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FP\CURRENT\PUBLICATION\Datasets\"/>
    </mc:Choice>
  </mc:AlternateContent>
  <xr:revisionPtr revIDLastSave="0" documentId="8_{D3D02EC1-4436-4B93-B653-1F4799E4D5C4}" xr6:coauthVersionLast="45" xr6:coauthVersionMax="45" xr10:uidLastSave="{00000000-0000-0000-0000-000000000000}"/>
  <bookViews>
    <workbookView xWindow="-108" yWindow="-108" windowWidth="23256" windowHeight="12576" tabRatio="770" firstSheet="1" activeTab="1" xr2:uid="{00000000-000D-0000-FFFF-FFFF00000000}"/>
  </bookViews>
  <sheets>
    <sheet name="ReadMe_2" sheetId="55" state="hidden" r:id="rId1"/>
    <sheet name="ReadMe" sheetId="2" r:id="rId2"/>
    <sheet name="Contents" sheetId="56" r:id="rId3"/>
    <sheet name="Table A1" sheetId="25" r:id="rId4"/>
    <sheet name="Table A2" sheetId="34" r:id="rId5"/>
    <sheet name="Table A3" sheetId="35" r:id="rId6"/>
    <sheet name="Table A4" sheetId="36" r:id="rId7"/>
    <sheet name="Table A4 (a)" sheetId="57" r:id="rId8"/>
    <sheet name="Table A5" sheetId="45" r:id="rId9"/>
    <sheet name="Table A5 (a)" sheetId="58" r:id="rId10"/>
    <sheet name="Table A6" sheetId="37" r:id="rId11"/>
    <sheet name="Table A6 (a)" sheetId="59" r:id="rId12"/>
    <sheet name="Table A7" sheetId="38" r:id="rId13"/>
    <sheet name="Table A7 (a)" sheetId="60" r:id="rId14"/>
    <sheet name="Table A8" sheetId="40" r:id="rId15"/>
  </sheets>
  <definedNames>
    <definedName name="Base_year">ReadMe!$B$35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6" i="40" l="1"/>
  <c r="AD56" i="40"/>
  <c r="AE56" i="40"/>
  <c r="AF56" i="40"/>
  <c r="AG56" i="40"/>
  <c r="AH56" i="40"/>
  <c r="AI56" i="40"/>
  <c r="AJ56" i="40"/>
  <c r="AK56" i="40"/>
  <c r="AL56" i="40"/>
  <c r="AM56" i="40"/>
  <c r="AN56" i="40"/>
  <c r="AO56" i="40"/>
  <c r="AT56" i="40"/>
  <c r="AW56" i="40"/>
  <c r="AX56" i="40"/>
  <c r="AY56" i="40"/>
  <c r="AZ56" i="40"/>
  <c r="BA56" i="40"/>
  <c r="AP56" i="40"/>
  <c r="AR56" i="40"/>
  <c r="AS56" i="40"/>
  <c r="AU56" i="40"/>
  <c r="BB56" i="40"/>
  <c r="A5" i="60"/>
  <c r="A5" i="59"/>
  <c r="A5" i="58"/>
  <c r="A5" i="57" l="1"/>
  <c r="D56" i="60" l="1"/>
  <c r="AR56" i="38"/>
  <c r="M56" i="60"/>
  <c r="Y56" i="60"/>
  <c r="T56" i="38"/>
  <c r="T56" i="60"/>
  <c r="AT56" i="38"/>
  <c r="E56" i="38"/>
  <c r="E56" i="60"/>
  <c r="F56" i="60"/>
  <c r="AS56" i="38"/>
  <c r="V56" i="60"/>
  <c r="S56" i="60"/>
  <c r="R56" i="60"/>
  <c r="Z56" i="38"/>
  <c r="Z56" i="60"/>
  <c r="X56" i="60"/>
  <c r="J56" i="60"/>
  <c r="I56" i="60"/>
  <c r="H56" i="60"/>
  <c r="Q56" i="60"/>
  <c r="L56" i="60"/>
  <c r="W56" i="60"/>
  <c r="N56" i="38"/>
  <c r="N56" i="60"/>
  <c r="B56" i="60"/>
  <c r="G56" i="60"/>
  <c r="K56" i="60"/>
  <c r="AA56" i="60"/>
  <c r="BA56" i="38"/>
  <c r="C56" i="60"/>
  <c r="O56" i="60"/>
  <c r="D56" i="38"/>
  <c r="M56" i="38"/>
  <c r="AZ56" i="38"/>
  <c r="AY56" i="38"/>
  <c r="Y56" i="38"/>
  <c r="F56" i="38"/>
  <c r="AX56" i="38"/>
  <c r="V56" i="38"/>
  <c r="S56" i="38"/>
  <c r="R56" i="38"/>
  <c r="X56" i="38"/>
  <c r="J56" i="38"/>
  <c r="I56" i="38"/>
  <c r="H56" i="38"/>
  <c r="Q56" i="38"/>
  <c r="L56" i="38"/>
  <c r="W56" i="38"/>
  <c r="B56" i="38"/>
  <c r="AU56" i="38"/>
  <c r="G56" i="38"/>
  <c r="K56" i="38"/>
  <c r="AA56" i="38"/>
  <c r="AW56" i="38"/>
  <c r="C56" i="38"/>
  <c r="O56" i="38"/>
  <c r="BB56" i="38"/>
  <c r="BV56" i="36"/>
  <c r="BX56" i="36"/>
  <c r="BZ56" i="36"/>
  <c r="CC56" i="36"/>
  <c r="CA56" i="36"/>
  <c r="BU56" i="36"/>
  <c r="BT56" i="36"/>
  <c r="CB56" i="36"/>
  <c r="BS56" i="36"/>
  <c r="BY56" i="36"/>
  <c r="BI56" i="36" l="1"/>
  <c r="AH56" i="38"/>
  <c r="BN56" i="36"/>
  <c r="AM56" i="38"/>
  <c r="BJ56" i="36"/>
  <c r="AI56" i="38"/>
  <c r="BH56" i="36"/>
  <c r="AG56" i="38"/>
  <c r="BF56" i="36"/>
  <c r="AE56" i="38"/>
  <c r="BM56" i="36"/>
  <c r="AL56" i="38"/>
  <c r="BD56" i="36"/>
  <c r="AC56" i="38"/>
  <c r="BG56" i="36"/>
  <c r="AF56" i="38"/>
  <c r="BL56" i="36"/>
  <c r="AK56" i="38"/>
  <c r="BK56" i="36"/>
  <c r="AJ56" i="38"/>
  <c r="BO56" i="36"/>
  <c r="AN56" i="38"/>
  <c r="BE56" i="36"/>
  <c r="AD56" i="38"/>
  <c r="BQ56" i="36"/>
  <c r="AP56" i="38"/>
  <c r="BP56" i="36"/>
  <c r="AO56" i="38"/>
  <c r="E55" i="60" l="1"/>
  <c r="O55" i="60" l="1"/>
  <c r="O108" i="60" s="1"/>
  <c r="Z55" i="60"/>
  <c r="Z108" i="60" s="1"/>
  <c r="G55" i="60"/>
  <c r="G108" i="60" s="1"/>
  <c r="T55" i="60"/>
  <c r="F55" i="60"/>
  <c r="F108" i="60" s="1"/>
  <c r="R55" i="60"/>
  <c r="R108" i="60" s="1"/>
  <c r="K55" i="60"/>
  <c r="K108" i="60" s="1"/>
  <c r="M55" i="60"/>
  <c r="M108" i="60" s="1"/>
  <c r="S55" i="60"/>
  <c r="S108" i="60" s="1"/>
  <c r="V55" i="60"/>
  <c r="V108" i="60" s="1"/>
  <c r="L55" i="60"/>
  <c r="L108" i="60" s="1"/>
  <c r="T108" i="60"/>
  <c r="Y55" i="60"/>
  <c r="I55" i="60"/>
  <c r="N55" i="60"/>
  <c r="E108" i="60"/>
  <c r="B55" i="60"/>
  <c r="D55" i="60"/>
  <c r="W55" i="60"/>
  <c r="AA55" i="60"/>
  <c r="C55" i="60"/>
  <c r="J55" i="60"/>
  <c r="H55" i="60"/>
  <c r="X55" i="60"/>
  <c r="Q55" i="60"/>
  <c r="BA55" i="60"/>
  <c r="BB55" i="60"/>
  <c r="AW55" i="60"/>
  <c r="AX55" i="60"/>
  <c r="AY55" i="60"/>
  <c r="AZ55" i="60"/>
  <c r="AS55" i="60"/>
  <c r="AR55" i="60"/>
  <c r="AT55" i="60"/>
  <c r="AU55" i="60"/>
  <c r="AD55" i="60"/>
  <c r="AG55" i="60"/>
  <c r="AC55" i="60"/>
  <c r="AO55" i="60"/>
  <c r="AK55" i="60"/>
  <c r="AP55" i="60"/>
  <c r="AF55" i="60"/>
  <c r="AN55" i="60"/>
  <c r="AM55" i="60"/>
  <c r="AJ55" i="60"/>
  <c r="AI55" i="60"/>
  <c r="AH55" i="60"/>
  <c r="AL55" i="60"/>
  <c r="AE55" i="60"/>
  <c r="H108" i="60" l="1"/>
  <c r="B108" i="60"/>
  <c r="M108" i="36"/>
  <c r="AN108" i="36" s="1"/>
  <c r="T108" i="36"/>
  <c r="AU108" i="36" s="1"/>
  <c r="Y108" i="36"/>
  <c r="AZ108" i="36" s="1"/>
  <c r="AA108" i="36"/>
  <c r="BB108" i="36" s="1"/>
  <c r="J108" i="60"/>
  <c r="N108" i="60"/>
  <c r="Y108" i="60"/>
  <c r="G108" i="36"/>
  <c r="AH108" i="36" s="1"/>
  <c r="C108" i="60"/>
  <c r="N108" i="36"/>
  <c r="AO108" i="36" s="1"/>
  <c r="Z108" i="36"/>
  <c r="BA108" i="36" s="1"/>
  <c r="AA108" i="60"/>
  <c r="S108" i="36"/>
  <c r="AT108" i="36" s="1"/>
  <c r="H108" i="36"/>
  <c r="AI108" i="36" s="1"/>
  <c r="D108" i="36"/>
  <c r="AE108" i="36" s="1"/>
  <c r="O108" i="36"/>
  <c r="AP108" i="36" s="1"/>
  <c r="F108" i="36"/>
  <c r="AG108" i="36" s="1"/>
  <c r="Q108" i="36"/>
  <c r="AR108" i="36" s="1"/>
  <c r="W108" i="36"/>
  <c r="AX108" i="36" s="1"/>
  <c r="B108" i="36"/>
  <c r="AC108" i="36" s="1"/>
  <c r="Q108" i="60"/>
  <c r="W108" i="60"/>
  <c r="I108" i="60"/>
  <c r="E108" i="36"/>
  <c r="AF108" i="36" s="1"/>
  <c r="X108" i="36"/>
  <c r="AY108" i="36" s="1"/>
  <c r="I108" i="36"/>
  <c r="AJ108" i="36" s="1"/>
  <c r="K108" i="36"/>
  <c r="AL108" i="36" s="1"/>
  <c r="L108" i="36"/>
  <c r="AM108" i="36" s="1"/>
  <c r="J108" i="36"/>
  <c r="AK108" i="36" s="1"/>
  <c r="C108" i="36"/>
  <c r="AD108" i="36" s="1"/>
  <c r="R108" i="36"/>
  <c r="AS108" i="36" s="1"/>
  <c r="V108" i="36"/>
  <c r="AW108" i="36" s="1"/>
  <c r="X108" i="60"/>
  <c r="D108" i="60"/>
  <c r="AS52" i="60" l="1"/>
  <c r="AU52" i="60"/>
  <c r="AT52" i="60"/>
  <c r="AR52" i="60"/>
  <c r="AM52" i="60"/>
  <c r="R52" i="60" l="1"/>
  <c r="Q52" i="60"/>
  <c r="S52" i="60"/>
  <c r="L52" i="60"/>
  <c r="T52" i="60"/>
  <c r="AT51" i="60"/>
  <c r="AM51" i="60"/>
  <c r="AN52" i="60"/>
  <c r="AS51" i="60"/>
  <c r="AU51" i="60"/>
  <c r="AR51" i="60"/>
  <c r="Q51" i="60" l="1"/>
  <c r="Q104" i="60" s="1"/>
  <c r="AT104" i="60"/>
  <c r="S51" i="60"/>
  <c r="L51" i="60"/>
  <c r="AM104" i="60"/>
  <c r="AS104" i="60"/>
  <c r="R51" i="60"/>
  <c r="R104" i="60" s="1"/>
  <c r="T51" i="60"/>
  <c r="AR104" i="60"/>
  <c r="M52" i="60"/>
  <c r="AM50" i="60"/>
  <c r="AT50" i="60"/>
  <c r="AS50" i="60"/>
  <c r="AR50" i="60"/>
  <c r="AU50" i="60"/>
  <c r="AN51" i="60"/>
  <c r="Q50" i="60" l="1"/>
  <c r="Q103" i="60" s="1"/>
  <c r="S50" i="60"/>
  <c r="S103" i="60" s="1"/>
  <c r="AU103" i="60"/>
  <c r="AU104" i="60"/>
  <c r="L104" i="60"/>
  <c r="L50" i="60"/>
  <c r="T50" i="60"/>
  <c r="T103" i="60" s="1"/>
  <c r="T104" i="60"/>
  <c r="AT103" i="60"/>
  <c r="AN104" i="60"/>
  <c r="M51" i="60"/>
  <c r="M104" i="60" s="1"/>
  <c r="R50" i="60"/>
  <c r="S104" i="60"/>
  <c r="AR103" i="60"/>
  <c r="AU53" i="60"/>
  <c r="AM53" i="60"/>
  <c r="AT49" i="60"/>
  <c r="AU49" i="60"/>
  <c r="AR49" i="60"/>
  <c r="AM49" i="60"/>
  <c r="AN50" i="60"/>
  <c r="AS49" i="60"/>
  <c r="AT53" i="60"/>
  <c r="Q49" i="60" l="1"/>
  <c r="Q102" i="60" s="1"/>
  <c r="R49" i="60"/>
  <c r="M50" i="60"/>
  <c r="AS102" i="60"/>
  <c r="R103" i="60"/>
  <c r="L103" i="60"/>
  <c r="AM105" i="60"/>
  <c r="L53" i="60"/>
  <c r="L105" i="60" s="1"/>
  <c r="AU105" i="60"/>
  <c r="T53" i="60"/>
  <c r="T105" i="60" s="1"/>
  <c r="AT105" i="60"/>
  <c r="S53" i="60"/>
  <c r="S105" i="60" s="1"/>
  <c r="L49" i="60"/>
  <c r="T49" i="60"/>
  <c r="AT102" i="60"/>
  <c r="S49" i="60"/>
  <c r="S102" i="60" s="1"/>
  <c r="AS103" i="60"/>
  <c r="AM103" i="60"/>
  <c r="AR102" i="60"/>
  <c r="AN49" i="60"/>
  <c r="AN53" i="60"/>
  <c r="AR48" i="60"/>
  <c r="AR53" i="60"/>
  <c r="AU48" i="60"/>
  <c r="AS48" i="60"/>
  <c r="AS53" i="60"/>
  <c r="AT48" i="60"/>
  <c r="AM48" i="60"/>
  <c r="S48" i="60" l="1"/>
  <c r="Q48" i="60"/>
  <c r="Q101" i="60" s="1"/>
  <c r="AN102" i="60"/>
  <c r="M49" i="60"/>
  <c r="M102" i="60" s="1"/>
  <c r="T48" i="60"/>
  <c r="AN103" i="60"/>
  <c r="L48" i="60"/>
  <c r="L101" i="60" s="1"/>
  <c r="AS101" i="60"/>
  <c r="R48" i="60"/>
  <c r="T102" i="60"/>
  <c r="AS105" i="60"/>
  <c r="R53" i="60"/>
  <c r="R105" i="60" s="1"/>
  <c r="AU102" i="60"/>
  <c r="L102" i="60"/>
  <c r="M103" i="60"/>
  <c r="AT101" i="60"/>
  <c r="AM101" i="60"/>
  <c r="AM102" i="60"/>
  <c r="AR105" i="60"/>
  <c r="Q53" i="60"/>
  <c r="Q105" i="60" s="1"/>
  <c r="AN105" i="60"/>
  <c r="M53" i="60"/>
  <c r="M105" i="60" s="1"/>
  <c r="S101" i="60"/>
  <c r="R102" i="60"/>
  <c r="AR47" i="60"/>
  <c r="AT47" i="60"/>
  <c r="AS47" i="60"/>
  <c r="AN48" i="60"/>
  <c r="AM47" i="60"/>
  <c r="AU47" i="60"/>
  <c r="L47" i="60" l="1"/>
  <c r="AN101" i="60"/>
  <c r="M48" i="60"/>
  <c r="M101" i="60" s="1"/>
  <c r="T101" i="60"/>
  <c r="R47" i="60"/>
  <c r="Q47" i="60"/>
  <c r="Q100" i="60" s="1"/>
  <c r="AR101" i="60"/>
  <c r="AU101" i="60"/>
  <c r="L100" i="60"/>
  <c r="S47" i="60"/>
  <c r="AM100" i="60"/>
  <c r="AU100" i="60"/>
  <c r="T47" i="60"/>
  <c r="T100" i="60" s="1"/>
  <c r="R101" i="60"/>
  <c r="AS46" i="60"/>
  <c r="AT46" i="60"/>
  <c r="AU46" i="60"/>
  <c r="AN47" i="60"/>
  <c r="AM46" i="60"/>
  <c r="AR46" i="60"/>
  <c r="M47" i="60" l="1"/>
  <c r="AN100" i="60"/>
  <c r="S46" i="60"/>
  <c r="S99" i="60" s="1"/>
  <c r="AR99" i="60"/>
  <c r="Q46" i="60"/>
  <c r="Q99" i="60" s="1"/>
  <c r="AU99" i="60"/>
  <c r="T46" i="60"/>
  <c r="T99" i="60" s="1"/>
  <c r="S100" i="60"/>
  <c r="L46" i="60"/>
  <c r="AS100" i="60"/>
  <c r="R100" i="60"/>
  <c r="AR100" i="60"/>
  <c r="R46" i="60"/>
  <c r="R99" i="60" s="1"/>
  <c r="AT100" i="60"/>
  <c r="M100" i="60"/>
  <c r="AM45" i="60"/>
  <c r="AU45" i="60"/>
  <c r="AS45" i="60"/>
  <c r="AN46" i="60"/>
  <c r="AT45" i="60"/>
  <c r="AR45" i="60"/>
  <c r="M46" i="60" l="1"/>
  <c r="AS98" i="60"/>
  <c r="R45" i="60"/>
  <c r="R98" i="60" s="1"/>
  <c r="L99" i="60"/>
  <c r="L45" i="60"/>
  <c r="L98" i="60" s="1"/>
  <c r="AR98" i="60"/>
  <c r="Q45" i="60"/>
  <c r="Q98" i="60" s="1"/>
  <c r="AT99" i="60"/>
  <c r="AS99" i="60"/>
  <c r="AT98" i="60"/>
  <c r="S45" i="60"/>
  <c r="S98" i="60" s="1"/>
  <c r="AM99" i="60"/>
  <c r="M99" i="60"/>
  <c r="AU98" i="60"/>
  <c r="T45" i="60"/>
  <c r="AN99" i="60"/>
  <c r="AU44" i="60"/>
  <c r="AN45" i="60"/>
  <c r="AR44" i="60"/>
  <c r="AM44" i="60"/>
  <c r="AT44" i="60"/>
  <c r="AS44" i="60"/>
  <c r="L44" i="60" l="1"/>
  <c r="AM97" i="60"/>
  <c r="AR97" i="60"/>
  <c r="Q44" i="60"/>
  <c r="L97" i="60"/>
  <c r="M45" i="60"/>
  <c r="M98" i="60" s="1"/>
  <c r="AU97" i="60"/>
  <c r="T44" i="60"/>
  <c r="AM98" i="60"/>
  <c r="T98" i="60"/>
  <c r="AS97" i="60"/>
  <c r="R44" i="60"/>
  <c r="S44" i="60"/>
  <c r="S97" i="60" s="1"/>
  <c r="AU43" i="60"/>
  <c r="AN44" i="60"/>
  <c r="AR43" i="60"/>
  <c r="AT43" i="60"/>
  <c r="AM43" i="60"/>
  <c r="AS43" i="60"/>
  <c r="AS54" i="60"/>
  <c r="AM54" i="60"/>
  <c r="AT54" i="60"/>
  <c r="T43" i="60" l="1"/>
  <c r="T96" i="60" s="1"/>
  <c r="R54" i="60"/>
  <c r="L43" i="60"/>
  <c r="L96" i="60" s="1"/>
  <c r="AU96" i="60"/>
  <c r="Q43" i="60"/>
  <c r="M44" i="60"/>
  <c r="M97" i="60" s="1"/>
  <c r="S43" i="60"/>
  <c r="S96" i="60" s="1"/>
  <c r="T97" i="60"/>
  <c r="L54" i="60"/>
  <c r="R97" i="60"/>
  <c r="S54" i="60"/>
  <c r="Q97" i="60"/>
  <c r="AM96" i="60"/>
  <c r="R43" i="60"/>
  <c r="AN98" i="60"/>
  <c r="AT97" i="60"/>
  <c r="AR42" i="60"/>
  <c r="AN54" i="60"/>
  <c r="AM42" i="60"/>
  <c r="AS42" i="60"/>
  <c r="AU42" i="60"/>
  <c r="AT42" i="60"/>
  <c r="AN43" i="60"/>
  <c r="R106" i="60" l="1"/>
  <c r="R107" i="60"/>
  <c r="L42" i="60"/>
  <c r="AT106" i="60"/>
  <c r="AT107" i="60"/>
  <c r="AS106" i="60"/>
  <c r="AS107" i="60"/>
  <c r="M54" i="60"/>
  <c r="Q96" i="60"/>
  <c r="AN96" i="60"/>
  <c r="M43" i="60"/>
  <c r="M96" i="60" s="1"/>
  <c r="AR96" i="60"/>
  <c r="L106" i="60"/>
  <c r="L107" i="60"/>
  <c r="R96" i="60"/>
  <c r="S106" i="60"/>
  <c r="S107" i="60"/>
  <c r="AU95" i="60"/>
  <c r="T42" i="60"/>
  <c r="AM106" i="60"/>
  <c r="AM107" i="60"/>
  <c r="AS96" i="60"/>
  <c r="AN97" i="60"/>
  <c r="AS95" i="60"/>
  <c r="R42" i="60"/>
  <c r="R95" i="60" s="1"/>
  <c r="AR95" i="60"/>
  <c r="Q42" i="60"/>
  <c r="Q95" i="60" s="1"/>
  <c r="AT96" i="60"/>
  <c r="L95" i="60"/>
  <c r="S42" i="60"/>
  <c r="S95" i="60" s="1"/>
  <c r="AM95" i="60"/>
  <c r="AR41" i="60"/>
  <c r="AN42" i="60"/>
  <c r="AU41" i="60"/>
  <c r="AS41" i="60"/>
  <c r="AT41" i="60"/>
  <c r="AM41" i="60"/>
  <c r="M42" i="60" l="1"/>
  <c r="T41" i="60"/>
  <c r="AT94" i="60"/>
  <c r="S41" i="60"/>
  <c r="S94" i="60" s="1"/>
  <c r="AR94" i="60"/>
  <c r="Q41" i="60"/>
  <c r="L41" i="60"/>
  <c r="M106" i="60"/>
  <c r="M107" i="60"/>
  <c r="R41" i="60"/>
  <c r="R94" i="60" s="1"/>
  <c r="AT95" i="60"/>
  <c r="AN106" i="60"/>
  <c r="AN107" i="60"/>
  <c r="AM94" i="60"/>
  <c r="AN95" i="60"/>
  <c r="T95" i="60"/>
  <c r="M95" i="60"/>
  <c r="AU40" i="60"/>
  <c r="AT40" i="60"/>
  <c r="AM40" i="60"/>
  <c r="AN41" i="60"/>
  <c r="AS40" i="60"/>
  <c r="AR40" i="60"/>
  <c r="L40" i="60" l="1"/>
  <c r="M41" i="60"/>
  <c r="L94" i="60"/>
  <c r="S40" i="60"/>
  <c r="AS93" i="60"/>
  <c r="R40" i="60"/>
  <c r="T94" i="60"/>
  <c r="Q40" i="60"/>
  <c r="T40" i="60"/>
  <c r="AS94" i="60"/>
  <c r="AU94" i="60"/>
  <c r="Q94" i="60"/>
  <c r="AR39" i="60"/>
  <c r="AM39" i="60"/>
  <c r="AU39" i="60"/>
  <c r="AS39" i="60"/>
  <c r="AT39" i="60"/>
  <c r="AN40" i="60"/>
  <c r="T39" i="60" l="1"/>
  <c r="T92" i="60" s="1"/>
  <c r="AR93" i="60"/>
  <c r="T93" i="60"/>
  <c r="AT92" i="60"/>
  <c r="S39" i="60"/>
  <c r="S92" i="60" s="1"/>
  <c r="R39" i="60"/>
  <c r="R92" i="60" s="1"/>
  <c r="L39" i="60"/>
  <c r="L92" i="60" s="1"/>
  <c r="Q93" i="60"/>
  <c r="AN94" i="60"/>
  <c r="AU93" i="60"/>
  <c r="S93" i="60"/>
  <c r="AR92" i="60"/>
  <c r="Q39" i="60"/>
  <c r="AT93" i="60"/>
  <c r="R93" i="60"/>
  <c r="M40" i="60"/>
  <c r="M93" i="60" s="1"/>
  <c r="M94" i="60"/>
  <c r="AM93" i="60"/>
  <c r="L93" i="60"/>
  <c r="AT38" i="60"/>
  <c r="AS38" i="60"/>
  <c r="AN39" i="60"/>
  <c r="AM38" i="60"/>
  <c r="AR38" i="60"/>
  <c r="AU38" i="60"/>
  <c r="L38" i="60" l="1"/>
  <c r="AR91" i="60"/>
  <c r="Q38" i="60"/>
  <c r="Q91" i="60" s="1"/>
  <c r="T38" i="60"/>
  <c r="T91" i="60" s="1"/>
  <c r="L91" i="60"/>
  <c r="AN92" i="60"/>
  <c r="M39" i="60"/>
  <c r="M92" i="60" s="1"/>
  <c r="AT91" i="60"/>
  <c r="S38" i="60"/>
  <c r="AM91" i="60"/>
  <c r="AU91" i="60"/>
  <c r="AM92" i="60"/>
  <c r="Q92" i="60"/>
  <c r="AS91" i="60"/>
  <c r="R38" i="60"/>
  <c r="AN93" i="60"/>
  <c r="AU92" i="60"/>
  <c r="AS92" i="60"/>
  <c r="AS37" i="60"/>
  <c r="AT37" i="60"/>
  <c r="AM37" i="60"/>
  <c r="AU37" i="60"/>
  <c r="AR37" i="60"/>
  <c r="AN38" i="60"/>
  <c r="T37" i="60" l="1"/>
  <c r="Q37" i="60"/>
  <c r="M38" i="60"/>
  <c r="AM90" i="60"/>
  <c r="L37" i="60"/>
  <c r="L90" i="60" s="1"/>
  <c r="AU90" i="60"/>
  <c r="AT90" i="60"/>
  <c r="S37" i="60"/>
  <c r="S90" i="60" s="1"/>
  <c r="S91" i="60"/>
  <c r="AN91" i="60"/>
  <c r="R37" i="60"/>
  <c r="R91" i="60"/>
  <c r="AS36" i="60"/>
  <c r="AU36" i="60"/>
  <c r="AT36" i="60"/>
  <c r="AR36" i="60"/>
  <c r="AM36" i="60"/>
  <c r="AN37" i="60"/>
  <c r="R36" i="60" l="1"/>
  <c r="S36" i="60"/>
  <c r="S89" i="60" s="1"/>
  <c r="AS89" i="60"/>
  <c r="AU89" i="60"/>
  <c r="T36" i="60"/>
  <c r="T89" i="60" s="1"/>
  <c r="R89" i="60"/>
  <c r="R90" i="60"/>
  <c r="AN90" i="60"/>
  <c r="M37" i="60"/>
  <c r="M90" i="60" s="1"/>
  <c r="Q90" i="60"/>
  <c r="T90" i="60"/>
  <c r="AT89" i="60"/>
  <c r="AM89" i="60"/>
  <c r="L36" i="60"/>
  <c r="L89" i="60" s="1"/>
  <c r="M91" i="60"/>
  <c r="AS90" i="60"/>
  <c r="AR89" i="60"/>
  <c r="Q36" i="60"/>
  <c r="AR90" i="60"/>
  <c r="AS35" i="60"/>
  <c r="AT35" i="60"/>
  <c r="AM35" i="60"/>
  <c r="AN36" i="60"/>
  <c r="AR35" i="60"/>
  <c r="AU35" i="60"/>
  <c r="S35" i="60" l="1"/>
  <c r="S88" i="60" s="1"/>
  <c r="AN89" i="60"/>
  <c r="M36" i="60"/>
  <c r="AT88" i="60"/>
  <c r="AU88" i="60"/>
  <c r="T35" i="60"/>
  <c r="AM88" i="60"/>
  <c r="L35" i="60"/>
  <c r="L88" i="60" s="1"/>
  <c r="AS88" i="60"/>
  <c r="R35" i="60"/>
  <c r="Q89" i="60"/>
  <c r="M89" i="60"/>
  <c r="Q35" i="60"/>
  <c r="Q88" i="60" s="1"/>
  <c r="AS34" i="60"/>
  <c r="AN35" i="60"/>
  <c r="AR34" i="60"/>
  <c r="AT34" i="60"/>
  <c r="AM34" i="60"/>
  <c r="AU34" i="60"/>
  <c r="T34" i="60" l="1"/>
  <c r="T87" i="60" s="1"/>
  <c r="AR87" i="60"/>
  <c r="Q34" i="60"/>
  <c r="Q87" i="60" s="1"/>
  <c r="AT87" i="60"/>
  <c r="S34" i="60"/>
  <c r="S87" i="60" s="1"/>
  <c r="AU87" i="60"/>
  <c r="M35" i="60"/>
  <c r="M88" i="60" s="1"/>
  <c r="T88" i="60"/>
  <c r="AR88" i="60"/>
  <c r="AM87" i="60"/>
  <c r="L34" i="60"/>
  <c r="L87" i="60" s="1"/>
  <c r="R34" i="60"/>
  <c r="R88" i="60"/>
  <c r="AU33" i="60"/>
  <c r="AR33" i="60"/>
  <c r="AT33" i="60"/>
  <c r="AN34" i="60"/>
  <c r="AS33" i="60"/>
  <c r="AM33" i="60"/>
  <c r="M34" i="60" l="1"/>
  <c r="AN87" i="60"/>
  <c r="Q33" i="60"/>
  <c r="Q86" i="60" s="1"/>
  <c r="AN88" i="60"/>
  <c r="R87" i="60"/>
  <c r="AT86" i="60"/>
  <c r="S33" i="60"/>
  <c r="S86" i="60" s="1"/>
  <c r="L33" i="60"/>
  <c r="L86" i="60" s="1"/>
  <c r="AS86" i="60"/>
  <c r="R33" i="60"/>
  <c r="R86" i="60" s="1"/>
  <c r="T33" i="60"/>
  <c r="T86" i="60" s="1"/>
  <c r="AS87" i="60"/>
  <c r="AT32" i="60"/>
  <c r="AS32" i="60"/>
  <c r="AN33" i="60"/>
  <c r="AR32" i="60"/>
  <c r="AM32" i="60"/>
  <c r="AU32" i="60"/>
  <c r="T32" i="60" l="1"/>
  <c r="L32" i="60"/>
  <c r="L85" i="60" s="1"/>
  <c r="AM86" i="60"/>
  <c r="Q32" i="60"/>
  <c r="AU85" i="60"/>
  <c r="AS85" i="60"/>
  <c r="R32" i="60"/>
  <c r="R85" i="60" s="1"/>
  <c r="AU86" i="60"/>
  <c r="S32" i="60"/>
  <c r="M33" i="60"/>
  <c r="AR86" i="60"/>
  <c r="M87" i="60"/>
  <c r="AR31" i="60"/>
  <c r="AM30" i="60"/>
  <c r="AN32" i="60"/>
  <c r="AT31" i="60"/>
  <c r="AS30" i="60"/>
  <c r="AU31" i="60"/>
  <c r="AT30" i="60"/>
  <c r="AU30" i="60"/>
  <c r="AR30" i="60"/>
  <c r="AM31" i="60"/>
  <c r="AS31" i="60"/>
  <c r="R31" i="60" l="1"/>
  <c r="R84" i="60" s="1"/>
  <c r="AN85" i="60"/>
  <c r="M32" i="60"/>
  <c r="AU83" i="60"/>
  <c r="T31" i="60"/>
  <c r="AS84" i="60"/>
  <c r="Q30" i="60"/>
  <c r="T30" i="60"/>
  <c r="L31" i="60"/>
  <c r="L84" i="60" s="1"/>
  <c r="L30" i="60"/>
  <c r="M86" i="60"/>
  <c r="S85" i="60"/>
  <c r="S30" i="60"/>
  <c r="AN86" i="60"/>
  <c r="Q85" i="60"/>
  <c r="T85" i="60"/>
  <c r="AM85" i="60"/>
  <c r="R30" i="60"/>
  <c r="AT83" i="60"/>
  <c r="S31" i="60"/>
  <c r="Q31" i="60"/>
  <c r="AR85" i="60"/>
  <c r="AT85" i="60"/>
  <c r="AT29" i="60"/>
  <c r="AN30" i="60"/>
  <c r="AU29" i="60"/>
  <c r="AR29" i="60"/>
  <c r="AM29" i="60"/>
  <c r="AN31" i="60"/>
  <c r="AS29" i="60"/>
  <c r="S83" i="60" l="1"/>
  <c r="S84" i="60"/>
  <c r="AU84" i="60"/>
  <c r="T83" i="60"/>
  <c r="Q83" i="60"/>
  <c r="AR83" i="60"/>
  <c r="AM83" i="60"/>
  <c r="AN84" i="60"/>
  <c r="M31" i="60"/>
  <c r="M84" i="60" s="1"/>
  <c r="AR82" i="60"/>
  <c r="Q29" i="60"/>
  <c r="Q82" i="60" s="1"/>
  <c r="S29" i="60"/>
  <c r="S82" i="60" s="1"/>
  <c r="M30" i="60"/>
  <c r="Q84" i="60"/>
  <c r="AT84" i="60"/>
  <c r="AM84" i="60"/>
  <c r="L29" i="60"/>
  <c r="L82" i="60" s="1"/>
  <c r="AR84" i="60"/>
  <c r="R83" i="60"/>
  <c r="T29" i="60"/>
  <c r="AS82" i="60"/>
  <c r="R29" i="60"/>
  <c r="R82" i="60" s="1"/>
  <c r="AM82" i="60"/>
  <c r="AS83" i="60"/>
  <c r="AT82" i="60"/>
  <c r="L83" i="60"/>
  <c r="T84" i="60"/>
  <c r="M85" i="60"/>
  <c r="AN29" i="60"/>
  <c r="AU28" i="60"/>
  <c r="AR28" i="60"/>
  <c r="AM28" i="60"/>
  <c r="AT28" i="60"/>
  <c r="AS28" i="60"/>
  <c r="M29" i="60" l="1"/>
  <c r="M82" i="60" s="1"/>
  <c r="R28" i="60"/>
  <c r="AU82" i="60"/>
  <c r="AU81" i="60"/>
  <c r="T28" i="60"/>
  <c r="AT81" i="60"/>
  <c r="S28" i="60"/>
  <c r="S81" i="60" s="1"/>
  <c r="AR81" i="60"/>
  <c r="Q28" i="60"/>
  <c r="AN82" i="60"/>
  <c r="M83" i="60"/>
  <c r="L28" i="60"/>
  <c r="L81" i="60" s="1"/>
  <c r="T82" i="60"/>
  <c r="AN83" i="60"/>
  <c r="AT27" i="60"/>
  <c r="AR27" i="60"/>
  <c r="AM27" i="60"/>
  <c r="AN28" i="60"/>
  <c r="AU27" i="60"/>
  <c r="AS27" i="60"/>
  <c r="S27" i="60" l="1"/>
  <c r="S80" i="60" s="1"/>
  <c r="AR80" i="60"/>
  <c r="Q27" i="60"/>
  <c r="Q80" i="60" s="1"/>
  <c r="AU80" i="60"/>
  <c r="T27" i="60"/>
  <c r="T80" i="60" s="1"/>
  <c r="AN81" i="60"/>
  <c r="M28" i="60"/>
  <c r="M81" i="60" s="1"/>
  <c r="L27" i="60"/>
  <c r="L80" i="60" s="1"/>
  <c r="R81" i="60"/>
  <c r="AT80" i="60"/>
  <c r="AS80" i="60"/>
  <c r="R27" i="60"/>
  <c r="R80" i="60" s="1"/>
  <c r="AM81" i="60"/>
  <c r="T81" i="60"/>
  <c r="AS81" i="60"/>
  <c r="Q81" i="60"/>
  <c r="AR26" i="60"/>
  <c r="AM26" i="60"/>
  <c r="AS26" i="60"/>
  <c r="AU26" i="60"/>
  <c r="AN27" i="60"/>
  <c r="AT26" i="60"/>
  <c r="Q26" i="60" l="1"/>
  <c r="T26" i="60"/>
  <c r="T79" i="60" s="1"/>
  <c r="AM79" i="60"/>
  <c r="L26" i="60"/>
  <c r="L79" i="60" s="1"/>
  <c r="AM80" i="60"/>
  <c r="AT79" i="60"/>
  <c r="S26" i="60"/>
  <c r="S79" i="60" s="1"/>
  <c r="AN80" i="60"/>
  <c r="M27" i="60"/>
  <c r="M80" i="60"/>
  <c r="Q79" i="60"/>
  <c r="AS79" i="60"/>
  <c r="R26" i="60"/>
  <c r="R79" i="60" s="1"/>
  <c r="AR79" i="60"/>
  <c r="AN26" i="60"/>
  <c r="AS25" i="60"/>
  <c r="AU25" i="60"/>
  <c r="AR25" i="60"/>
  <c r="AT25" i="60"/>
  <c r="AM25" i="60"/>
  <c r="M26" i="60" l="1"/>
  <c r="Q25" i="60"/>
  <c r="Q78" i="60" s="1"/>
  <c r="M79" i="60"/>
  <c r="AS78" i="60"/>
  <c r="R25" i="60"/>
  <c r="R78" i="60" s="1"/>
  <c r="AT78" i="60"/>
  <c r="S25" i="60"/>
  <c r="AM78" i="60"/>
  <c r="L25" i="60"/>
  <c r="T25" i="60"/>
  <c r="T78" i="60" s="1"/>
  <c r="AU79" i="60"/>
  <c r="AM24" i="60"/>
  <c r="AN25" i="60"/>
  <c r="AS24" i="60"/>
  <c r="AU24" i="60"/>
  <c r="AR24" i="60"/>
  <c r="AT24" i="60"/>
  <c r="M25" i="60" l="1"/>
  <c r="S78" i="60"/>
  <c r="T24" i="60"/>
  <c r="T77" i="60" s="1"/>
  <c r="AM77" i="60"/>
  <c r="L24" i="60"/>
  <c r="L77" i="60" s="1"/>
  <c r="S24" i="60"/>
  <c r="AU78" i="60"/>
  <c r="AR78" i="60"/>
  <c r="AR77" i="60"/>
  <c r="Q24" i="60"/>
  <c r="Q77" i="60" s="1"/>
  <c r="R24" i="60"/>
  <c r="R77" i="60" s="1"/>
  <c r="AN79" i="60"/>
  <c r="L78" i="60"/>
  <c r="AS23" i="60"/>
  <c r="AU23" i="60"/>
  <c r="AN24" i="60"/>
  <c r="AD52" i="60"/>
  <c r="AR23" i="60"/>
  <c r="AT23" i="60"/>
  <c r="AM23" i="60"/>
  <c r="L23" i="60" l="1"/>
  <c r="AR76" i="60"/>
  <c r="Q23" i="60"/>
  <c r="Q76" i="60" s="1"/>
  <c r="AN77" i="60"/>
  <c r="M24" i="60"/>
  <c r="M77" i="60" s="1"/>
  <c r="C52" i="60"/>
  <c r="AT76" i="60"/>
  <c r="S23" i="60"/>
  <c r="S76" i="60" s="1"/>
  <c r="AS77" i="60"/>
  <c r="M78" i="60"/>
  <c r="AU76" i="60"/>
  <c r="T23" i="60"/>
  <c r="T76" i="60" s="1"/>
  <c r="AU77" i="60"/>
  <c r="AT77" i="60"/>
  <c r="AM76" i="60"/>
  <c r="R23" i="60"/>
  <c r="R76" i="60" s="1"/>
  <c r="L76" i="60"/>
  <c r="AN78" i="60"/>
  <c r="S77" i="60"/>
  <c r="AU22" i="60"/>
  <c r="AN23" i="60"/>
  <c r="AR22" i="60"/>
  <c r="AT22" i="60"/>
  <c r="AM22" i="60"/>
  <c r="AD51" i="60"/>
  <c r="AS22" i="60"/>
  <c r="S22" i="60" l="1"/>
  <c r="AS75" i="60"/>
  <c r="R22" i="60"/>
  <c r="R75" i="60" s="1"/>
  <c r="AS76" i="60"/>
  <c r="T22" i="60"/>
  <c r="Q22" i="60"/>
  <c r="Q75" i="60" s="1"/>
  <c r="AT75" i="60"/>
  <c r="AN76" i="60"/>
  <c r="M23" i="60"/>
  <c r="C51" i="60"/>
  <c r="L22" i="60"/>
  <c r="L75" i="60" s="1"/>
  <c r="AH52" i="60"/>
  <c r="AR21" i="60"/>
  <c r="AU21" i="60"/>
  <c r="AG52" i="60"/>
  <c r="AT21" i="60"/>
  <c r="AM21" i="60"/>
  <c r="AS21" i="60"/>
  <c r="AN22" i="60"/>
  <c r="AF52" i="60"/>
  <c r="AD53" i="60"/>
  <c r="R21" i="60" l="1"/>
  <c r="R74" i="60" s="1"/>
  <c r="F52" i="60"/>
  <c r="AM74" i="60"/>
  <c r="L21" i="60"/>
  <c r="L74" i="60" s="1"/>
  <c r="AU74" i="60"/>
  <c r="AD105" i="60"/>
  <c r="C53" i="60"/>
  <c r="C105" i="60" s="1"/>
  <c r="S21" i="60"/>
  <c r="S74" i="60" s="1"/>
  <c r="T21" i="60"/>
  <c r="T74" i="60" s="1"/>
  <c r="AR75" i="60"/>
  <c r="C104" i="60"/>
  <c r="M22" i="60"/>
  <c r="M75" i="60" s="1"/>
  <c r="G52" i="60"/>
  <c r="AD104" i="60"/>
  <c r="T75" i="60"/>
  <c r="E52" i="60"/>
  <c r="AM75" i="60"/>
  <c r="AR74" i="60"/>
  <c r="Q21" i="60"/>
  <c r="AU75" i="60"/>
  <c r="M76" i="60"/>
  <c r="AN75" i="60"/>
  <c r="S75" i="60"/>
  <c r="AS74" i="60"/>
  <c r="AF51" i="60"/>
  <c r="AG53" i="60"/>
  <c r="AD54" i="60"/>
  <c r="AN21" i="60"/>
  <c r="AM20" i="60"/>
  <c r="AH51" i="60"/>
  <c r="AO52" i="60"/>
  <c r="AU20" i="60"/>
  <c r="AR20" i="60"/>
  <c r="AF53" i="60"/>
  <c r="AS20" i="60"/>
  <c r="AG51" i="60"/>
  <c r="AD49" i="60"/>
  <c r="AD50" i="60"/>
  <c r="AT20" i="60"/>
  <c r="C50" i="60" l="1"/>
  <c r="C49" i="60"/>
  <c r="AU73" i="60"/>
  <c r="T20" i="60"/>
  <c r="T73" i="60" s="1"/>
  <c r="AF104" i="60"/>
  <c r="E51" i="60"/>
  <c r="E104" i="60" s="1"/>
  <c r="AT73" i="60"/>
  <c r="S20" i="60"/>
  <c r="S73" i="60" s="1"/>
  <c r="C54" i="60"/>
  <c r="F51" i="60"/>
  <c r="F104" i="60" s="1"/>
  <c r="AS73" i="60"/>
  <c r="R20" i="60"/>
  <c r="R73" i="60" s="1"/>
  <c r="G51" i="60"/>
  <c r="G104" i="60" s="1"/>
  <c r="M21" i="60"/>
  <c r="AG105" i="60"/>
  <c r="F53" i="60"/>
  <c r="F105" i="60" s="1"/>
  <c r="AF105" i="60"/>
  <c r="E53" i="60"/>
  <c r="E105" i="60" s="1"/>
  <c r="Q20" i="60"/>
  <c r="Q73" i="60" s="1"/>
  <c r="Q74" i="60"/>
  <c r="N52" i="60"/>
  <c r="AM73" i="60"/>
  <c r="L20" i="60"/>
  <c r="L73" i="60" s="1"/>
  <c r="AT74" i="60"/>
  <c r="AN74" i="60"/>
  <c r="AF50" i="60"/>
  <c r="AG54" i="60"/>
  <c r="AS19" i="60"/>
  <c r="AO51" i="60"/>
  <c r="AU19" i="60"/>
  <c r="AM19" i="60"/>
  <c r="AH50" i="60"/>
  <c r="AO53" i="60"/>
  <c r="AG50" i="60"/>
  <c r="AD48" i="60"/>
  <c r="AF54" i="60"/>
  <c r="AR19" i="60"/>
  <c r="AH53" i="60"/>
  <c r="AN20" i="60"/>
  <c r="AT19" i="60"/>
  <c r="C48" i="60" l="1"/>
  <c r="C101" i="60" s="1"/>
  <c r="AH103" i="60"/>
  <c r="G50" i="60"/>
  <c r="G103" i="60" s="1"/>
  <c r="AM72" i="60"/>
  <c r="L19" i="60"/>
  <c r="AN73" i="60"/>
  <c r="M20" i="60"/>
  <c r="AU72" i="60"/>
  <c r="T19" i="60"/>
  <c r="F54" i="60"/>
  <c r="C106" i="60"/>
  <c r="C107" i="60"/>
  <c r="AH105" i="60"/>
  <c r="G53" i="60"/>
  <c r="G105" i="60" s="1"/>
  <c r="AO105" i="60"/>
  <c r="N53" i="60"/>
  <c r="N105" i="60" s="1"/>
  <c r="M74" i="60"/>
  <c r="AH104" i="60"/>
  <c r="AD106" i="60"/>
  <c r="AD107" i="60"/>
  <c r="AD101" i="60"/>
  <c r="E54" i="60"/>
  <c r="AO104" i="60"/>
  <c r="N51" i="60"/>
  <c r="AR73" i="60"/>
  <c r="C102" i="60"/>
  <c r="C103" i="60"/>
  <c r="S19" i="60"/>
  <c r="S72" i="60" s="1"/>
  <c r="E50" i="60"/>
  <c r="E103" i="60" s="1"/>
  <c r="N104" i="60"/>
  <c r="AD102" i="60"/>
  <c r="AD103" i="60"/>
  <c r="AR72" i="60"/>
  <c r="Q19" i="60"/>
  <c r="F50" i="60"/>
  <c r="F103" i="60" s="1"/>
  <c r="AS72" i="60"/>
  <c r="R19" i="60"/>
  <c r="R72" i="60" s="1"/>
  <c r="AG104" i="60"/>
  <c r="AD47" i="60"/>
  <c r="AO50" i="60"/>
  <c r="AO54" i="60"/>
  <c r="AN19" i="60"/>
  <c r="AS18" i="60"/>
  <c r="AG49" i="60"/>
  <c r="AH49" i="60"/>
  <c r="AM18" i="60"/>
  <c r="AU18" i="60"/>
  <c r="AR18" i="60"/>
  <c r="AF49" i="60"/>
  <c r="AH54" i="60"/>
  <c r="AT18" i="60"/>
  <c r="R18" i="60" l="1"/>
  <c r="R71" i="60" s="1"/>
  <c r="AF106" i="60"/>
  <c r="AF107" i="60"/>
  <c r="E49" i="60"/>
  <c r="E102" i="60" s="1"/>
  <c r="G49" i="60"/>
  <c r="G102" i="60" s="1"/>
  <c r="N54" i="60"/>
  <c r="AG106" i="60"/>
  <c r="AG107" i="60"/>
  <c r="F49" i="60"/>
  <c r="F102" i="60" s="1"/>
  <c r="AN72" i="60"/>
  <c r="M19" i="60"/>
  <c r="M72" i="60" s="1"/>
  <c r="AO103" i="60"/>
  <c r="N50" i="60"/>
  <c r="N103" i="60" s="1"/>
  <c r="AU71" i="60"/>
  <c r="T18" i="60"/>
  <c r="T71" i="60" s="1"/>
  <c r="Q72" i="60"/>
  <c r="AD100" i="60"/>
  <c r="C47" i="60"/>
  <c r="C100" i="60" s="1"/>
  <c r="AF103" i="60"/>
  <c r="F106" i="60"/>
  <c r="F107" i="60"/>
  <c r="S18" i="60"/>
  <c r="Q18" i="60"/>
  <c r="Q71" i="60" s="1"/>
  <c r="L72" i="60"/>
  <c r="AG103" i="60"/>
  <c r="AS71" i="60"/>
  <c r="AM71" i="60"/>
  <c r="L18" i="60"/>
  <c r="L71" i="60" s="1"/>
  <c r="G54" i="60"/>
  <c r="AT72" i="60"/>
  <c r="E106" i="60"/>
  <c r="E107" i="60"/>
  <c r="T72" i="60"/>
  <c r="M73" i="60"/>
  <c r="AD46" i="60"/>
  <c r="AF48" i="60"/>
  <c r="AO49" i="60"/>
  <c r="AS17" i="60"/>
  <c r="AH48" i="60"/>
  <c r="AT17" i="60"/>
  <c r="AU17" i="60"/>
  <c r="AG48" i="60"/>
  <c r="AM17" i="60"/>
  <c r="AN18" i="60"/>
  <c r="AR17" i="60"/>
  <c r="G106" i="60" l="1"/>
  <c r="G107" i="60"/>
  <c r="G48" i="60"/>
  <c r="G101" i="60" s="1"/>
  <c r="AH106" i="60"/>
  <c r="AH107" i="60"/>
  <c r="S71" i="60"/>
  <c r="AG101" i="60"/>
  <c r="F48" i="60"/>
  <c r="F101" i="60" s="1"/>
  <c r="AS70" i="60"/>
  <c r="R17" i="60"/>
  <c r="N49" i="60"/>
  <c r="N102" i="60" s="1"/>
  <c r="AF102" i="60"/>
  <c r="Q17" i="60"/>
  <c r="Q70" i="60" s="1"/>
  <c r="AT71" i="60"/>
  <c r="AR71" i="60"/>
  <c r="AG102" i="60"/>
  <c r="M18" i="60"/>
  <c r="M71" i="60" s="1"/>
  <c r="AF101" i="60"/>
  <c r="E48" i="60"/>
  <c r="E101" i="60" s="1"/>
  <c r="AH102" i="60"/>
  <c r="N106" i="60"/>
  <c r="N107" i="60"/>
  <c r="AO102" i="60"/>
  <c r="AO106" i="60"/>
  <c r="AO107" i="60"/>
  <c r="AM70" i="60"/>
  <c r="L17" i="60"/>
  <c r="AU70" i="60"/>
  <c r="T17" i="60"/>
  <c r="S17" i="60"/>
  <c r="C46" i="60"/>
  <c r="AF47" i="60"/>
  <c r="AU16" i="60"/>
  <c r="AN17" i="60"/>
  <c r="AM16" i="60"/>
  <c r="AO48" i="60"/>
  <c r="AS16" i="60"/>
  <c r="AT16" i="60"/>
  <c r="AH47" i="60"/>
  <c r="AG47" i="60"/>
  <c r="AD45" i="60"/>
  <c r="AR16" i="60"/>
  <c r="Q16" i="60" l="1"/>
  <c r="N48" i="60"/>
  <c r="N101" i="60" s="1"/>
  <c r="AF100" i="60"/>
  <c r="E47" i="60"/>
  <c r="AR70" i="60"/>
  <c r="AD98" i="60"/>
  <c r="C45" i="60"/>
  <c r="AT69" i="60"/>
  <c r="S16" i="60"/>
  <c r="AN71" i="60"/>
  <c r="AD99" i="60"/>
  <c r="AH101" i="60"/>
  <c r="AG100" i="60"/>
  <c r="F47" i="60"/>
  <c r="AS69" i="60"/>
  <c r="R16" i="60"/>
  <c r="R69" i="60" s="1"/>
  <c r="M17" i="60"/>
  <c r="M70" i="60" s="1"/>
  <c r="T70" i="60"/>
  <c r="AT70" i="60"/>
  <c r="S70" i="60"/>
  <c r="L16" i="60"/>
  <c r="L69" i="60" s="1"/>
  <c r="C99" i="60"/>
  <c r="L70" i="60"/>
  <c r="AH100" i="60"/>
  <c r="G47" i="60"/>
  <c r="G100" i="60" s="1"/>
  <c r="T16" i="60"/>
  <c r="R70" i="60"/>
  <c r="AO101" i="60"/>
  <c r="AF46" i="60"/>
  <c r="AT15" i="60"/>
  <c r="AR15" i="60"/>
  <c r="AS15" i="60"/>
  <c r="AO47" i="60"/>
  <c r="AU15" i="60"/>
  <c r="AN16" i="60"/>
  <c r="AG46" i="60"/>
  <c r="AD44" i="60"/>
  <c r="AH46" i="60"/>
  <c r="AM15" i="60"/>
  <c r="E46" i="60" l="1"/>
  <c r="AM69" i="60"/>
  <c r="AU68" i="60"/>
  <c r="T15" i="60"/>
  <c r="T68" i="60" s="1"/>
  <c r="T69" i="60"/>
  <c r="AN69" i="60"/>
  <c r="M16" i="60"/>
  <c r="AS68" i="60"/>
  <c r="R15" i="60"/>
  <c r="R68" i="60" s="1"/>
  <c r="E100" i="60"/>
  <c r="L15" i="60"/>
  <c r="L68" i="60" s="1"/>
  <c r="AD97" i="60"/>
  <c r="C44" i="60"/>
  <c r="F100" i="60"/>
  <c r="AU69" i="60"/>
  <c r="S15" i="60"/>
  <c r="S68" i="60" s="1"/>
  <c r="AH99" i="60"/>
  <c r="G46" i="60"/>
  <c r="G99" i="60" s="1"/>
  <c r="AO100" i="60"/>
  <c r="N47" i="60"/>
  <c r="N100" i="60" s="1"/>
  <c r="Q15" i="60"/>
  <c r="Q68" i="60" s="1"/>
  <c r="AR69" i="60"/>
  <c r="AG99" i="60"/>
  <c r="F46" i="60"/>
  <c r="F99" i="60" s="1"/>
  <c r="Q69" i="60"/>
  <c r="C98" i="60"/>
  <c r="S69" i="60"/>
  <c r="AN70" i="60"/>
  <c r="AO46" i="60"/>
  <c r="AH45" i="60"/>
  <c r="AF45" i="60"/>
  <c r="AT14" i="60"/>
  <c r="AM14" i="60"/>
  <c r="AN15" i="60"/>
  <c r="AU14" i="60"/>
  <c r="AG45" i="60"/>
  <c r="AD43" i="60"/>
  <c r="AR14" i="60"/>
  <c r="AS14" i="60"/>
  <c r="Q14" i="60" l="1"/>
  <c r="Q67" i="60" s="1"/>
  <c r="AH98" i="60"/>
  <c r="G45" i="60"/>
  <c r="G98" i="60" s="1"/>
  <c r="R14" i="60"/>
  <c r="R67" i="60" s="1"/>
  <c r="AO99" i="60"/>
  <c r="N46" i="60"/>
  <c r="N99" i="60" s="1"/>
  <c r="AD96" i="60"/>
  <c r="C43" i="60"/>
  <c r="C96" i="60" s="1"/>
  <c r="AF98" i="60"/>
  <c r="E45" i="60"/>
  <c r="E98" i="60" s="1"/>
  <c r="AT68" i="60"/>
  <c r="AR67" i="60"/>
  <c r="AM68" i="60"/>
  <c r="AG98" i="60"/>
  <c r="F45" i="60"/>
  <c r="AM67" i="60"/>
  <c r="L14" i="60"/>
  <c r="L67" i="60" s="1"/>
  <c r="AT67" i="60"/>
  <c r="S14" i="60"/>
  <c r="S67" i="60" s="1"/>
  <c r="AN68" i="60"/>
  <c r="AF99" i="60"/>
  <c r="AU67" i="60"/>
  <c r="T14" i="60"/>
  <c r="M15" i="60"/>
  <c r="M69" i="60"/>
  <c r="AR68" i="60"/>
  <c r="E99" i="60"/>
  <c r="C97" i="60"/>
  <c r="AH44" i="60"/>
  <c r="AF44" i="60"/>
  <c r="AN14" i="60"/>
  <c r="AT13" i="60"/>
  <c r="AG44" i="60"/>
  <c r="AD42" i="60"/>
  <c r="AO45" i="60"/>
  <c r="AM13" i="60"/>
  <c r="AU13" i="60"/>
  <c r="AS13" i="60"/>
  <c r="AR13" i="60"/>
  <c r="L13" i="60" l="1"/>
  <c r="L66" i="60" s="1"/>
  <c r="AR66" i="60"/>
  <c r="Q13" i="60"/>
  <c r="Q66" i="60" s="1"/>
  <c r="C42" i="60"/>
  <c r="C95" i="60" s="1"/>
  <c r="AM66" i="60"/>
  <c r="G44" i="60"/>
  <c r="N45" i="60"/>
  <c r="N98" i="60" s="1"/>
  <c r="F44" i="60"/>
  <c r="F97" i="60" s="1"/>
  <c r="AS67" i="60"/>
  <c r="R13" i="60"/>
  <c r="R66" i="60" s="1"/>
  <c r="AT66" i="60"/>
  <c r="S13" i="60"/>
  <c r="S66" i="60" s="1"/>
  <c r="F98" i="60"/>
  <c r="M14" i="60"/>
  <c r="AU66" i="60"/>
  <c r="T13" i="60"/>
  <c r="T66" i="60" s="1"/>
  <c r="T67" i="60"/>
  <c r="E44" i="60"/>
  <c r="E97" i="60" s="1"/>
  <c r="M68" i="60"/>
  <c r="AO98" i="60"/>
  <c r="AF43" i="60"/>
  <c r="AO44" i="60"/>
  <c r="AT12" i="60"/>
  <c r="AD41" i="60"/>
  <c r="AH43" i="60"/>
  <c r="AN13" i="60"/>
  <c r="AS12" i="60"/>
  <c r="AR12" i="60"/>
  <c r="AG43" i="60"/>
  <c r="AU12" i="60"/>
  <c r="AM12" i="60"/>
  <c r="S12" i="60" l="1"/>
  <c r="S65" i="60" s="1"/>
  <c r="F43" i="60"/>
  <c r="F96" i="60" s="1"/>
  <c r="AS66" i="60"/>
  <c r="AO97" i="60"/>
  <c r="N44" i="60"/>
  <c r="N97" i="60" s="1"/>
  <c r="G97" i="60"/>
  <c r="AH97" i="60"/>
  <c r="AF97" i="60"/>
  <c r="T12" i="60"/>
  <c r="AH96" i="60"/>
  <c r="G43" i="60"/>
  <c r="AD95" i="60"/>
  <c r="AG97" i="60"/>
  <c r="L12" i="60"/>
  <c r="L65" i="60" s="1"/>
  <c r="Q12" i="60"/>
  <c r="AF96" i="60"/>
  <c r="E43" i="60"/>
  <c r="E96" i="60" s="1"/>
  <c r="AN67" i="60"/>
  <c r="C41" i="60"/>
  <c r="C94" i="60" s="1"/>
  <c r="AS65" i="60"/>
  <c r="R12" i="60"/>
  <c r="AN66" i="60"/>
  <c r="M13" i="60"/>
  <c r="AT65" i="60"/>
  <c r="M67" i="60"/>
  <c r="AH42" i="60"/>
  <c r="AN12" i="60"/>
  <c r="AU11" i="60"/>
  <c r="AR11" i="60"/>
  <c r="AM11" i="60"/>
  <c r="AG42" i="60"/>
  <c r="AF42" i="60"/>
  <c r="AD40" i="60"/>
  <c r="AS11" i="60"/>
  <c r="AO43" i="60"/>
  <c r="AT11" i="60"/>
  <c r="AU65" i="60" l="1"/>
  <c r="Q11" i="60"/>
  <c r="C40" i="60"/>
  <c r="C93" i="60" s="1"/>
  <c r="AU64" i="60"/>
  <c r="T11" i="60"/>
  <c r="T64" i="60" s="1"/>
  <c r="M12" i="60"/>
  <c r="M65" i="60" s="1"/>
  <c r="AM65" i="60"/>
  <c r="T65" i="60"/>
  <c r="M66" i="60"/>
  <c r="AO96" i="60"/>
  <c r="N43" i="60"/>
  <c r="AN65" i="60"/>
  <c r="AD94" i="60"/>
  <c r="AM64" i="60"/>
  <c r="L11" i="60"/>
  <c r="L64" i="60" s="1"/>
  <c r="AH95" i="60"/>
  <c r="G42" i="60"/>
  <c r="AF95" i="60"/>
  <c r="AS64" i="60"/>
  <c r="R11" i="60"/>
  <c r="R65" i="60"/>
  <c r="G96" i="60"/>
  <c r="E42" i="60"/>
  <c r="E95" i="60" s="1"/>
  <c r="AT64" i="60"/>
  <c r="S11" i="60"/>
  <c r="S64" i="60" s="1"/>
  <c r="AG95" i="60"/>
  <c r="F42" i="60"/>
  <c r="AR64" i="60"/>
  <c r="AR65" i="60"/>
  <c r="Q65" i="60"/>
  <c r="AG96" i="60"/>
  <c r="AR10" i="60"/>
  <c r="AG41" i="60"/>
  <c r="AN11" i="60"/>
  <c r="AU10" i="60"/>
  <c r="AH41" i="60"/>
  <c r="AO42" i="60"/>
  <c r="AF41" i="60"/>
  <c r="AM10" i="60"/>
  <c r="AT10" i="60"/>
  <c r="AD39" i="60"/>
  <c r="AS10" i="60"/>
  <c r="L10" i="60" l="1"/>
  <c r="R10" i="60"/>
  <c r="R63" i="60" s="1"/>
  <c r="R64" i="60"/>
  <c r="AU63" i="60"/>
  <c r="T10" i="60"/>
  <c r="T63" i="60" s="1"/>
  <c r="Q10" i="60"/>
  <c r="C39" i="60"/>
  <c r="AO95" i="60"/>
  <c r="N42" i="60"/>
  <c r="N95" i="60" s="1"/>
  <c r="AD92" i="60"/>
  <c r="M11" i="60"/>
  <c r="L63" i="60"/>
  <c r="AF94" i="60"/>
  <c r="E41" i="60"/>
  <c r="G41" i="60"/>
  <c r="G94" i="60" s="1"/>
  <c r="AG94" i="60"/>
  <c r="F41" i="60"/>
  <c r="F95" i="60"/>
  <c r="AM63" i="60"/>
  <c r="AD93" i="60"/>
  <c r="G95" i="60"/>
  <c r="AT63" i="60"/>
  <c r="S10" i="60"/>
  <c r="Q64" i="60"/>
  <c r="N96" i="60"/>
  <c r="AN10" i="60"/>
  <c r="AG40" i="60"/>
  <c r="AH40" i="60"/>
  <c r="AT9" i="60"/>
  <c r="AR9" i="60"/>
  <c r="AO41" i="60"/>
  <c r="AD38" i="60"/>
  <c r="AU9" i="60"/>
  <c r="AF40" i="60"/>
  <c r="AS9" i="60"/>
  <c r="AM9" i="60"/>
  <c r="S9" i="60" l="1"/>
  <c r="S62" i="60" s="1"/>
  <c r="AG93" i="60"/>
  <c r="F40" i="60"/>
  <c r="F93" i="60" s="1"/>
  <c r="AD91" i="60"/>
  <c r="C38" i="60"/>
  <c r="C91" i="60" s="1"/>
  <c r="AN63" i="60"/>
  <c r="M10" i="60"/>
  <c r="M63" i="60" s="1"/>
  <c r="AR62" i="60"/>
  <c r="Q9" i="60"/>
  <c r="Q62" i="60" s="1"/>
  <c r="S63" i="60"/>
  <c r="AN64" i="60"/>
  <c r="M64" i="60"/>
  <c r="AF93" i="60"/>
  <c r="E40" i="60"/>
  <c r="E93" i="60" s="1"/>
  <c r="AT62" i="60"/>
  <c r="C92" i="60"/>
  <c r="T9" i="60"/>
  <c r="T62" i="60" s="1"/>
  <c r="AO94" i="60"/>
  <c r="N41" i="60"/>
  <c r="N94" i="60" s="1"/>
  <c r="G40" i="60"/>
  <c r="E94" i="60"/>
  <c r="AH94" i="60"/>
  <c r="AS62" i="60"/>
  <c r="R9" i="60"/>
  <c r="R62" i="60" s="1"/>
  <c r="L9" i="60"/>
  <c r="AR63" i="60"/>
  <c r="Q63" i="60"/>
  <c r="F94" i="60"/>
  <c r="AS63" i="60"/>
  <c r="AU8" i="60"/>
  <c r="AH39" i="60"/>
  <c r="AK52" i="60"/>
  <c r="AF39" i="60"/>
  <c r="AL52" i="60"/>
  <c r="AO40" i="60"/>
  <c r="AG39" i="60"/>
  <c r="AC52" i="60"/>
  <c r="AN9" i="60"/>
  <c r="AT8" i="60"/>
  <c r="AM8" i="60"/>
  <c r="AS8" i="60"/>
  <c r="AD37" i="60"/>
  <c r="AR8" i="60"/>
  <c r="L8" i="60" l="1"/>
  <c r="E39" i="60"/>
  <c r="E92" i="60" s="1"/>
  <c r="J52" i="60"/>
  <c r="AU62" i="60"/>
  <c r="T8" i="60"/>
  <c r="T61" i="60" s="1"/>
  <c r="AM61" i="60"/>
  <c r="AR61" i="60"/>
  <c r="Q8" i="60"/>
  <c r="AT61" i="60"/>
  <c r="S8" i="60"/>
  <c r="AM62" i="60"/>
  <c r="N40" i="60"/>
  <c r="N93" i="60" s="1"/>
  <c r="G39" i="60"/>
  <c r="R8" i="60"/>
  <c r="R61" i="60" s="1"/>
  <c r="B52" i="60"/>
  <c r="K52" i="60"/>
  <c r="G93" i="60"/>
  <c r="L62" i="60"/>
  <c r="AF92" i="60"/>
  <c r="C37" i="60"/>
  <c r="C90" i="60" s="1"/>
  <c r="AN62" i="60"/>
  <c r="M9" i="60"/>
  <c r="AG92" i="60"/>
  <c r="F39" i="60"/>
  <c r="AH93" i="60"/>
  <c r="AR7" i="60"/>
  <c r="AL51" i="60"/>
  <c r="AD36" i="60"/>
  <c r="AC53" i="60"/>
  <c r="AS7" i="60"/>
  <c r="AJ52" i="60"/>
  <c r="AK51" i="60"/>
  <c r="AH38" i="60"/>
  <c r="AN8" i="60"/>
  <c r="AF38" i="60"/>
  <c r="AC51" i="60"/>
  <c r="AL53" i="60"/>
  <c r="AK53" i="60"/>
  <c r="AM7" i="60"/>
  <c r="AT7" i="60"/>
  <c r="AO39" i="60"/>
  <c r="AG38" i="60"/>
  <c r="AU7" i="60"/>
  <c r="AK105" i="60" l="1"/>
  <c r="J53" i="60"/>
  <c r="J105" i="60" s="1"/>
  <c r="AF91" i="60"/>
  <c r="E38" i="60"/>
  <c r="AC105" i="60"/>
  <c r="B53" i="60"/>
  <c r="B105" i="60" s="1"/>
  <c r="K51" i="60"/>
  <c r="K104" i="60" s="1"/>
  <c r="AK104" i="60"/>
  <c r="J51" i="60"/>
  <c r="AG91" i="60"/>
  <c r="F38" i="60"/>
  <c r="F91" i="60" s="1"/>
  <c r="AT60" i="60"/>
  <c r="S7" i="60"/>
  <c r="T7" i="60"/>
  <c r="AL105" i="60"/>
  <c r="K53" i="60"/>
  <c r="K105" i="60" s="1"/>
  <c r="AD89" i="60"/>
  <c r="C36" i="60"/>
  <c r="C89" i="60" s="1"/>
  <c r="Q7" i="60"/>
  <c r="Q60" i="60" s="1"/>
  <c r="AU61" i="60"/>
  <c r="G92" i="60"/>
  <c r="L7" i="60"/>
  <c r="L60" i="60" s="1"/>
  <c r="AN61" i="60"/>
  <c r="M8" i="60"/>
  <c r="R7" i="60"/>
  <c r="R60" i="60" s="1"/>
  <c r="AD90" i="60"/>
  <c r="AO93" i="60"/>
  <c r="AH92" i="60"/>
  <c r="F92" i="60"/>
  <c r="L61" i="60"/>
  <c r="I52" i="60"/>
  <c r="AC104" i="60"/>
  <c r="B51" i="60"/>
  <c r="M62" i="60"/>
  <c r="AS61" i="60"/>
  <c r="N39" i="60"/>
  <c r="G38" i="60"/>
  <c r="Q61" i="60"/>
  <c r="S61" i="60"/>
  <c r="AG37" i="60"/>
  <c r="AI52" i="60"/>
  <c r="AD35" i="60"/>
  <c r="AP51" i="60"/>
  <c r="AL50" i="60"/>
  <c r="AK50" i="60"/>
  <c r="AK54" i="60"/>
  <c r="AL54" i="60"/>
  <c r="AC50" i="60"/>
  <c r="AJ53" i="60"/>
  <c r="AN7" i="60"/>
  <c r="AT6" i="60"/>
  <c r="AU6" i="60"/>
  <c r="AO38" i="60"/>
  <c r="AJ51" i="60"/>
  <c r="AF37" i="60"/>
  <c r="AC54" i="60"/>
  <c r="AM6" i="60"/>
  <c r="AR6" i="60"/>
  <c r="AE52" i="60"/>
  <c r="AH37" i="60"/>
  <c r="AP52" i="60"/>
  <c r="AS6" i="60"/>
  <c r="AJ105" i="60" l="1"/>
  <c r="I53" i="60"/>
  <c r="I105" i="60" s="1"/>
  <c r="AS59" i="60"/>
  <c r="R6" i="60"/>
  <c r="R59" i="60" s="1"/>
  <c r="B50" i="60"/>
  <c r="B103" i="60" s="1"/>
  <c r="AK103" i="60"/>
  <c r="K54" i="60"/>
  <c r="J50" i="60"/>
  <c r="J103" i="60" s="1"/>
  <c r="C35" i="60"/>
  <c r="J54" i="60"/>
  <c r="N38" i="60"/>
  <c r="AN60" i="60"/>
  <c r="M7" i="60"/>
  <c r="M60" i="60" s="1"/>
  <c r="AU60" i="60"/>
  <c r="T60" i="60"/>
  <c r="O52" i="60"/>
  <c r="AM59" i="60"/>
  <c r="L6" i="60"/>
  <c r="L59" i="60" s="1"/>
  <c r="K50" i="60"/>
  <c r="K103" i="60" s="1"/>
  <c r="AC103" i="60"/>
  <c r="AS60" i="60"/>
  <c r="G91" i="60"/>
  <c r="AH91" i="60"/>
  <c r="AT59" i="60"/>
  <c r="S6" i="60"/>
  <c r="S59" i="60" s="1"/>
  <c r="B54" i="60"/>
  <c r="AG90" i="60"/>
  <c r="F37" i="60"/>
  <c r="F90" i="60" s="1"/>
  <c r="AM60" i="60"/>
  <c r="N92" i="60"/>
  <c r="AL104" i="60"/>
  <c r="D52" i="60"/>
  <c r="AH90" i="60"/>
  <c r="G37" i="60"/>
  <c r="E37" i="60"/>
  <c r="E90" i="60" s="1"/>
  <c r="I51" i="60"/>
  <c r="O51" i="60"/>
  <c r="H52" i="60"/>
  <c r="J104" i="60"/>
  <c r="M61" i="60"/>
  <c r="C88" i="60"/>
  <c r="S60" i="60"/>
  <c r="AR59" i="60"/>
  <c r="Q6" i="60"/>
  <c r="Q59" i="60" s="1"/>
  <c r="AU59" i="60"/>
  <c r="T6" i="60"/>
  <c r="T59" i="60" s="1"/>
  <c r="AR60" i="60"/>
  <c r="AD88" i="60"/>
  <c r="AO92" i="60"/>
  <c r="E91" i="60"/>
  <c r="B104" i="60"/>
  <c r="AL49" i="60"/>
  <c r="AD34" i="60"/>
  <c r="AO37" i="60"/>
  <c r="AK49" i="60"/>
  <c r="AP53" i="60"/>
  <c r="AE51" i="60"/>
  <c r="AI53" i="60"/>
  <c r="AN6" i="60"/>
  <c r="AI51" i="60"/>
  <c r="AF36" i="60"/>
  <c r="AH36" i="60"/>
  <c r="AG36" i="60"/>
  <c r="AJ50" i="60"/>
  <c r="AP50" i="60"/>
  <c r="AE53" i="60"/>
  <c r="AJ54" i="60"/>
  <c r="AC49" i="60"/>
  <c r="E36" i="60" l="1"/>
  <c r="B106" i="60"/>
  <c r="B107" i="60"/>
  <c r="AE105" i="60"/>
  <c r="D53" i="60"/>
  <c r="D105" i="60" s="1"/>
  <c r="AN59" i="60"/>
  <c r="M6" i="60"/>
  <c r="M59" i="60" s="1"/>
  <c r="AP105" i="60"/>
  <c r="O53" i="60"/>
  <c r="O105" i="60" s="1"/>
  <c r="AC106" i="60"/>
  <c r="AC107" i="60"/>
  <c r="AL103" i="60"/>
  <c r="D51" i="60"/>
  <c r="D104" i="60" s="1"/>
  <c r="AC102" i="60"/>
  <c r="B49" i="60"/>
  <c r="B102" i="60" s="1"/>
  <c r="AD87" i="60"/>
  <c r="C34" i="60"/>
  <c r="C87" i="60" s="1"/>
  <c r="O104" i="60"/>
  <c r="J106" i="60"/>
  <c r="J107" i="60"/>
  <c r="G36" i="60"/>
  <c r="H51" i="60"/>
  <c r="H104" i="60" s="1"/>
  <c r="AI105" i="60"/>
  <c r="H53" i="60"/>
  <c r="H105" i="60" s="1"/>
  <c r="AP104" i="60"/>
  <c r="AK106" i="60"/>
  <c r="AK107" i="60"/>
  <c r="I50" i="60"/>
  <c r="I103" i="60" s="1"/>
  <c r="O50" i="60"/>
  <c r="O103" i="60" s="1"/>
  <c r="F36" i="60"/>
  <c r="F89" i="60" s="1"/>
  <c r="K49" i="60"/>
  <c r="K102" i="60" s="1"/>
  <c r="I104" i="60"/>
  <c r="G90" i="60"/>
  <c r="AO90" i="60"/>
  <c r="N37" i="60"/>
  <c r="N90" i="60" s="1"/>
  <c r="I54" i="60"/>
  <c r="AJ103" i="60"/>
  <c r="AF90" i="60"/>
  <c r="AO91" i="60"/>
  <c r="N91" i="60"/>
  <c r="K106" i="60"/>
  <c r="K107" i="60"/>
  <c r="J49" i="60"/>
  <c r="J102" i="60" s="1"/>
  <c r="AJ104" i="60"/>
  <c r="E89" i="60"/>
  <c r="AL106" i="60"/>
  <c r="AL107" i="60"/>
  <c r="AI50" i="60"/>
  <c r="AG35" i="60"/>
  <c r="AE54" i="60"/>
  <c r="AC48" i="60"/>
  <c r="AP49" i="60"/>
  <c r="AJ49" i="60"/>
  <c r="AD33" i="60"/>
  <c r="AE50" i="60"/>
  <c r="AP54" i="60"/>
  <c r="AK48" i="60"/>
  <c r="AL48" i="60"/>
  <c r="AO36" i="60"/>
  <c r="AH35" i="60"/>
  <c r="AF35" i="60"/>
  <c r="AI54" i="60"/>
  <c r="AK102" i="60" l="1"/>
  <c r="AF89" i="60"/>
  <c r="H54" i="60"/>
  <c r="AJ102" i="60"/>
  <c r="I49" i="60"/>
  <c r="I102" i="60" s="1"/>
  <c r="AC101" i="60"/>
  <c r="B48" i="60"/>
  <c r="B101" i="60" s="1"/>
  <c r="E35" i="60"/>
  <c r="E88" i="60" s="1"/>
  <c r="AE103" i="60"/>
  <c r="D50" i="60"/>
  <c r="F35" i="60"/>
  <c r="I106" i="60"/>
  <c r="I107" i="60"/>
  <c r="AE104" i="60"/>
  <c r="AL101" i="60"/>
  <c r="K48" i="60"/>
  <c r="K101" i="60" s="1"/>
  <c r="AJ106" i="60"/>
  <c r="AJ107" i="60"/>
  <c r="AP103" i="60"/>
  <c r="AH88" i="60"/>
  <c r="G35" i="60"/>
  <c r="AG89" i="60"/>
  <c r="G89" i="60"/>
  <c r="J48" i="60"/>
  <c r="J101" i="60" s="1"/>
  <c r="C33" i="60"/>
  <c r="O49" i="60"/>
  <c r="D54" i="60"/>
  <c r="AI103" i="60"/>
  <c r="H50" i="60"/>
  <c r="H103" i="60" s="1"/>
  <c r="AH89" i="60"/>
  <c r="AO89" i="60"/>
  <c r="N36" i="60"/>
  <c r="O54" i="60"/>
  <c r="D103" i="60"/>
  <c r="AI104" i="60"/>
  <c r="AL102" i="60"/>
  <c r="AD32" i="60"/>
  <c r="AI49" i="60"/>
  <c r="AC47" i="60"/>
  <c r="AE49" i="60"/>
  <c r="AK47" i="60"/>
  <c r="AP48" i="60"/>
  <c r="AO35" i="60"/>
  <c r="AG34" i="60"/>
  <c r="AF34" i="60"/>
  <c r="AH34" i="60"/>
  <c r="AL47" i="60"/>
  <c r="AJ48" i="60"/>
  <c r="H49" i="60" l="1"/>
  <c r="N89" i="60"/>
  <c r="I48" i="60"/>
  <c r="AP102" i="60"/>
  <c r="AF88" i="60"/>
  <c r="AL100" i="60"/>
  <c r="K47" i="60"/>
  <c r="G34" i="60"/>
  <c r="AI106" i="60"/>
  <c r="AI107" i="60"/>
  <c r="AP106" i="60"/>
  <c r="AP107" i="60"/>
  <c r="E34" i="60"/>
  <c r="E87" i="60" s="1"/>
  <c r="O48" i="60"/>
  <c r="AK100" i="60"/>
  <c r="J47" i="60"/>
  <c r="J100" i="60" s="1"/>
  <c r="H102" i="60"/>
  <c r="H106" i="60"/>
  <c r="H107" i="60"/>
  <c r="F34" i="60"/>
  <c r="F87" i="60" s="1"/>
  <c r="D49" i="60"/>
  <c r="D102" i="60" s="1"/>
  <c r="AI102" i="60"/>
  <c r="G88" i="60"/>
  <c r="D106" i="60"/>
  <c r="D107" i="60"/>
  <c r="F88" i="60"/>
  <c r="AG87" i="60"/>
  <c r="O102" i="60"/>
  <c r="AK101" i="60"/>
  <c r="AC100" i="60"/>
  <c r="B47" i="60"/>
  <c r="B100" i="60" s="1"/>
  <c r="I101" i="60"/>
  <c r="AO88" i="60"/>
  <c r="N35" i="60"/>
  <c r="C32" i="60"/>
  <c r="C85" i="60" s="1"/>
  <c r="O106" i="60"/>
  <c r="O107" i="60"/>
  <c r="AE106" i="60"/>
  <c r="AE107" i="60"/>
  <c r="AD86" i="60"/>
  <c r="C86" i="60"/>
  <c r="AG88" i="60"/>
  <c r="AL46" i="60"/>
  <c r="AD30" i="60"/>
  <c r="AC46" i="60"/>
  <c r="AK46" i="60"/>
  <c r="AO34" i="60"/>
  <c r="AH33" i="60"/>
  <c r="AF33" i="60"/>
  <c r="AE48" i="60"/>
  <c r="AG33" i="60"/>
  <c r="AI48" i="60"/>
  <c r="AP47" i="60"/>
  <c r="AD31" i="60"/>
  <c r="AJ47" i="60"/>
  <c r="I47" i="60" l="1"/>
  <c r="G33" i="60"/>
  <c r="G86" i="60" s="1"/>
  <c r="N34" i="60"/>
  <c r="N87" i="60" s="1"/>
  <c r="AC99" i="60"/>
  <c r="B46" i="60"/>
  <c r="B99" i="60" s="1"/>
  <c r="AP101" i="60"/>
  <c r="E33" i="60"/>
  <c r="E86" i="60" s="1"/>
  <c r="AD84" i="60"/>
  <c r="C31" i="60"/>
  <c r="AI101" i="60"/>
  <c r="H48" i="60"/>
  <c r="H101" i="60" s="1"/>
  <c r="AK99" i="60"/>
  <c r="J46" i="60"/>
  <c r="C30" i="60"/>
  <c r="G87" i="60"/>
  <c r="I100" i="60"/>
  <c r="N88" i="60"/>
  <c r="O47" i="60"/>
  <c r="AE102" i="60"/>
  <c r="AD85" i="60"/>
  <c r="AJ100" i="60"/>
  <c r="F33" i="60"/>
  <c r="F86" i="60" s="1"/>
  <c r="D48" i="60"/>
  <c r="D101" i="60" s="1"/>
  <c r="K100" i="60"/>
  <c r="AF87" i="60"/>
  <c r="O101" i="60"/>
  <c r="AL99" i="60"/>
  <c r="K46" i="60"/>
  <c r="AH87" i="60"/>
  <c r="AG86" i="60"/>
  <c r="AJ101" i="60"/>
  <c r="AG32" i="60"/>
  <c r="AD29" i="60"/>
  <c r="AC45" i="60"/>
  <c r="AL45" i="60"/>
  <c r="AK45" i="60"/>
  <c r="AP46" i="60"/>
  <c r="AJ46" i="60"/>
  <c r="AE47" i="60"/>
  <c r="AH32" i="60"/>
  <c r="AF32" i="60"/>
  <c r="AO33" i="60"/>
  <c r="AI47" i="60"/>
  <c r="N33" i="60" l="1"/>
  <c r="O46" i="60"/>
  <c r="O99" i="60" s="1"/>
  <c r="AL98" i="60"/>
  <c r="K45" i="60"/>
  <c r="AP99" i="60"/>
  <c r="I46" i="60"/>
  <c r="I99" i="60" s="1"/>
  <c r="AF85" i="60"/>
  <c r="E32" i="60"/>
  <c r="AC98" i="60"/>
  <c r="B45" i="60"/>
  <c r="B98" i="60" s="1"/>
  <c r="AO86" i="60"/>
  <c r="AE100" i="60"/>
  <c r="D47" i="60"/>
  <c r="F32" i="60"/>
  <c r="F85" i="60" s="1"/>
  <c r="K99" i="60"/>
  <c r="AH86" i="60"/>
  <c r="AD82" i="60"/>
  <c r="C29" i="60"/>
  <c r="AP100" i="60"/>
  <c r="H47" i="60"/>
  <c r="H100" i="60" s="1"/>
  <c r="J45" i="60"/>
  <c r="AE101" i="60"/>
  <c r="AF86" i="60"/>
  <c r="C83" i="60"/>
  <c r="C84" i="60"/>
  <c r="O100" i="60"/>
  <c r="G32" i="60"/>
  <c r="J99" i="60"/>
  <c r="AG85" i="60"/>
  <c r="AO87" i="60"/>
  <c r="AD83" i="60"/>
  <c r="AP45" i="60"/>
  <c r="AH31" i="60"/>
  <c r="AJ45" i="60"/>
  <c r="AG31" i="60"/>
  <c r="AF30" i="60"/>
  <c r="AG30" i="60"/>
  <c r="AF31" i="60"/>
  <c r="AE46" i="60"/>
  <c r="AL44" i="60"/>
  <c r="AI46" i="60"/>
  <c r="AO32" i="60"/>
  <c r="AH30" i="60"/>
  <c r="AK44" i="60"/>
  <c r="AC44" i="60"/>
  <c r="AD28" i="60"/>
  <c r="N32" i="60" l="1"/>
  <c r="O45" i="60"/>
  <c r="O98" i="60" s="1"/>
  <c r="E85" i="60"/>
  <c r="E30" i="60"/>
  <c r="AG84" i="60"/>
  <c r="F31" i="60"/>
  <c r="F84" i="60" s="1"/>
  <c r="E31" i="60"/>
  <c r="AK98" i="60"/>
  <c r="AI99" i="60"/>
  <c r="H46" i="60"/>
  <c r="AD81" i="60"/>
  <c r="C28" i="60"/>
  <c r="C81" i="60" s="1"/>
  <c r="I45" i="60"/>
  <c r="I98" i="60" s="1"/>
  <c r="D100" i="60"/>
  <c r="N85" i="60"/>
  <c r="J44" i="60"/>
  <c r="J97" i="60" s="1"/>
  <c r="K44" i="60"/>
  <c r="K98" i="60"/>
  <c r="C82" i="60"/>
  <c r="AJ98" i="60"/>
  <c r="AO85" i="60"/>
  <c r="F30" i="60"/>
  <c r="AI100" i="60"/>
  <c r="AJ99" i="60"/>
  <c r="AH85" i="60"/>
  <c r="AP98" i="60"/>
  <c r="B44" i="60"/>
  <c r="B97" i="60" s="1"/>
  <c r="G30" i="60"/>
  <c r="D46" i="60"/>
  <c r="AH83" i="60"/>
  <c r="G31" i="60"/>
  <c r="J98" i="60"/>
  <c r="N86" i="60"/>
  <c r="G85" i="60"/>
  <c r="AI45" i="60"/>
  <c r="AO31" i="60"/>
  <c r="AP44" i="60"/>
  <c r="AG29" i="60"/>
  <c r="AK43" i="60"/>
  <c r="AH29" i="60"/>
  <c r="AL43" i="60"/>
  <c r="AE45" i="60"/>
  <c r="AD27" i="60"/>
  <c r="AC43" i="60"/>
  <c r="AJ44" i="60"/>
  <c r="AO30" i="60"/>
  <c r="AF29" i="60"/>
  <c r="G83" i="60" l="1"/>
  <c r="G84" i="60"/>
  <c r="E83" i="60"/>
  <c r="AF83" i="60"/>
  <c r="F83" i="60"/>
  <c r="AP97" i="60"/>
  <c r="O44" i="60"/>
  <c r="O97" i="60" s="1"/>
  <c r="N30" i="60"/>
  <c r="J43" i="60"/>
  <c r="F29" i="60"/>
  <c r="F82" i="60" s="1"/>
  <c r="AG83" i="60"/>
  <c r="AO84" i="60"/>
  <c r="N31" i="60"/>
  <c r="H45" i="60"/>
  <c r="AC97" i="60"/>
  <c r="D99" i="60"/>
  <c r="I44" i="60"/>
  <c r="I97" i="60" s="1"/>
  <c r="J96" i="60"/>
  <c r="K97" i="60"/>
  <c r="AF84" i="60"/>
  <c r="AC96" i="60"/>
  <c r="B43" i="60"/>
  <c r="B96" i="60" s="1"/>
  <c r="AL96" i="60"/>
  <c r="K43" i="60"/>
  <c r="K96" i="60" s="1"/>
  <c r="AK96" i="60"/>
  <c r="AD80" i="60"/>
  <c r="C27" i="60"/>
  <c r="C80" i="60" s="1"/>
  <c r="AF82" i="60"/>
  <c r="E29" i="60"/>
  <c r="AH84" i="60"/>
  <c r="E84" i="60"/>
  <c r="D45" i="60"/>
  <c r="D98" i="60" s="1"/>
  <c r="AH82" i="60"/>
  <c r="G29" i="60"/>
  <c r="G82" i="60" s="1"/>
  <c r="AL97" i="60"/>
  <c r="H99" i="60"/>
  <c r="AK97" i="60"/>
  <c r="AE99" i="60"/>
  <c r="AP43" i="60"/>
  <c r="AI44" i="60"/>
  <c r="AJ43" i="60"/>
  <c r="AF28" i="60"/>
  <c r="AK42" i="60"/>
  <c r="AG28" i="60"/>
  <c r="AE44" i="60"/>
  <c r="AC42" i="60"/>
  <c r="AD26" i="60"/>
  <c r="AL42" i="60"/>
  <c r="AO29" i="60"/>
  <c r="AH28" i="60"/>
  <c r="AO83" i="60" l="1"/>
  <c r="N83" i="60"/>
  <c r="AO82" i="60"/>
  <c r="N29" i="60"/>
  <c r="N82" i="60" s="1"/>
  <c r="AC95" i="60"/>
  <c r="B42" i="60"/>
  <c r="AJ96" i="60"/>
  <c r="I43" i="60"/>
  <c r="I96" i="60" s="1"/>
  <c r="K42" i="60"/>
  <c r="H44" i="60"/>
  <c r="E82" i="60"/>
  <c r="AE97" i="60"/>
  <c r="D44" i="60"/>
  <c r="D97" i="60" s="1"/>
  <c r="AD79" i="60"/>
  <c r="C26" i="60"/>
  <c r="C79" i="60" s="1"/>
  <c r="F28" i="60"/>
  <c r="AK95" i="60"/>
  <c r="J42" i="60"/>
  <c r="J95" i="60" s="1"/>
  <c r="AP96" i="60"/>
  <c r="O43" i="60"/>
  <c r="O96" i="60" s="1"/>
  <c r="AJ97" i="60"/>
  <c r="N84" i="60"/>
  <c r="AE98" i="60"/>
  <c r="AG82" i="60"/>
  <c r="AH81" i="60"/>
  <c r="G28" i="60"/>
  <c r="E28" i="60"/>
  <c r="AI98" i="60"/>
  <c r="H98" i="60"/>
  <c r="AI43" i="60"/>
  <c r="AE43" i="60"/>
  <c r="AP42" i="60"/>
  <c r="AG27" i="60"/>
  <c r="AD25" i="60"/>
  <c r="AO28" i="60"/>
  <c r="AC41" i="60"/>
  <c r="AH27" i="60"/>
  <c r="AJ42" i="60"/>
  <c r="AL41" i="60"/>
  <c r="AK41" i="60"/>
  <c r="AF27" i="60"/>
  <c r="F27" i="60" l="1"/>
  <c r="F80" i="60" s="1"/>
  <c r="H43" i="60"/>
  <c r="AG80" i="60"/>
  <c r="AJ95" i="60"/>
  <c r="D43" i="60"/>
  <c r="E27" i="60"/>
  <c r="E80" i="60" s="1"/>
  <c r="I42" i="60"/>
  <c r="F81" i="60"/>
  <c r="AD78" i="60"/>
  <c r="C25" i="60"/>
  <c r="C78" i="60" s="1"/>
  <c r="B41" i="60"/>
  <c r="AP95" i="60"/>
  <c r="O42" i="60"/>
  <c r="AG81" i="60"/>
  <c r="H96" i="60"/>
  <c r="J41" i="60"/>
  <c r="B95" i="60"/>
  <c r="AL95" i="60"/>
  <c r="H97" i="60"/>
  <c r="G27" i="60"/>
  <c r="N28" i="60"/>
  <c r="N81" i="60" s="1"/>
  <c r="K95" i="60"/>
  <c r="AI97" i="60"/>
  <c r="AL94" i="60"/>
  <c r="K41" i="60"/>
  <c r="G81" i="60"/>
  <c r="AF81" i="60"/>
  <c r="E81" i="60"/>
  <c r="AL40" i="60"/>
  <c r="AG26" i="60"/>
  <c r="AK40" i="60"/>
  <c r="AI42" i="60"/>
  <c r="AF26" i="60"/>
  <c r="AP41" i="60"/>
  <c r="AC40" i="60"/>
  <c r="AH26" i="60"/>
  <c r="AO27" i="60"/>
  <c r="AD24" i="60"/>
  <c r="AE42" i="60"/>
  <c r="AJ41" i="60"/>
  <c r="D42" i="60" l="1"/>
  <c r="AO80" i="60"/>
  <c r="N27" i="60"/>
  <c r="N80" i="60" s="1"/>
  <c r="AH79" i="60"/>
  <c r="G26" i="60"/>
  <c r="G79" i="60" s="1"/>
  <c r="D95" i="60"/>
  <c r="G80" i="60"/>
  <c r="F26" i="60"/>
  <c r="F79" i="60" s="1"/>
  <c r="AH80" i="60"/>
  <c r="AE95" i="60"/>
  <c r="AF80" i="60"/>
  <c r="O41" i="60"/>
  <c r="AO81" i="60"/>
  <c r="B94" i="60"/>
  <c r="AC93" i="60"/>
  <c r="B40" i="60"/>
  <c r="B93" i="60" s="1"/>
  <c r="E26" i="60"/>
  <c r="AI95" i="60"/>
  <c r="H42" i="60"/>
  <c r="H95" i="60" s="1"/>
  <c r="J94" i="60"/>
  <c r="I95" i="60"/>
  <c r="AG79" i="60"/>
  <c r="AK93" i="60"/>
  <c r="J40" i="60"/>
  <c r="J93" i="60" s="1"/>
  <c r="AK94" i="60"/>
  <c r="K94" i="60"/>
  <c r="AI96" i="60"/>
  <c r="AJ94" i="60"/>
  <c r="I41" i="60"/>
  <c r="I94" i="60" s="1"/>
  <c r="AD77" i="60"/>
  <c r="C24" i="60"/>
  <c r="K40" i="60"/>
  <c r="O95" i="60"/>
  <c r="AC94" i="60"/>
  <c r="AE96" i="60"/>
  <c r="D96" i="60"/>
  <c r="AI41" i="60"/>
  <c r="AD23" i="60"/>
  <c r="AF25" i="60"/>
  <c r="AK39" i="60"/>
  <c r="AG25" i="60"/>
  <c r="AO26" i="60"/>
  <c r="AJ40" i="60"/>
  <c r="AC39" i="60"/>
  <c r="AP40" i="60"/>
  <c r="AL39" i="60"/>
  <c r="AE41" i="60"/>
  <c r="AH25" i="60"/>
  <c r="K39" i="60" l="1"/>
  <c r="N26" i="60"/>
  <c r="N79" i="60" s="1"/>
  <c r="K92" i="60"/>
  <c r="AO79" i="60"/>
  <c r="AI94" i="60"/>
  <c r="H41" i="60"/>
  <c r="H94" i="60" s="1"/>
  <c r="AL92" i="60"/>
  <c r="F25" i="60"/>
  <c r="F78" i="60" s="1"/>
  <c r="AP94" i="60"/>
  <c r="C23" i="60"/>
  <c r="C76" i="60" s="1"/>
  <c r="D41" i="60"/>
  <c r="I40" i="60"/>
  <c r="I93" i="60" s="1"/>
  <c r="E79" i="60"/>
  <c r="AD76" i="60"/>
  <c r="C77" i="60"/>
  <c r="AL93" i="60"/>
  <c r="K93" i="60"/>
  <c r="J39" i="60"/>
  <c r="J92" i="60" s="1"/>
  <c r="AC92" i="60"/>
  <c r="B39" i="60"/>
  <c r="B92" i="60" s="1"/>
  <c r="O40" i="60"/>
  <c r="O93" i="60" s="1"/>
  <c r="E25" i="60"/>
  <c r="E78" i="60" s="1"/>
  <c r="AK92" i="60"/>
  <c r="AF79" i="60"/>
  <c r="AH78" i="60"/>
  <c r="AE94" i="60"/>
  <c r="G25" i="60"/>
  <c r="O94" i="60"/>
  <c r="AC38" i="60"/>
  <c r="AP39" i="60"/>
  <c r="AF24" i="60"/>
  <c r="AH24" i="60"/>
  <c r="AI40" i="60"/>
  <c r="AD22" i="60"/>
  <c r="AJ39" i="60"/>
  <c r="AE40" i="60"/>
  <c r="AO25" i="60"/>
  <c r="AG24" i="60"/>
  <c r="AK38" i="60"/>
  <c r="AL38" i="60"/>
  <c r="C22" i="60" l="1"/>
  <c r="O39" i="60"/>
  <c r="O92" i="60" s="1"/>
  <c r="AF77" i="60"/>
  <c r="E24" i="60"/>
  <c r="E77" i="60" s="1"/>
  <c r="AC91" i="60"/>
  <c r="B38" i="60"/>
  <c r="AF78" i="60"/>
  <c r="H40" i="60"/>
  <c r="H93" i="60" s="1"/>
  <c r="AP92" i="60"/>
  <c r="D40" i="60"/>
  <c r="D93" i="60" s="1"/>
  <c r="AL91" i="60"/>
  <c r="K38" i="60"/>
  <c r="C75" i="60"/>
  <c r="AI93" i="60"/>
  <c r="F24" i="60"/>
  <c r="D94" i="60"/>
  <c r="AD75" i="60"/>
  <c r="I39" i="60"/>
  <c r="G24" i="60"/>
  <c r="G77" i="60" s="1"/>
  <c r="AJ93" i="60"/>
  <c r="G78" i="60"/>
  <c r="K91" i="60"/>
  <c r="J38" i="60"/>
  <c r="AO78" i="60"/>
  <c r="N25" i="60"/>
  <c r="N78" i="60" s="1"/>
  <c r="AG78" i="60"/>
  <c r="AP93" i="60"/>
  <c r="AP38" i="60"/>
  <c r="AI39" i="60"/>
  <c r="AF23" i="60"/>
  <c r="AG23" i="60"/>
  <c r="AL37" i="60"/>
  <c r="AJ38" i="60"/>
  <c r="AH23" i="60"/>
  <c r="AD21" i="60"/>
  <c r="AO24" i="60"/>
  <c r="AC37" i="60"/>
  <c r="AE39" i="60"/>
  <c r="AK37" i="60"/>
  <c r="I38" i="60" l="1"/>
  <c r="AI92" i="60"/>
  <c r="H39" i="60"/>
  <c r="H92" i="60" s="1"/>
  <c r="I91" i="60"/>
  <c r="O38" i="60"/>
  <c r="I92" i="60"/>
  <c r="AJ91" i="60"/>
  <c r="AE93" i="60"/>
  <c r="K37" i="60"/>
  <c r="D39" i="60"/>
  <c r="D92" i="60" s="1"/>
  <c r="AF76" i="60"/>
  <c r="E23" i="60"/>
  <c r="C21" i="60"/>
  <c r="C74" i="60" s="1"/>
  <c r="AH76" i="60"/>
  <c r="G23" i="60"/>
  <c r="AH77" i="60"/>
  <c r="AG77" i="60"/>
  <c r="F77" i="60"/>
  <c r="J37" i="60"/>
  <c r="J90" i="60" s="1"/>
  <c r="AC90" i="60"/>
  <c r="B37" i="60"/>
  <c r="AK91" i="60"/>
  <c r="B91" i="60"/>
  <c r="AD74" i="60"/>
  <c r="AO77" i="60"/>
  <c r="N24" i="60"/>
  <c r="N77" i="60" s="1"/>
  <c r="F23" i="60"/>
  <c r="J91" i="60"/>
  <c r="AJ92" i="60"/>
  <c r="AI38" i="60"/>
  <c r="AE38" i="60"/>
  <c r="AJ37" i="60"/>
  <c r="AF22" i="60"/>
  <c r="AH22" i="60"/>
  <c r="AG22" i="60"/>
  <c r="AL36" i="60"/>
  <c r="AK36" i="60"/>
  <c r="AP37" i="60"/>
  <c r="AC36" i="60"/>
  <c r="AO23" i="60"/>
  <c r="AD20" i="60"/>
  <c r="J36" i="60" l="1"/>
  <c r="AK89" i="60"/>
  <c r="AC89" i="60"/>
  <c r="B36" i="60"/>
  <c r="B89" i="60" s="1"/>
  <c r="G76" i="60"/>
  <c r="J89" i="60"/>
  <c r="K36" i="60"/>
  <c r="K89" i="60" s="1"/>
  <c r="E76" i="60"/>
  <c r="AI91" i="60"/>
  <c r="H38" i="60"/>
  <c r="H91" i="60" s="1"/>
  <c r="F76" i="60"/>
  <c r="AO76" i="60"/>
  <c r="N23" i="60"/>
  <c r="AJ90" i="60"/>
  <c r="I37" i="60"/>
  <c r="AD73" i="60"/>
  <c r="C20" i="60"/>
  <c r="C73" i="60" s="1"/>
  <c r="AP91" i="60"/>
  <c r="O91" i="60"/>
  <c r="K90" i="60"/>
  <c r="G22" i="60"/>
  <c r="AE91" i="60"/>
  <c r="D38" i="60"/>
  <c r="D91" i="60" s="1"/>
  <c r="B90" i="60"/>
  <c r="AG76" i="60"/>
  <c r="AK90" i="60"/>
  <c r="F22" i="60"/>
  <c r="O37" i="60"/>
  <c r="O90" i="60" s="1"/>
  <c r="AF75" i="60"/>
  <c r="E22" i="60"/>
  <c r="E75" i="60" s="1"/>
  <c r="AL90" i="60"/>
  <c r="AE92" i="60"/>
  <c r="AP36" i="60"/>
  <c r="AC35" i="60"/>
  <c r="AI37" i="60"/>
  <c r="AO22" i="60"/>
  <c r="AJ36" i="60"/>
  <c r="AG21" i="60"/>
  <c r="AH21" i="60"/>
  <c r="AE37" i="60"/>
  <c r="AF21" i="60"/>
  <c r="AK35" i="60"/>
  <c r="AL35" i="60"/>
  <c r="AD19" i="60"/>
  <c r="J35" i="60" l="1"/>
  <c r="D37" i="60"/>
  <c r="AF74" i="60"/>
  <c r="E21" i="60"/>
  <c r="E74" i="60" s="1"/>
  <c r="AH75" i="60"/>
  <c r="G75" i="60"/>
  <c r="AD72" i="60"/>
  <c r="C19" i="60"/>
  <c r="I36" i="60"/>
  <c r="I89" i="60" s="1"/>
  <c r="AI90" i="60"/>
  <c r="H37" i="60"/>
  <c r="H90" i="60" s="1"/>
  <c r="F75" i="60"/>
  <c r="AP89" i="60"/>
  <c r="O36" i="60"/>
  <c r="K35" i="60"/>
  <c r="N76" i="60"/>
  <c r="G21" i="60"/>
  <c r="B35" i="60"/>
  <c r="J88" i="60"/>
  <c r="AG74" i="60"/>
  <c r="F21" i="60"/>
  <c r="AO75" i="60"/>
  <c r="N22" i="60"/>
  <c r="I90" i="60"/>
  <c r="AG75" i="60"/>
  <c r="AK88" i="60"/>
  <c r="AL89" i="60"/>
  <c r="AP90" i="60"/>
  <c r="AE36" i="60"/>
  <c r="AF20" i="60"/>
  <c r="AH20" i="60"/>
  <c r="AP35" i="60"/>
  <c r="AK34" i="60"/>
  <c r="AL34" i="60"/>
  <c r="AJ35" i="60"/>
  <c r="AC34" i="60"/>
  <c r="AD18" i="60"/>
  <c r="AO21" i="60"/>
  <c r="AI36" i="60"/>
  <c r="AG20" i="60"/>
  <c r="I35" i="60" l="1"/>
  <c r="O35" i="60"/>
  <c r="O88" i="60" s="1"/>
  <c r="G20" i="60"/>
  <c r="AE89" i="60"/>
  <c r="D36" i="60"/>
  <c r="D89" i="60" s="1"/>
  <c r="K34" i="60"/>
  <c r="K87" i="60" s="1"/>
  <c r="N75" i="60"/>
  <c r="H36" i="60"/>
  <c r="H89" i="60" s="1"/>
  <c r="AC88" i="60"/>
  <c r="F74" i="60"/>
  <c r="G74" i="60"/>
  <c r="F20" i="60"/>
  <c r="AJ88" i="60"/>
  <c r="AF73" i="60"/>
  <c r="E20" i="60"/>
  <c r="AH73" i="60"/>
  <c r="AO74" i="60"/>
  <c r="N21" i="60"/>
  <c r="AK87" i="60"/>
  <c r="J34" i="60"/>
  <c r="C72" i="60"/>
  <c r="D90" i="60"/>
  <c r="B88" i="60"/>
  <c r="AJ89" i="60"/>
  <c r="AH74" i="60"/>
  <c r="C18" i="60"/>
  <c r="AC87" i="60"/>
  <c r="B34" i="60"/>
  <c r="B87" i="60" s="1"/>
  <c r="AE90" i="60"/>
  <c r="AL88" i="60"/>
  <c r="K88" i="60"/>
  <c r="I88" i="60"/>
  <c r="O89" i="60"/>
  <c r="AL33" i="60"/>
  <c r="AK33" i="60"/>
  <c r="AH19" i="60"/>
  <c r="AE35" i="60"/>
  <c r="AJ34" i="60"/>
  <c r="AF19" i="60"/>
  <c r="AD17" i="60"/>
  <c r="AP34" i="60"/>
  <c r="AI35" i="60"/>
  <c r="AC33" i="60"/>
  <c r="AG19" i="60"/>
  <c r="AO20" i="60"/>
  <c r="C17" i="60" l="1"/>
  <c r="C70" i="60" s="1"/>
  <c r="N20" i="60"/>
  <c r="N73" i="60" s="1"/>
  <c r="E19" i="60"/>
  <c r="F73" i="60"/>
  <c r="F19" i="60"/>
  <c r="AP87" i="60"/>
  <c r="O34" i="60"/>
  <c r="J87" i="60"/>
  <c r="AK86" i="60"/>
  <c r="J33" i="60"/>
  <c r="J86" i="60" s="1"/>
  <c r="AJ87" i="60"/>
  <c r="I34" i="60"/>
  <c r="AH72" i="60"/>
  <c r="G19" i="60"/>
  <c r="G72" i="60" s="1"/>
  <c r="AD71" i="60"/>
  <c r="N74" i="60"/>
  <c r="AE88" i="60"/>
  <c r="D35" i="60"/>
  <c r="D88" i="60" s="1"/>
  <c r="AL86" i="60"/>
  <c r="K33" i="60"/>
  <c r="AI89" i="60"/>
  <c r="AO73" i="60"/>
  <c r="G73" i="60"/>
  <c r="E73" i="60"/>
  <c r="AC86" i="60"/>
  <c r="B33" i="60"/>
  <c r="H35" i="60"/>
  <c r="AL87" i="60"/>
  <c r="AP88" i="60"/>
  <c r="AF72" i="60"/>
  <c r="AG73" i="60"/>
  <c r="C71" i="60"/>
  <c r="AC32" i="60"/>
  <c r="AL32" i="60"/>
  <c r="AH18" i="60"/>
  <c r="AK32" i="60"/>
  <c r="AO19" i="60"/>
  <c r="AE34" i="60"/>
  <c r="AI34" i="60"/>
  <c r="AG18" i="60"/>
  <c r="AJ33" i="60"/>
  <c r="AP33" i="60"/>
  <c r="AD16" i="60"/>
  <c r="AF18" i="60"/>
  <c r="N19" i="60" l="1"/>
  <c r="I87" i="60"/>
  <c r="B86" i="60"/>
  <c r="AC85" i="60"/>
  <c r="B32" i="60"/>
  <c r="B85" i="60" s="1"/>
  <c r="AK85" i="60"/>
  <c r="J32" i="60"/>
  <c r="J85" i="60" s="1"/>
  <c r="K86" i="60"/>
  <c r="N72" i="60"/>
  <c r="AI87" i="60"/>
  <c r="H34" i="60"/>
  <c r="H87" i="60" s="1"/>
  <c r="AO72" i="60"/>
  <c r="O33" i="60"/>
  <c r="G18" i="60"/>
  <c r="G71" i="60" s="1"/>
  <c r="AL85" i="60"/>
  <c r="K32" i="60"/>
  <c r="K85" i="60" s="1"/>
  <c r="O87" i="60"/>
  <c r="C16" i="60"/>
  <c r="C69" i="60" s="1"/>
  <c r="AG71" i="60"/>
  <c r="F18" i="60"/>
  <c r="F71" i="60" s="1"/>
  <c r="AI88" i="60"/>
  <c r="H88" i="60"/>
  <c r="AE87" i="60"/>
  <c r="D34" i="60"/>
  <c r="D87" i="60" s="1"/>
  <c r="AF71" i="60"/>
  <c r="E18" i="60"/>
  <c r="AJ86" i="60"/>
  <c r="I33" i="60"/>
  <c r="E72" i="60"/>
  <c r="AD70" i="60"/>
  <c r="AG72" i="60"/>
  <c r="F72" i="60"/>
  <c r="AK31" i="60"/>
  <c r="AL31" i="60"/>
  <c r="AG17" i="60"/>
  <c r="AD15" i="60"/>
  <c r="AK30" i="60"/>
  <c r="AC31" i="60"/>
  <c r="AH17" i="60"/>
  <c r="AI33" i="60"/>
  <c r="AC30" i="60"/>
  <c r="AO18" i="60"/>
  <c r="AJ32" i="60"/>
  <c r="AE33" i="60"/>
  <c r="AL30" i="60"/>
  <c r="AF17" i="60"/>
  <c r="D33" i="60" l="1"/>
  <c r="AL84" i="60"/>
  <c r="K31" i="60"/>
  <c r="AI86" i="60"/>
  <c r="H33" i="60"/>
  <c r="H86" i="60" s="1"/>
  <c r="AC84" i="60"/>
  <c r="B31" i="60"/>
  <c r="AF70" i="60"/>
  <c r="E17" i="60"/>
  <c r="E70" i="60" s="1"/>
  <c r="AJ85" i="60"/>
  <c r="I32" i="60"/>
  <c r="C15" i="60"/>
  <c r="B30" i="60"/>
  <c r="J31" i="60"/>
  <c r="D86" i="60"/>
  <c r="K84" i="60"/>
  <c r="O86" i="60"/>
  <c r="N18" i="60"/>
  <c r="K30" i="60"/>
  <c r="AG70" i="60"/>
  <c r="F17" i="60"/>
  <c r="AH71" i="60"/>
  <c r="AE86" i="60"/>
  <c r="E71" i="60"/>
  <c r="I86" i="60"/>
  <c r="AH70" i="60"/>
  <c r="G17" i="60"/>
  <c r="J30" i="60"/>
  <c r="AD69" i="60"/>
  <c r="AP86" i="60"/>
  <c r="AO17" i="60"/>
  <c r="AG16" i="60"/>
  <c r="AD14" i="60"/>
  <c r="AL29" i="60"/>
  <c r="AF16" i="60"/>
  <c r="AH16" i="60"/>
  <c r="AJ31" i="60"/>
  <c r="AK29" i="60"/>
  <c r="AE32" i="60"/>
  <c r="AI32" i="60"/>
  <c r="AJ30" i="60"/>
  <c r="AC29" i="60"/>
  <c r="AL83" i="60" l="1"/>
  <c r="D32" i="60"/>
  <c r="D85" i="60" s="1"/>
  <c r="J83" i="60"/>
  <c r="J84" i="60"/>
  <c r="B83" i="60"/>
  <c r="AG69" i="60"/>
  <c r="F16" i="60"/>
  <c r="F69" i="60" s="1"/>
  <c r="AK83" i="60"/>
  <c r="AC83" i="60"/>
  <c r="G16" i="60"/>
  <c r="G69" i="60" s="1"/>
  <c r="J29" i="60"/>
  <c r="I31" i="60"/>
  <c r="AO71" i="60"/>
  <c r="B29" i="60"/>
  <c r="B82" i="60" s="1"/>
  <c r="AF69" i="60"/>
  <c r="E16" i="60"/>
  <c r="E69" i="60" s="1"/>
  <c r="AC82" i="60"/>
  <c r="I30" i="60"/>
  <c r="AL82" i="60"/>
  <c r="K29" i="60"/>
  <c r="K82" i="60" s="1"/>
  <c r="G70" i="60"/>
  <c r="N71" i="60"/>
  <c r="K83" i="60"/>
  <c r="AE85" i="60"/>
  <c r="H32" i="60"/>
  <c r="H85" i="60" s="1"/>
  <c r="AO70" i="60"/>
  <c r="N17" i="60"/>
  <c r="N70" i="60" s="1"/>
  <c r="C68" i="60"/>
  <c r="AK84" i="60"/>
  <c r="I85" i="60"/>
  <c r="AD68" i="60"/>
  <c r="AD67" i="60"/>
  <c r="C14" i="60"/>
  <c r="B84" i="60"/>
  <c r="F70" i="60"/>
  <c r="AJ29" i="60"/>
  <c r="AG15" i="60"/>
  <c r="AF15" i="60"/>
  <c r="AE31" i="60"/>
  <c r="AC28" i="60"/>
  <c r="AO16" i="60"/>
  <c r="AD13" i="60"/>
  <c r="AL28" i="60"/>
  <c r="AE30" i="60"/>
  <c r="AI30" i="60"/>
  <c r="AK28" i="60"/>
  <c r="AI31" i="60"/>
  <c r="AH15" i="60"/>
  <c r="I83" i="60" l="1"/>
  <c r="AJ83" i="60"/>
  <c r="I84" i="60"/>
  <c r="H30" i="60"/>
  <c r="G15" i="60"/>
  <c r="G68" i="60" s="1"/>
  <c r="AK81" i="60"/>
  <c r="J28" i="60"/>
  <c r="D30" i="60"/>
  <c r="AG68" i="60"/>
  <c r="F15" i="60"/>
  <c r="AO69" i="60"/>
  <c r="AF68" i="60"/>
  <c r="E15" i="60"/>
  <c r="E68" i="60" s="1"/>
  <c r="AK82" i="60"/>
  <c r="N16" i="60"/>
  <c r="N69" i="60" s="1"/>
  <c r="AC81" i="60"/>
  <c r="B28" i="60"/>
  <c r="AH68" i="60"/>
  <c r="AJ82" i="60"/>
  <c r="I29" i="60"/>
  <c r="I82" i="60" s="1"/>
  <c r="H31" i="60"/>
  <c r="AE84" i="60"/>
  <c r="D31" i="60"/>
  <c r="AJ84" i="60"/>
  <c r="AH69" i="60"/>
  <c r="K28" i="60"/>
  <c r="AD66" i="60"/>
  <c r="C13" i="60"/>
  <c r="AI85" i="60"/>
  <c r="C67" i="60"/>
  <c r="J82" i="60"/>
  <c r="AF14" i="60"/>
  <c r="AO15" i="60"/>
  <c r="AI29" i="60"/>
  <c r="AD12" i="60"/>
  <c r="AH14" i="60"/>
  <c r="AE29" i="60"/>
  <c r="AK27" i="60"/>
  <c r="AG14" i="60"/>
  <c r="AL27" i="60"/>
  <c r="AC27" i="60"/>
  <c r="AJ28" i="60"/>
  <c r="D83" i="60" l="1"/>
  <c r="H83" i="60"/>
  <c r="D84" i="60"/>
  <c r="C12" i="60"/>
  <c r="C65" i="60" s="1"/>
  <c r="AI83" i="60"/>
  <c r="AI84" i="60"/>
  <c r="I28" i="60"/>
  <c r="I81" i="60" s="1"/>
  <c r="AO68" i="60"/>
  <c r="N15" i="60"/>
  <c r="N68" i="60" s="1"/>
  <c r="AG67" i="60"/>
  <c r="F14" i="60"/>
  <c r="D29" i="60"/>
  <c r="AJ81" i="60"/>
  <c r="C66" i="60"/>
  <c r="H84" i="60"/>
  <c r="AK80" i="60"/>
  <c r="J27" i="60"/>
  <c r="AF67" i="60"/>
  <c r="E14" i="60"/>
  <c r="E67" i="60" s="1"/>
  <c r="AL81" i="60"/>
  <c r="B27" i="60"/>
  <c r="AH67" i="60"/>
  <c r="G14" i="60"/>
  <c r="G67" i="60" s="1"/>
  <c r="AE83" i="60"/>
  <c r="J81" i="60"/>
  <c r="AL80" i="60"/>
  <c r="K27" i="60"/>
  <c r="AI82" i="60"/>
  <c r="H29" i="60"/>
  <c r="B81" i="60"/>
  <c r="F68" i="60"/>
  <c r="D82" i="60"/>
  <c r="K81" i="60"/>
  <c r="AK26" i="60"/>
  <c r="AE28" i="60"/>
  <c r="AH13" i="60"/>
  <c r="AF13" i="60"/>
  <c r="AD11" i="60"/>
  <c r="AO14" i="60"/>
  <c r="AJ27" i="60"/>
  <c r="AL26" i="60"/>
  <c r="AI28" i="60"/>
  <c r="AG13" i="60"/>
  <c r="AC26" i="60"/>
  <c r="H28" i="60" l="1"/>
  <c r="B80" i="60"/>
  <c r="AE82" i="60"/>
  <c r="AC79" i="60"/>
  <c r="B26" i="60"/>
  <c r="B79" i="60" s="1"/>
  <c r="AL79" i="60"/>
  <c r="K26" i="60"/>
  <c r="AC80" i="60"/>
  <c r="C11" i="60"/>
  <c r="AE81" i="60"/>
  <c r="D28" i="60"/>
  <c r="D81" i="60" s="1"/>
  <c r="AJ80" i="60"/>
  <c r="I27" i="60"/>
  <c r="I80" i="60" s="1"/>
  <c r="AF66" i="60"/>
  <c r="E13" i="60"/>
  <c r="E66" i="60" s="1"/>
  <c r="H81" i="60"/>
  <c r="C64" i="60"/>
  <c r="AK79" i="60"/>
  <c r="J26" i="60"/>
  <c r="J79" i="60" s="1"/>
  <c r="AI81" i="60"/>
  <c r="H82" i="60"/>
  <c r="AD64" i="60"/>
  <c r="AG66" i="60"/>
  <c r="F13" i="60"/>
  <c r="AH66" i="60"/>
  <c r="G13" i="60"/>
  <c r="G66" i="60" s="1"/>
  <c r="AD65" i="60"/>
  <c r="J80" i="60"/>
  <c r="N14" i="60"/>
  <c r="N67" i="60" s="1"/>
  <c r="K80" i="60"/>
  <c r="F67" i="60"/>
  <c r="AK25" i="60"/>
  <c r="AI27" i="60"/>
  <c r="AO13" i="60"/>
  <c r="AE27" i="60"/>
  <c r="AF12" i="60"/>
  <c r="AJ26" i="60"/>
  <c r="AL25" i="60"/>
  <c r="AD10" i="60"/>
  <c r="AH12" i="60"/>
  <c r="AC25" i="60"/>
  <c r="AG12" i="60"/>
  <c r="B25" i="60" l="1"/>
  <c r="AL78" i="60"/>
  <c r="K25" i="60"/>
  <c r="K78" i="60" s="1"/>
  <c r="AK78" i="60"/>
  <c r="J25" i="60"/>
  <c r="J78" i="60" s="1"/>
  <c r="H27" i="60"/>
  <c r="F66" i="60"/>
  <c r="AE80" i="60"/>
  <c r="D27" i="60"/>
  <c r="D80" i="60" s="1"/>
  <c r="AF65" i="60"/>
  <c r="E12" i="60"/>
  <c r="E65" i="60" s="1"/>
  <c r="AG65" i="60"/>
  <c r="F12" i="60"/>
  <c r="F65" i="60" s="1"/>
  <c r="B78" i="60"/>
  <c r="G12" i="60"/>
  <c r="I26" i="60"/>
  <c r="I79" i="60" s="1"/>
  <c r="AC78" i="60"/>
  <c r="C10" i="60"/>
  <c r="AO66" i="60"/>
  <c r="N13" i="60"/>
  <c r="K79" i="60"/>
  <c r="AO67" i="60"/>
  <c r="AJ25" i="60"/>
  <c r="AI26" i="60"/>
  <c r="AD9" i="60"/>
  <c r="AH11" i="60"/>
  <c r="AG11" i="60"/>
  <c r="AE26" i="60"/>
  <c r="AF11" i="60"/>
  <c r="AC24" i="60"/>
  <c r="AO12" i="60"/>
  <c r="AL24" i="60"/>
  <c r="AK24" i="60"/>
  <c r="C9" i="60" l="1"/>
  <c r="AH64" i="60"/>
  <c r="G11" i="60"/>
  <c r="G64" i="60" s="1"/>
  <c r="AI79" i="60"/>
  <c r="H26" i="60"/>
  <c r="H79" i="60" s="1"/>
  <c r="N12" i="60"/>
  <c r="AE79" i="60"/>
  <c r="D26" i="60"/>
  <c r="D79" i="60" s="1"/>
  <c r="C62" i="60"/>
  <c r="B24" i="60"/>
  <c r="B77" i="60" s="1"/>
  <c r="AJ78" i="60"/>
  <c r="I25" i="60"/>
  <c r="AD62" i="60"/>
  <c r="AK77" i="60"/>
  <c r="J24" i="60"/>
  <c r="J77" i="60" s="1"/>
  <c r="AD63" i="60"/>
  <c r="G65" i="60"/>
  <c r="N66" i="60"/>
  <c r="E11" i="60"/>
  <c r="F11" i="60"/>
  <c r="AJ79" i="60"/>
  <c r="AI80" i="60"/>
  <c r="AL77" i="60"/>
  <c r="K24" i="60"/>
  <c r="C63" i="60"/>
  <c r="H80" i="60"/>
  <c r="AH65" i="60"/>
  <c r="AO11" i="60"/>
  <c r="AD8" i="60"/>
  <c r="AG10" i="60"/>
  <c r="AK23" i="60"/>
  <c r="AJ24" i="60"/>
  <c r="AI25" i="60"/>
  <c r="AE25" i="60"/>
  <c r="AC23" i="60"/>
  <c r="AF10" i="60"/>
  <c r="AH10" i="60"/>
  <c r="AL23" i="60"/>
  <c r="D25" i="60" l="1"/>
  <c r="J23" i="60"/>
  <c r="J76" i="60" s="1"/>
  <c r="AD61" i="60"/>
  <c r="C8" i="60"/>
  <c r="C61" i="60" s="1"/>
  <c r="F64" i="60"/>
  <c r="AO64" i="60"/>
  <c r="N11" i="60"/>
  <c r="N64" i="60" s="1"/>
  <c r="K77" i="60"/>
  <c r="N65" i="60"/>
  <c r="E10" i="60"/>
  <c r="F10" i="60"/>
  <c r="AC77" i="60"/>
  <c r="G10" i="60"/>
  <c r="K23" i="60"/>
  <c r="K76" i="60" s="1"/>
  <c r="E64" i="60"/>
  <c r="AG64" i="60"/>
  <c r="I78" i="60"/>
  <c r="AE78" i="60"/>
  <c r="AJ77" i="60"/>
  <c r="I24" i="60"/>
  <c r="I77" i="60" s="1"/>
  <c r="AO65" i="60"/>
  <c r="AI78" i="60"/>
  <c r="H25" i="60"/>
  <c r="H78" i="60" s="1"/>
  <c r="B23" i="60"/>
  <c r="B76" i="60" s="1"/>
  <c r="AF64" i="60"/>
  <c r="D78" i="60"/>
  <c r="AG9" i="60"/>
  <c r="AF9" i="60"/>
  <c r="AK22" i="60"/>
  <c r="AJ23" i="60"/>
  <c r="AC22" i="60"/>
  <c r="AH9" i="60"/>
  <c r="AD7" i="60"/>
  <c r="AI24" i="60"/>
  <c r="AE24" i="60"/>
  <c r="AO10" i="60"/>
  <c r="AL22" i="60"/>
  <c r="I23" i="60" l="1"/>
  <c r="J22" i="60"/>
  <c r="J75" i="60" s="1"/>
  <c r="AD60" i="60"/>
  <c r="C7" i="60"/>
  <c r="AF62" i="60"/>
  <c r="E9" i="60"/>
  <c r="E62" i="60" s="1"/>
  <c r="AH63" i="60"/>
  <c r="F63" i="60"/>
  <c r="AG62" i="60"/>
  <c r="F9" i="60"/>
  <c r="F62" i="60" s="1"/>
  <c r="AK76" i="60"/>
  <c r="AG63" i="60"/>
  <c r="AI77" i="60"/>
  <c r="H24" i="60"/>
  <c r="H77" i="60" s="1"/>
  <c r="AH62" i="60"/>
  <c r="G9" i="60"/>
  <c r="G62" i="60" s="1"/>
  <c r="G63" i="60"/>
  <c r="AL76" i="60"/>
  <c r="AE77" i="60"/>
  <c r="D24" i="60"/>
  <c r="D77" i="60" s="1"/>
  <c r="AO63" i="60"/>
  <c r="N10" i="60"/>
  <c r="B22" i="60"/>
  <c r="I76" i="60"/>
  <c r="AF63" i="60"/>
  <c r="E63" i="60"/>
  <c r="AL75" i="60"/>
  <c r="K22" i="60"/>
  <c r="AJ76" i="60"/>
  <c r="AC76" i="60"/>
  <c r="AP32" i="60"/>
  <c r="AF8" i="60"/>
  <c r="AL21" i="60"/>
  <c r="AG8" i="60"/>
  <c r="AC21" i="60"/>
  <c r="AD6" i="60"/>
  <c r="AI23" i="60"/>
  <c r="AK21" i="60"/>
  <c r="AO9" i="60"/>
  <c r="AJ22" i="60"/>
  <c r="AH8" i="60"/>
  <c r="AE23" i="60"/>
  <c r="J21" i="60" l="1"/>
  <c r="G8" i="60"/>
  <c r="G61" i="60" s="1"/>
  <c r="AJ75" i="60"/>
  <c r="I22" i="60"/>
  <c r="I75" i="60" s="1"/>
  <c r="AC75" i="60"/>
  <c r="H23" i="60"/>
  <c r="AC74" i="60"/>
  <c r="B21" i="60"/>
  <c r="B74" i="60" s="1"/>
  <c r="N63" i="60"/>
  <c r="AO62" i="60"/>
  <c r="B75" i="60"/>
  <c r="J74" i="60"/>
  <c r="D23" i="60"/>
  <c r="D76" i="60" s="1"/>
  <c r="N9" i="60"/>
  <c r="AH61" i="60"/>
  <c r="AG61" i="60"/>
  <c r="F8" i="60"/>
  <c r="F61" i="60" s="1"/>
  <c r="K21" i="60"/>
  <c r="K75" i="60"/>
  <c r="AE76" i="60"/>
  <c r="AD59" i="60"/>
  <c r="C6" i="60"/>
  <c r="C59" i="60" s="1"/>
  <c r="AF61" i="60"/>
  <c r="E8" i="60"/>
  <c r="E61" i="60" s="1"/>
  <c r="O32" i="60"/>
  <c r="C60" i="60"/>
  <c r="AI76" i="60"/>
  <c r="AK75" i="60"/>
  <c r="AP31" i="60"/>
  <c r="AL20" i="60"/>
  <c r="AJ21" i="60"/>
  <c r="AI22" i="60"/>
  <c r="AP30" i="60"/>
  <c r="AC20" i="60"/>
  <c r="AO8" i="60"/>
  <c r="AK20" i="60"/>
  <c r="AH7" i="60"/>
  <c r="AF7" i="60"/>
  <c r="AE22" i="60"/>
  <c r="AG7" i="60"/>
  <c r="E7" i="60" l="1"/>
  <c r="AO61" i="60"/>
  <c r="N8" i="60"/>
  <c r="AH60" i="60"/>
  <c r="G7" i="60"/>
  <c r="AC73" i="60"/>
  <c r="B20" i="60"/>
  <c r="O85" i="60"/>
  <c r="K74" i="60"/>
  <c r="K20" i="60"/>
  <c r="AP85" i="60"/>
  <c r="F7" i="60"/>
  <c r="F60" i="60" s="1"/>
  <c r="J20" i="60"/>
  <c r="J73" i="60" s="1"/>
  <c r="O30" i="60"/>
  <c r="AI75" i="60"/>
  <c r="H22" i="60"/>
  <c r="E60" i="60"/>
  <c r="N62" i="60"/>
  <c r="AK73" i="60"/>
  <c r="AF60" i="60"/>
  <c r="H76" i="60"/>
  <c r="AE75" i="60"/>
  <c r="D22" i="60"/>
  <c r="I21" i="60"/>
  <c r="O31" i="60"/>
  <c r="AK74" i="60"/>
  <c r="AL74" i="60"/>
  <c r="AK19" i="60"/>
  <c r="AL19" i="60"/>
  <c r="AG6" i="60"/>
  <c r="AP29" i="60"/>
  <c r="AE21" i="60"/>
  <c r="AF6" i="60"/>
  <c r="AC19" i="60"/>
  <c r="AH6" i="60"/>
  <c r="AY52" i="60"/>
  <c r="AO7" i="60"/>
  <c r="AI21" i="60"/>
  <c r="AJ20" i="60"/>
  <c r="O83" i="60" l="1"/>
  <c r="AP82" i="60"/>
  <c r="O29" i="60"/>
  <c r="O82" i="60" s="1"/>
  <c r="K19" i="60"/>
  <c r="K72" i="60" s="1"/>
  <c r="AJ73" i="60"/>
  <c r="AJ74" i="60"/>
  <c r="H21" i="60"/>
  <c r="I20" i="60"/>
  <c r="X52" i="60"/>
  <c r="B19" i="60"/>
  <c r="B72" i="60" s="1"/>
  <c r="I74" i="60"/>
  <c r="N61" i="60"/>
  <c r="H75" i="60"/>
  <c r="N7" i="60"/>
  <c r="N60" i="60" s="1"/>
  <c r="AL73" i="60"/>
  <c r="G60" i="60"/>
  <c r="AH59" i="60"/>
  <c r="G6" i="60"/>
  <c r="G59" i="60" s="1"/>
  <c r="E6" i="60"/>
  <c r="E59" i="60" s="1"/>
  <c r="AE74" i="60"/>
  <c r="D21" i="60"/>
  <c r="AG59" i="60"/>
  <c r="F6" i="60"/>
  <c r="F59" i="60" s="1"/>
  <c r="B73" i="60"/>
  <c r="AG60" i="60"/>
  <c r="AF59" i="60"/>
  <c r="J19" i="60"/>
  <c r="AP83" i="60"/>
  <c r="D75" i="60"/>
  <c r="AP84" i="60"/>
  <c r="O84" i="60"/>
  <c r="K73" i="60"/>
  <c r="AP28" i="60"/>
  <c r="AI20" i="60"/>
  <c r="AY51" i="60"/>
  <c r="AL18" i="60"/>
  <c r="AC18" i="60"/>
  <c r="AO6" i="60"/>
  <c r="AW52" i="60"/>
  <c r="AK18" i="60"/>
  <c r="AE20" i="60"/>
  <c r="AJ19" i="60"/>
  <c r="B18" i="60" l="1"/>
  <c r="AY104" i="60"/>
  <c r="X51" i="60"/>
  <c r="X104" i="60" s="1"/>
  <c r="AO60" i="60"/>
  <c r="AO59" i="60"/>
  <c r="N6" i="60"/>
  <c r="N59" i="60" s="1"/>
  <c r="I19" i="60"/>
  <c r="I72" i="60" s="1"/>
  <c r="AI73" i="60"/>
  <c r="H20" i="60"/>
  <c r="H73" i="60" s="1"/>
  <c r="AJ72" i="60"/>
  <c r="AC72" i="60"/>
  <c r="AE73" i="60"/>
  <c r="D20" i="60"/>
  <c r="D73" i="60" s="1"/>
  <c r="AL71" i="60"/>
  <c r="K18" i="60"/>
  <c r="K71" i="60" s="1"/>
  <c r="AL72" i="60"/>
  <c r="AP81" i="60"/>
  <c r="O28" i="60"/>
  <c r="O81" i="60" s="1"/>
  <c r="J72" i="60"/>
  <c r="AI74" i="60"/>
  <c r="H74" i="60"/>
  <c r="I73" i="60"/>
  <c r="J18" i="60"/>
  <c r="V52" i="60"/>
  <c r="AK72" i="60"/>
  <c r="D74" i="60"/>
  <c r="AX52" i="60"/>
  <c r="AZ52" i="60"/>
  <c r="AP27" i="60"/>
  <c r="AI19" i="60"/>
  <c r="AK17" i="60"/>
  <c r="AY50" i="60"/>
  <c r="AW51" i="60"/>
  <c r="AL17" i="60"/>
  <c r="BA51" i="60"/>
  <c r="AC17" i="60"/>
  <c r="BA52" i="60"/>
  <c r="AJ18" i="60"/>
  <c r="AE19" i="60"/>
  <c r="V51" i="60" l="1"/>
  <c r="V104" i="60" s="1"/>
  <c r="D19" i="60"/>
  <c r="D72" i="60" s="1"/>
  <c r="AL70" i="60"/>
  <c r="K17" i="60"/>
  <c r="AP80" i="60"/>
  <c r="O27" i="60"/>
  <c r="O80" i="60" s="1"/>
  <c r="B71" i="60"/>
  <c r="AK71" i="60"/>
  <c r="AJ71" i="60"/>
  <c r="I18" i="60"/>
  <c r="X50" i="60"/>
  <c r="AK70" i="60"/>
  <c r="J17" i="60"/>
  <c r="J70" i="60" s="1"/>
  <c r="W52" i="60"/>
  <c r="B17" i="60"/>
  <c r="AI72" i="60"/>
  <c r="H19" i="60"/>
  <c r="H72" i="60" s="1"/>
  <c r="AC71" i="60"/>
  <c r="J71" i="60"/>
  <c r="Z51" i="60"/>
  <c r="Y52" i="60"/>
  <c r="Z52" i="60"/>
  <c r="AW104" i="60"/>
  <c r="AE72" i="60"/>
  <c r="AY49" i="60"/>
  <c r="AW50" i="60"/>
  <c r="AX53" i="60"/>
  <c r="AP26" i="60"/>
  <c r="AE18" i="60"/>
  <c r="BA50" i="60"/>
  <c r="AX51" i="60"/>
  <c r="AY53" i="60"/>
  <c r="AI18" i="60"/>
  <c r="AK16" i="60"/>
  <c r="AC16" i="60"/>
  <c r="BB52" i="60"/>
  <c r="AZ51" i="60"/>
  <c r="BA53" i="60"/>
  <c r="AW53" i="60"/>
  <c r="AZ53" i="60"/>
  <c r="AL16" i="60"/>
  <c r="AJ17" i="60"/>
  <c r="BA104" i="60" l="1"/>
  <c r="Z104" i="60"/>
  <c r="AA52" i="60"/>
  <c r="AP79" i="60"/>
  <c r="O26" i="60"/>
  <c r="O79" i="60" s="1"/>
  <c r="AX105" i="60"/>
  <c r="W53" i="60"/>
  <c r="W105" i="60" s="1"/>
  <c r="AW103" i="60"/>
  <c r="V50" i="60"/>
  <c r="J16" i="60"/>
  <c r="AY105" i="60"/>
  <c r="X53" i="60"/>
  <c r="X105" i="60" s="1"/>
  <c r="B70" i="60"/>
  <c r="B16" i="60"/>
  <c r="B69" i="60" s="1"/>
  <c r="AW105" i="60"/>
  <c r="V53" i="60"/>
  <c r="V105" i="60" s="1"/>
  <c r="AC70" i="60"/>
  <c r="I17" i="60"/>
  <c r="I70" i="60" s="1"/>
  <c r="AZ105" i="60"/>
  <c r="Y53" i="60"/>
  <c r="Y105" i="60" s="1"/>
  <c r="BA105" i="60"/>
  <c r="Z53" i="60"/>
  <c r="Z105" i="60" s="1"/>
  <c r="AI71" i="60"/>
  <c r="H18" i="60"/>
  <c r="H71" i="60" s="1"/>
  <c r="AY102" i="60"/>
  <c r="X49" i="60"/>
  <c r="X102" i="60" s="1"/>
  <c r="AJ70" i="60"/>
  <c r="V103" i="60"/>
  <c r="Z50" i="60"/>
  <c r="Z103" i="60" s="1"/>
  <c r="AX104" i="60"/>
  <c r="W51" i="60"/>
  <c r="D18" i="60"/>
  <c r="D71" i="60" s="1"/>
  <c r="AY103" i="60"/>
  <c r="X103" i="60"/>
  <c r="K70" i="60"/>
  <c r="K16" i="60"/>
  <c r="Y51" i="60"/>
  <c r="Y104" i="60" s="1"/>
  <c r="I71" i="60"/>
  <c r="AK69" i="60"/>
  <c r="AX54" i="60"/>
  <c r="AP25" i="60"/>
  <c r="AX50" i="60"/>
  <c r="AW49" i="60"/>
  <c r="AW54" i="60"/>
  <c r="BA54" i="60"/>
  <c r="AZ54" i="60"/>
  <c r="AL15" i="60"/>
  <c r="BA49" i="60"/>
  <c r="AY48" i="60"/>
  <c r="BB53" i="60"/>
  <c r="AI17" i="60"/>
  <c r="AK15" i="60"/>
  <c r="AZ50" i="60"/>
  <c r="BB51" i="60"/>
  <c r="AY54" i="60"/>
  <c r="AE17" i="60"/>
  <c r="AJ16" i="60"/>
  <c r="AC15" i="60"/>
  <c r="D17" i="60" l="1"/>
  <c r="Y50" i="60"/>
  <c r="O25" i="60"/>
  <c r="O78" i="60" s="1"/>
  <c r="AK68" i="60"/>
  <c r="Z49" i="60"/>
  <c r="Z102" i="60" s="1"/>
  <c r="J15" i="60"/>
  <c r="Y54" i="60"/>
  <c r="V54" i="60"/>
  <c r="X54" i="60"/>
  <c r="AW102" i="60"/>
  <c r="V49" i="60"/>
  <c r="V102" i="60" s="1"/>
  <c r="AE70" i="60"/>
  <c r="BA103" i="60"/>
  <c r="AL69" i="60"/>
  <c r="AP78" i="60"/>
  <c r="BB105" i="60"/>
  <c r="AA53" i="60"/>
  <c r="AA105" i="60" s="1"/>
  <c r="AC68" i="60"/>
  <c r="B15" i="60"/>
  <c r="B68" i="60" s="1"/>
  <c r="AX103" i="60"/>
  <c r="W50" i="60"/>
  <c r="W103" i="60" s="1"/>
  <c r="AZ104" i="60"/>
  <c r="AC69" i="60"/>
  <c r="W54" i="60"/>
  <c r="I16" i="60"/>
  <c r="I69" i="60" s="1"/>
  <c r="AA51" i="60"/>
  <c r="H17" i="60"/>
  <c r="H70" i="60" s="1"/>
  <c r="K15" i="60"/>
  <c r="J69" i="60"/>
  <c r="W104" i="60"/>
  <c r="AJ69" i="60"/>
  <c r="K69" i="60"/>
  <c r="AI70" i="60"/>
  <c r="AY101" i="60"/>
  <c r="X48" i="60"/>
  <c r="X101" i="60" s="1"/>
  <c r="Z54" i="60"/>
  <c r="AE71" i="60"/>
  <c r="AW48" i="60"/>
  <c r="BA48" i="60"/>
  <c r="BB54" i="60"/>
  <c r="AI16" i="60"/>
  <c r="AK14" i="60"/>
  <c r="AE16" i="60"/>
  <c r="BB50" i="60"/>
  <c r="AZ49" i="60"/>
  <c r="AY47" i="60"/>
  <c r="AX49" i="60"/>
  <c r="AL14" i="60"/>
  <c r="AP24" i="60"/>
  <c r="AC14" i="60"/>
  <c r="AJ15" i="60"/>
  <c r="Z48" i="60" l="1"/>
  <c r="Z106" i="60"/>
  <c r="Z107" i="60"/>
  <c r="AY106" i="60"/>
  <c r="AY107" i="60"/>
  <c r="AW106" i="60"/>
  <c r="AW107" i="60"/>
  <c r="J14" i="60"/>
  <c r="J67" i="60" s="1"/>
  <c r="BA106" i="60"/>
  <c r="BA107" i="60"/>
  <c r="Y106" i="60"/>
  <c r="Y107" i="60"/>
  <c r="AZ102" i="60"/>
  <c r="Y49" i="60"/>
  <c r="Y102" i="60" s="1"/>
  <c r="AI69" i="60"/>
  <c r="H16" i="60"/>
  <c r="AW101" i="60"/>
  <c r="V48" i="60"/>
  <c r="V101" i="60" s="1"/>
  <c r="AZ106" i="60"/>
  <c r="AZ107" i="60"/>
  <c r="V106" i="60"/>
  <c r="V107" i="60"/>
  <c r="K14" i="60"/>
  <c r="W49" i="60"/>
  <c r="W102" i="60" s="1"/>
  <c r="Y103" i="60"/>
  <c r="AZ103" i="60"/>
  <c r="AP77" i="60"/>
  <c r="O24" i="60"/>
  <c r="O77" i="60" s="1"/>
  <c r="BB103" i="60"/>
  <c r="AA50" i="60"/>
  <c r="AA103" i="60" s="1"/>
  <c r="AL67" i="60"/>
  <c r="W106" i="60"/>
  <c r="W107" i="60"/>
  <c r="J68" i="60"/>
  <c r="AL68" i="60"/>
  <c r="AK67" i="60"/>
  <c r="AC67" i="60"/>
  <c r="B14" i="60"/>
  <c r="X106" i="60"/>
  <c r="X107" i="60"/>
  <c r="AJ68" i="60"/>
  <c r="I15" i="60"/>
  <c r="I68" i="60" s="1"/>
  <c r="AX106" i="60"/>
  <c r="AX107" i="60"/>
  <c r="AA104" i="60"/>
  <c r="D70" i="60"/>
  <c r="BA102" i="60"/>
  <c r="X47" i="60"/>
  <c r="D16" i="60"/>
  <c r="AA54" i="60"/>
  <c r="BB104" i="60"/>
  <c r="K68" i="60"/>
  <c r="Z101" i="60"/>
  <c r="AJ14" i="60"/>
  <c r="AL13" i="60"/>
  <c r="AW47" i="60"/>
  <c r="AX48" i="60"/>
  <c r="AP23" i="60"/>
  <c r="AE15" i="60"/>
  <c r="AK13" i="60"/>
  <c r="AZ48" i="60"/>
  <c r="BA47" i="60"/>
  <c r="AI15" i="60"/>
  <c r="AC13" i="60"/>
  <c r="AY46" i="60"/>
  <c r="BB49" i="60"/>
  <c r="X46" i="60" l="1"/>
  <c r="X99" i="60" s="1"/>
  <c r="H15" i="60"/>
  <c r="H68" i="60" s="1"/>
  <c r="AL66" i="60"/>
  <c r="K13" i="60"/>
  <c r="W48" i="60"/>
  <c r="W101" i="60" s="1"/>
  <c r="BB106" i="60"/>
  <c r="BB107" i="60"/>
  <c r="AW100" i="60"/>
  <c r="V47" i="60"/>
  <c r="V100" i="60" s="1"/>
  <c r="Y48" i="60"/>
  <c r="Y101" i="60" s="1"/>
  <c r="AK66" i="60"/>
  <c r="J13" i="60"/>
  <c r="J66" i="60" s="1"/>
  <c r="AY99" i="60"/>
  <c r="AX102" i="60"/>
  <c r="H69" i="60"/>
  <c r="BA101" i="60"/>
  <c r="B13" i="60"/>
  <c r="B66" i="60" s="1"/>
  <c r="D15" i="60"/>
  <c r="AJ67" i="60"/>
  <c r="I14" i="60"/>
  <c r="I67" i="60" s="1"/>
  <c r="K67" i="60"/>
  <c r="X100" i="60"/>
  <c r="D69" i="60"/>
  <c r="O23" i="60"/>
  <c r="AA49" i="60"/>
  <c r="BA100" i="60"/>
  <c r="Z47" i="60"/>
  <c r="AA106" i="60"/>
  <c r="AA107" i="60"/>
  <c r="B67" i="60"/>
  <c r="AY100" i="60"/>
  <c r="AE69" i="60"/>
  <c r="AY45" i="60"/>
  <c r="AC12" i="60"/>
  <c r="AK12" i="60"/>
  <c r="AX47" i="60"/>
  <c r="AZ47" i="60"/>
  <c r="BA46" i="60"/>
  <c r="AP22" i="60"/>
  <c r="AL12" i="60"/>
  <c r="BB48" i="60"/>
  <c r="AE14" i="60"/>
  <c r="AW46" i="60"/>
  <c r="AJ13" i="60"/>
  <c r="AI14" i="60"/>
  <c r="W47" i="60" l="1"/>
  <c r="AE67" i="60"/>
  <c r="D14" i="60"/>
  <c r="AP75" i="60"/>
  <c r="O22" i="60"/>
  <c r="O75" i="60" s="1"/>
  <c r="AX100" i="60"/>
  <c r="BA99" i="60"/>
  <c r="Z46" i="60"/>
  <c r="Z99" i="60" s="1"/>
  <c r="K12" i="60"/>
  <c r="K65" i="60" s="1"/>
  <c r="AX101" i="60"/>
  <c r="BB101" i="60"/>
  <c r="AA48" i="60"/>
  <c r="AK65" i="60"/>
  <c r="J12" i="60"/>
  <c r="AZ101" i="60"/>
  <c r="Z100" i="60"/>
  <c r="K66" i="60"/>
  <c r="AI67" i="60"/>
  <c r="H14" i="60"/>
  <c r="H67" i="60" s="1"/>
  <c r="AJ66" i="60"/>
  <c r="I13" i="60"/>
  <c r="I66" i="60" s="1"/>
  <c r="AZ100" i="60"/>
  <c r="Y47" i="60"/>
  <c r="B12" i="60"/>
  <c r="B65" i="60" s="1"/>
  <c r="X45" i="60"/>
  <c r="X98" i="60" s="1"/>
  <c r="O76" i="60"/>
  <c r="AA102" i="60"/>
  <c r="AC66" i="60"/>
  <c r="AE68" i="60"/>
  <c r="AP76" i="60"/>
  <c r="AW99" i="60"/>
  <c r="V46" i="60"/>
  <c r="V99" i="60" s="1"/>
  <c r="BB102" i="60"/>
  <c r="AI68" i="60"/>
  <c r="W100" i="60"/>
  <c r="D68" i="60"/>
  <c r="AL11" i="60"/>
  <c r="AP21" i="60"/>
  <c r="AK11" i="60"/>
  <c r="AZ46" i="60"/>
  <c r="BA45" i="60"/>
  <c r="AE13" i="60"/>
  <c r="AC11" i="60"/>
  <c r="AJ12" i="60"/>
  <c r="AY44" i="60"/>
  <c r="AW45" i="60"/>
  <c r="AX46" i="60"/>
  <c r="BB47" i="60"/>
  <c r="AI13" i="60"/>
  <c r="AA47" i="60" l="1"/>
  <c r="AA100" i="60" s="1"/>
  <c r="Z45" i="60"/>
  <c r="Z98" i="60" s="1"/>
  <c r="AZ99" i="60"/>
  <c r="Y46" i="60"/>
  <c r="AY98" i="60"/>
  <c r="AL64" i="60"/>
  <c r="K11" i="60"/>
  <c r="I12" i="60"/>
  <c r="I65" i="60" s="1"/>
  <c r="J11" i="60"/>
  <c r="AK64" i="60"/>
  <c r="AX99" i="60"/>
  <c r="W46" i="60"/>
  <c r="W99" i="60" s="1"/>
  <c r="AC65" i="60"/>
  <c r="X44" i="60"/>
  <c r="X97" i="60" s="1"/>
  <c r="AC64" i="60"/>
  <c r="B11" i="60"/>
  <c r="BB100" i="60"/>
  <c r="O21" i="60"/>
  <c r="O74" i="60" s="1"/>
  <c r="BA98" i="60"/>
  <c r="AI66" i="60"/>
  <c r="H13" i="60"/>
  <c r="H66" i="60" s="1"/>
  <c r="D13" i="60"/>
  <c r="D66" i="60" s="1"/>
  <c r="AJ65" i="60"/>
  <c r="D67" i="60"/>
  <c r="AL65" i="60"/>
  <c r="V45" i="60"/>
  <c r="V98" i="60" s="1"/>
  <c r="AA101" i="60"/>
  <c r="Y100" i="60"/>
  <c r="J65" i="60"/>
  <c r="BB46" i="60"/>
  <c r="AP20" i="60"/>
  <c r="AJ11" i="60"/>
  <c r="AL10" i="60"/>
  <c r="AK10" i="60"/>
  <c r="AI12" i="60"/>
  <c r="AY43" i="60"/>
  <c r="AZ45" i="60"/>
  <c r="AX45" i="60"/>
  <c r="AC10" i="60"/>
  <c r="BA44" i="60"/>
  <c r="AW44" i="60"/>
  <c r="AE12" i="60"/>
  <c r="O20" i="60" l="1"/>
  <c r="AP73" i="60"/>
  <c r="D12" i="60"/>
  <c r="D65" i="60" s="1"/>
  <c r="Y45" i="60"/>
  <c r="AA46" i="60"/>
  <c r="AA99" i="60" s="1"/>
  <c r="AP74" i="60"/>
  <c r="Y99" i="60"/>
  <c r="H12" i="60"/>
  <c r="H65" i="60" s="1"/>
  <c r="Z44" i="60"/>
  <c r="J64" i="60"/>
  <c r="W45" i="60"/>
  <c r="O73" i="60"/>
  <c r="B10" i="60"/>
  <c r="AK63" i="60"/>
  <c r="J10" i="60"/>
  <c r="AY96" i="60"/>
  <c r="X43" i="60"/>
  <c r="X96" i="60" s="1"/>
  <c r="AE65" i="60"/>
  <c r="K64" i="60"/>
  <c r="AE66" i="60"/>
  <c r="B64" i="60"/>
  <c r="AY97" i="60"/>
  <c r="V44" i="60"/>
  <c r="K10" i="60"/>
  <c r="K63" i="60" s="1"/>
  <c r="AJ64" i="60"/>
  <c r="I11" i="60"/>
  <c r="AW98" i="60"/>
  <c r="AP19" i="60"/>
  <c r="AZ44" i="60"/>
  <c r="BA43" i="60"/>
  <c r="BB45" i="60"/>
  <c r="AC9" i="60"/>
  <c r="AW43" i="60"/>
  <c r="AK9" i="60"/>
  <c r="AL9" i="60"/>
  <c r="AJ10" i="60"/>
  <c r="AY42" i="60"/>
  <c r="AX44" i="60"/>
  <c r="AE11" i="60"/>
  <c r="AI11" i="60"/>
  <c r="K9" i="60" l="1"/>
  <c r="AA45" i="60"/>
  <c r="AA98" i="60" s="1"/>
  <c r="AE64" i="60"/>
  <c r="D11" i="60"/>
  <c r="AK62" i="60"/>
  <c r="J9" i="60"/>
  <c r="J62" i="60" s="1"/>
  <c r="V97" i="60"/>
  <c r="Z97" i="60"/>
  <c r="BB98" i="60"/>
  <c r="X42" i="60"/>
  <c r="X95" i="60" s="1"/>
  <c r="V43" i="60"/>
  <c r="AP72" i="60"/>
  <c r="O19" i="60"/>
  <c r="O72" i="60" s="1"/>
  <c r="AW97" i="60"/>
  <c r="AC62" i="60"/>
  <c r="B9" i="60"/>
  <c r="B62" i="60" s="1"/>
  <c r="J63" i="60"/>
  <c r="BA97" i="60"/>
  <c r="AI65" i="60"/>
  <c r="Y98" i="60"/>
  <c r="AL62" i="60"/>
  <c r="I10" i="60"/>
  <c r="BA96" i="60"/>
  <c r="Z43" i="60"/>
  <c r="Y44" i="60"/>
  <c r="I64" i="60"/>
  <c r="AX98" i="60"/>
  <c r="W98" i="60"/>
  <c r="AZ98" i="60"/>
  <c r="H11" i="60"/>
  <c r="W44" i="60"/>
  <c r="W97" i="60" s="1"/>
  <c r="K62" i="60"/>
  <c r="BB99" i="60"/>
  <c r="AC63" i="60"/>
  <c r="B63" i="60"/>
  <c r="AL63" i="60"/>
  <c r="AY41" i="60"/>
  <c r="BA42" i="60"/>
  <c r="AZ43" i="60"/>
  <c r="AC8" i="60"/>
  <c r="AE10" i="60"/>
  <c r="AJ9" i="60"/>
  <c r="AP18" i="60"/>
  <c r="AI10" i="60"/>
  <c r="AX43" i="60"/>
  <c r="BB44" i="60"/>
  <c r="AW42" i="60"/>
  <c r="AL8" i="60"/>
  <c r="AK8" i="60"/>
  <c r="V42" i="60" l="1"/>
  <c r="V95" i="60" s="1"/>
  <c r="I9" i="60"/>
  <c r="I62" i="60" s="1"/>
  <c r="Z42" i="60"/>
  <c r="AW95" i="60"/>
  <c r="AW96" i="60"/>
  <c r="B8" i="60"/>
  <c r="B61" i="60" s="1"/>
  <c r="V96" i="60"/>
  <c r="AL61" i="60"/>
  <c r="K8" i="60"/>
  <c r="K61" i="60" s="1"/>
  <c r="D10" i="60"/>
  <c r="BB97" i="60"/>
  <c r="AA44" i="60"/>
  <c r="AA97" i="60" s="1"/>
  <c r="H10" i="60"/>
  <c r="H63" i="60" s="1"/>
  <c r="X41" i="60"/>
  <c r="AY95" i="60"/>
  <c r="AZ97" i="60"/>
  <c r="AX96" i="60"/>
  <c r="W43" i="60"/>
  <c r="AJ62" i="60"/>
  <c r="I63" i="60"/>
  <c r="AI64" i="60"/>
  <c r="J8" i="60"/>
  <c r="D64" i="60"/>
  <c r="Z96" i="60"/>
  <c r="Y97" i="60"/>
  <c r="O18" i="60"/>
  <c r="O71" i="60" s="1"/>
  <c r="Y43" i="60"/>
  <c r="AJ63" i="60"/>
  <c r="AC61" i="60"/>
  <c r="AX97" i="60"/>
  <c r="H64" i="60"/>
  <c r="AK7" i="60"/>
  <c r="AJ8" i="60"/>
  <c r="AE9" i="60"/>
  <c r="AX42" i="60"/>
  <c r="AW41" i="60"/>
  <c r="BA41" i="60"/>
  <c r="AC7" i="60"/>
  <c r="AI9" i="60"/>
  <c r="BB43" i="60"/>
  <c r="AY40" i="60"/>
  <c r="AZ42" i="60"/>
  <c r="AL7" i="60"/>
  <c r="AP17" i="60"/>
  <c r="K7" i="60" l="1"/>
  <c r="BA94" i="60"/>
  <c r="Z41" i="60"/>
  <c r="AW94" i="60"/>
  <c r="V41" i="60"/>
  <c r="I8" i="60"/>
  <c r="I61" i="60" s="1"/>
  <c r="D63" i="60"/>
  <c r="J61" i="60"/>
  <c r="AC60" i="60"/>
  <c r="AK61" i="60"/>
  <c r="X94" i="60"/>
  <c r="W42" i="60"/>
  <c r="W95" i="60" s="1"/>
  <c r="H9" i="60"/>
  <c r="H62" i="60" s="1"/>
  <c r="J7" i="60"/>
  <c r="J60" i="60" s="1"/>
  <c r="AY94" i="60"/>
  <c r="Z95" i="60"/>
  <c r="AL60" i="60"/>
  <c r="B7" i="60"/>
  <c r="B60" i="60" s="1"/>
  <c r="AE63" i="60"/>
  <c r="AI62" i="60"/>
  <c r="X40" i="60"/>
  <c r="BA95" i="60"/>
  <c r="AZ96" i="60"/>
  <c r="AP70" i="60"/>
  <c r="O17" i="60"/>
  <c r="Y42" i="60"/>
  <c r="BB96" i="60"/>
  <c r="AA43" i="60"/>
  <c r="AA96" i="60" s="1"/>
  <c r="D9" i="60"/>
  <c r="D62" i="60" s="1"/>
  <c r="AP71" i="60"/>
  <c r="W96" i="60"/>
  <c r="K60" i="60"/>
  <c r="AI63" i="60"/>
  <c r="Y96" i="60"/>
  <c r="AX41" i="60"/>
  <c r="BB42" i="60"/>
  <c r="AP16" i="60"/>
  <c r="AW40" i="60"/>
  <c r="AI8" i="60"/>
  <c r="AE8" i="60"/>
  <c r="AY39" i="60"/>
  <c r="BA40" i="60"/>
  <c r="AC6" i="60"/>
  <c r="AL6" i="60"/>
  <c r="AZ41" i="60"/>
  <c r="AK6" i="60"/>
  <c r="AJ7" i="60"/>
  <c r="Z40" i="60" l="1"/>
  <c r="Z93" i="60" s="1"/>
  <c r="I7" i="60"/>
  <c r="I60" i="60" s="1"/>
  <c r="AE61" i="60"/>
  <c r="D8" i="60"/>
  <c r="D61" i="60" s="1"/>
  <c r="AP69" i="60"/>
  <c r="O70" i="60"/>
  <c r="AZ95" i="60"/>
  <c r="AK59" i="60"/>
  <c r="J6" i="60"/>
  <c r="J59" i="60" s="1"/>
  <c r="AL59" i="60"/>
  <c r="K6" i="60"/>
  <c r="K59" i="60" s="1"/>
  <c r="AI61" i="60"/>
  <c r="H8" i="60"/>
  <c r="H61" i="60" s="1"/>
  <c r="BB95" i="60"/>
  <c r="AA42" i="60"/>
  <c r="AA95" i="60" s="1"/>
  <c r="AC59" i="60"/>
  <c r="X93" i="60"/>
  <c r="Y41" i="60"/>
  <c r="AY92" i="60"/>
  <c r="X39" i="60"/>
  <c r="X92" i="60" s="1"/>
  <c r="O16" i="60"/>
  <c r="AY93" i="60"/>
  <c r="AX95" i="60"/>
  <c r="Z94" i="60"/>
  <c r="B6" i="60"/>
  <c r="B59" i="60" s="1"/>
  <c r="V40" i="60"/>
  <c r="AX94" i="60"/>
  <c r="W41" i="60"/>
  <c r="W94" i="60" s="1"/>
  <c r="V94" i="60"/>
  <c r="AJ61" i="60"/>
  <c r="Y95" i="60"/>
  <c r="AK60" i="60"/>
  <c r="AE62" i="60"/>
  <c r="BB41" i="60"/>
  <c r="AJ6" i="60"/>
  <c r="BA39" i="60"/>
  <c r="AI7" i="60"/>
  <c r="AZ40" i="60"/>
  <c r="AX40" i="60"/>
  <c r="AE7" i="60"/>
  <c r="AW39" i="60"/>
  <c r="AY38" i="60"/>
  <c r="AP15" i="60"/>
  <c r="X38" i="60" l="1"/>
  <c r="AX93" i="60"/>
  <c r="W40" i="60"/>
  <c r="W93" i="60" s="1"/>
  <c r="AJ59" i="60"/>
  <c r="I6" i="60"/>
  <c r="I59" i="60" s="1"/>
  <c r="D60" i="60"/>
  <c r="H7" i="60"/>
  <c r="AE60" i="60"/>
  <c r="D7" i="60"/>
  <c r="BB94" i="60"/>
  <c r="AA41" i="60"/>
  <c r="Y94" i="60"/>
  <c r="AW93" i="60"/>
  <c r="BA93" i="60"/>
  <c r="V93" i="60"/>
  <c r="O15" i="60"/>
  <c r="BA92" i="60"/>
  <c r="Z39" i="60"/>
  <c r="AJ60" i="60"/>
  <c r="AW92" i="60"/>
  <c r="V39" i="60"/>
  <c r="Y40" i="60"/>
  <c r="Y93" i="60" s="1"/>
  <c r="O69" i="60"/>
  <c r="AZ94" i="60"/>
  <c r="AI6" i="60"/>
  <c r="AY37" i="60"/>
  <c r="BB40" i="60"/>
  <c r="AP14" i="60"/>
  <c r="BA38" i="60"/>
  <c r="AW38" i="60"/>
  <c r="AZ39" i="60"/>
  <c r="AX39" i="60"/>
  <c r="AE6" i="60"/>
  <c r="AE59" i="60" l="1"/>
  <c r="D6" i="60"/>
  <c r="D59" i="60" s="1"/>
  <c r="AP67" i="60"/>
  <c r="O14" i="60"/>
  <c r="O67" i="60" s="1"/>
  <c r="AY90" i="60"/>
  <c r="X37" i="60"/>
  <c r="AP68" i="60"/>
  <c r="AA94" i="60"/>
  <c r="AY91" i="60"/>
  <c r="V38" i="60"/>
  <c r="O68" i="60"/>
  <c r="W39" i="60"/>
  <c r="AA40" i="60"/>
  <c r="AI60" i="60"/>
  <c r="AZ93" i="60"/>
  <c r="Z38" i="60"/>
  <c r="H60" i="60"/>
  <c r="V92" i="60"/>
  <c r="Y39" i="60"/>
  <c r="Y92" i="60" s="1"/>
  <c r="AI59" i="60"/>
  <c r="H6" i="60"/>
  <c r="H59" i="60" s="1"/>
  <c r="X91" i="60"/>
  <c r="Z92" i="60"/>
  <c r="AX92" i="60"/>
  <c r="BB39" i="60"/>
  <c r="AP13" i="60"/>
  <c r="AX38" i="60"/>
  <c r="AZ38" i="60"/>
  <c r="AY36" i="60"/>
  <c r="BA37" i="60"/>
  <c r="AW37" i="60"/>
  <c r="W38" i="60" l="1"/>
  <c r="W91" i="60" s="1"/>
  <c r="AP66" i="60"/>
  <c r="O13" i="60"/>
  <c r="X36" i="60"/>
  <c r="V37" i="60"/>
  <c r="AA39" i="60"/>
  <c r="AA92" i="60" s="1"/>
  <c r="BA91" i="60"/>
  <c r="W92" i="60"/>
  <c r="BA90" i="60"/>
  <c r="Z37" i="60"/>
  <c r="Z90" i="60" s="1"/>
  <c r="AZ91" i="60"/>
  <c r="Y38" i="60"/>
  <c r="Y91" i="60" s="1"/>
  <c r="BB93" i="60"/>
  <c r="AA93" i="60"/>
  <c r="Z91" i="60"/>
  <c r="O66" i="60"/>
  <c r="X90" i="60"/>
  <c r="AW91" i="60"/>
  <c r="V91" i="60"/>
  <c r="AZ92" i="60"/>
  <c r="AZ37" i="60"/>
  <c r="AY35" i="60"/>
  <c r="BB38" i="60"/>
  <c r="AW36" i="60"/>
  <c r="AX37" i="60"/>
  <c r="BA36" i="60"/>
  <c r="AP12" i="60"/>
  <c r="X35" i="60" l="1"/>
  <c r="O12" i="60"/>
  <c r="AW89" i="60"/>
  <c r="V36" i="60"/>
  <c r="V89" i="60" s="1"/>
  <c r="AY88" i="60"/>
  <c r="AZ90" i="60"/>
  <c r="Y37" i="60"/>
  <c r="Y90" i="60" s="1"/>
  <c r="AA38" i="60"/>
  <c r="AA91" i="60" s="1"/>
  <c r="Z36" i="60"/>
  <c r="AY89" i="60"/>
  <c r="X89" i="60"/>
  <c r="V90" i="60"/>
  <c r="AX90" i="60"/>
  <c r="W37" i="60"/>
  <c r="W90" i="60" s="1"/>
  <c r="AX91" i="60"/>
  <c r="AW90" i="60"/>
  <c r="BB92" i="60"/>
  <c r="AX36" i="60"/>
  <c r="AZ36" i="60"/>
  <c r="BA35" i="60"/>
  <c r="AY34" i="60"/>
  <c r="AW35" i="60"/>
  <c r="BB37" i="60"/>
  <c r="AP11" i="60"/>
  <c r="W36" i="60" l="1"/>
  <c r="AW88" i="60"/>
  <c r="V35" i="60"/>
  <c r="V88" i="60" s="1"/>
  <c r="O65" i="60"/>
  <c r="BB91" i="60"/>
  <c r="BB90" i="60"/>
  <c r="AA37" i="60"/>
  <c r="AP65" i="60"/>
  <c r="AY87" i="60"/>
  <c r="X34" i="60"/>
  <c r="X87" i="60" s="1"/>
  <c r="Z35" i="60"/>
  <c r="Z88" i="60" s="1"/>
  <c r="W89" i="60"/>
  <c r="Z89" i="60"/>
  <c r="O11" i="60"/>
  <c r="AZ89" i="60"/>
  <c r="Y36" i="60"/>
  <c r="Y89" i="60" s="1"/>
  <c r="AX89" i="60"/>
  <c r="BA89" i="60"/>
  <c r="X88" i="60"/>
  <c r="AZ35" i="60"/>
  <c r="BB36" i="60"/>
  <c r="AY33" i="60"/>
  <c r="BA34" i="60"/>
  <c r="AP10" i="60"/>
  <c r="AX35" i="60"/>
  <c r="AW34" i="60"/>
  <c r="X33" i="60" l="1"/>
  <c r="Y35" i="60"/>
  <c r="Y88" i="60" s="1"/>
  <c r="AA36" i="60"/>
  <c r="AX88" i="60"/>
  <c r="W35" i="60"/>
  <c r="W88" i="60" s="1"/>
  <c r="V34" i="60"/>
  <c r="O64" i="60"/>
  <c r="O10" i="60"/>
  <c r="O63" i="60" s="1"/>
  <c r="AP63" i="60"/>
  <c r="X86" i="60"/>
  <c r="AW87" i="60"/>
  <c r="AA90" i="60"/>
  <c r="BA87" i="60"/>
  <c r="Z34" i="60"/>
  <c r="Z87" i="60" s="1"/>
  <c r="AY86" i="60"/>
  <c r="BA88" i="60"/>
  <c r="AP64" i="60"/>
  <c r="AX34" i="60"/>
  <c r="BB35" i="60"/>
  <c r="AW33" i="60"/>
  <c r="BA33" i="60"/>
  <c r="AY32" i="60"/>
  <c r="AZ34" i="60"/>
  <c r="AP9" i="60"/>
  <c r="Y34" i="60" l="1"/>
  <c r="V33" i="60"/>
  <c r="AW86" i="60"/>
  <c r="V86" i="60"/>
  <c r="AY85" i="60"/>
  <c r="X32" i="60"/>
  <c r="AA89" i="60"/>
  <c r="V87" i="60"/>
  <c r="AA35" i="60"/>
  <c r="AA88" i="60" s="1"/>
  <c r="BB89" i="60"/>
  <c r="O9" i="60"/>
  <c r="Z33" i="60"/>
  <c r="Z86" i="60" s="1"/>
  <c r="AX87" i="60"/>
  <c r="W34" i="60"/>
  <c r="W87" i="60" s="1"/>
  <c r="AZ88" i="60"/>
  <c r="AZ33" i="60"/>
  <c r="AW32" i="60"/>
  <c r="AY31" i="60"/>
  <c r="BA32" i="60"/>
  <c r="AP8" i="60"/>
  <c r="AX33" i="60"/>
  <c r="BB34" i="60"/>
  <c r="AY30" i="60"/>
  <c r="AA34" i="60" l="1"/>
  <c r="AA87" i="60" s="1"/>
  <c r="O62" i="60"/>
  <c r="X30" i="60"/>
  <c r="X85" i="60"/>
  <c r="O8" i="60"/>
  <c r="O61" i="60" s="1"/>
  <c r="Z32" i="60"/>
  <c r="Y33" i="60"/>
  <c r="BB87" i="60"/>
  <c r="BA86" i="60"/>
  <c r="V32" i="60"/>
  <c r="AP62" i="60"/>
  <c r="BB88" i="60"/>
  <c r="AX86" i="60"/>
  <c r="W33" i="60"/>
  <c r="W86" i="60" s="1"/>
  <c r="X31" i="60"/>
  <c r="AZ87" i="60"/>
  <c r="Y87" i="60"/>
  <c r="AZ32" i="60"/>
  <c r="AW31" i="60"/>
  <c r="BA31" i="60"/>
  <c r="AY29" i="60"/>
  <c r="AW30" i="60"/>
  <c r="BA30" i="60"/>
  <c r="AX32" i="60"/>
  <c r="BB33" i="60"/>
  <c r="AP7" i="60"/>
  <c r="AY83" i="60" l="1"/>
  <c r="AY84" i="60"/>
  <c r="BA84" i="60"/>
  <c r="Z31" i="60"/>
  <c r="W32" i="60"/>
  <c r="W85" i="60" s="1"/>
  <c r="Z30" i="60"/>
  <c r="X83" i="60"/>
  <c r="V30" i="60"/>
  <c r="AZ85" i="60"/>
  <c r="Y32" i="60"/>
  <c r="Y85" i="60" s="1"/>
  <c r="Z85" i="60"/>
  <c r="V85" i="60"/>
  <c r="Y86" i="60"/>
  <c r="X84" i="60"/>
  <c r="BA85" i="60"/>
  <c r="BB86" i="60"/>
  <c r="AA33" i="60"/>
  <c r="AY82" i="60"/>
  <c r="X29" i="60"/>
  <c r="X82" i="60" s="1"/>
  <c r="AZ86" i="60"/>
  <c r="AP61" i="60"/>
  <c r="AP60" i="60"/>
  <c r="O7" i="60"/>
  <c r="O60" i="60" s="1"/>
  <c r="AW84" i="60"/>
  <c r="V31" i="60"/>
  <c r="AW85" i="60"/>
  <c r="AX31" i="60"/>
  <c r="BB32" i="60"/>
  <c r="AX30" i="60"/>
  <c r="AP6" i="60"/>
  <c r="AZ30" i="60"/>
  <c r="BA29" i="60"/>
  <c r="AZ31" i="60"/>
  <c r="AY28" i="60"/>
  <c r="AW29" i="60"/>
  <c r="Z83" i="60" l="1"/>
  <c r="Z84" i="60"/>
  <c r="V83" i="60"/>
  <c r="AW83" i="60"/>
  <c r="AA86" i="60"/>
  <c r="W30" i="60"/>
  <c r="AP59" i="60"/>
  <c r="O6" i="60"/>
  <c r="O59" i="60" s="1"/>
  <c r="AY81" i="60"/>
  <c r="X28" i="60"/>
  <c r="X81" i="60" s="1"/>
  <c r="Z29" i="60"/>
  <c r="BB85" i="60"/>
  <c r="AA32" i="60"/>
  <c r="AX84" i="60"/>
  <c r="W31" i="60"/>
  <c r="W84" i="60" s="1"/>
  <c r="Y30" i="60"/>
  <c r="V84" i="60"/>
  <c r="BA82" i="60"/>
  <c r="Y31" i="60"/>
  <c r="V29" i="60"/>
  <c r="AX85" i="60"/>
  <c r="BA83" i="60"/>
  <c r="BB30" i="60"/>
  <c r="AW28" i="60"/>
  <c r="AZ29" i="60"/>
  <c r="BB31" i="60"/>
  <c r="AY27" i="60"/>
  <c r="AX29" i="60"/>
  <c r="BA28" i="60"/>
  <c r="AZ83" i="60" l="1"/>
  <c r="Y83" i="60"/>
  <c r="Y84" i="60"/>
  <c r="AY80" i="60"/>
  <c r="X27" i="60"/>
  <c r="X80" i="60" s="1"/>
  <c r="V28" i="60"/>
  <c r="V82" i="60"/>
  <c r="AZ84" i="60"/>
  <c r="W83" i="60"/>
  <c r="Z28" i="60"/>
  <c r="Y29" i="60"/>
  <c r="Z82" i="60"/>
  <c r="AX83" i="60"/>
  <c r="AA31" i="60"/>
  <c r="AA30" i="60"/>
  <c r="AW82" i="60"/>
  <c r="AX82" i="60"/>
  <c r="W29" i="60"/>
  <c r="BB84" i="60"/>
  <c r="AA85" i="60"/>
  <c r="BA27" i="60"/>
  <c r="AW27" i="60"/>
  <c r="AZ28" i="60"/>
  <c r="AY26" i="60"/>
  <c r="BB29" i="60"/>
  <c r="AX28" i="60"/>
  <c r="AA83" i="60" l="1"/>
  <c r="W28" i="60"/>
  <c r="W81" i="60" s="1"/>
  <c r="V27" i="60"/>
  <c r="AY79" i="60"/>
  <c r="X26" i="60"/>
  <c r="X79" i="60" s="1"/>
  <c r="Z81" i="60"/>
  <c r="Y82" i="60"/>
  <c r="BB83" i="60"/>
  <c r="AZ82" i="60"/>
  <c r="V81" i="60"/>
  <c r="AZ81" i="60"/>
  <c r="Y28" i="60"/>
  <c r="BA81" i="60"/>
  <c r="AA29" i="60"/>
  <c r="AA82" i="60" s="1"/>
  <c r="AX81" i="60"/>
  <c r="AW81" i="60"/>
  <c r="Z27" i="60"/>
  <c r="Z80" i="60" s="1"/>
  <c r="AA84" i="60"/>
  <c r="W82" i="60"/>
  <c r="BA26" i="60"/>
  <c r="AY25" i="60"/>
  <c r="AW26" i="60"/>
  <c r="AZ27" i="60"/>
  <c r="BB28" i="60"/>
  <c r="AX27" i="60"/>
  <c r="Y81" i="60" l="1"/>
  <c r="V80" i="60"/>
  <c r="AX80" i="60"/>
  <c r="W27" i="60"/>
  <c r="V26" i="60"/>
  <c r="V79" i="60" s="1"/>
  <c r="BA79" i="60"/>
  <c r="Z26" i="60"/>
  <c r="Z79" i="60" s="1"/>
  <c r="BB82" i="60"/>
  <c r="AA28" i="60"/>
  <c r="AW80" i="60"/>
  <c r="AZ80" i="60"/>
  <c r="Y27" i="60"/>
  <c r="BA80" i="60"/>
  <c r="AY78" i="60"/>
  <c r="AZ26" i="60"/>
  <c r="AX26" i="60"/>
  <c r="AW25" i="60"/>
  <c r="BB27" i="60"/>
  <c r="BA25" i="60"/>
  <c r="AY24" i="60" l="1"/>
  <c r="AY77" i="60" s="1"/>
  <c r="AA81" i="60"/>
  <c r="BA78" i="60"/>
  <c r="W26" i="60"/>
  <c r="W79" i="60" s="1"/>
  <c r="Y26" i="60"/>
  <c r="Y79" i="60" s="1"/>
  <c r="BB81" i="60"/>
  <c r="AW78" i="60"/>
  <c r="Y80" i="60"/>
  <c r="AA27" i="60"/>
  <c r="AA80" i="60" s="1"/>
  <c r="W80" i="60"/>
  <c r="AX79" i="60"/>
  <c r="AW79" i="60"/>
  <c r="AX25" i="60"/>
  <c r="BB26" i="60"/>
  <c r="AZ25" i="60"/>
  <c r="BA24" i="60" l="1"/>
  <c r="BA77" i="60" s="1"/>
  <c r="AW24" i="60"/>
  <c r="AW77" i="60" s="1"/>
  <c r="AY23" i="60"/>
  <c r="AY76" i="60" s="1"/>
  <c r="BB80" i="60"/>
  <c r="AA26" i="60"/>
  <c r="AZ78" i="60"/>
  <c r="AX78" i="60"/>
  <c r="AZ79" i="60"/>
  <c r="AY22" i="60"/>
  <c r="AX24" i="60"/>
  <c r="AW23" i="60"/>
  <c r="BB25" i="60"/>
  <c r="BA23" i="60" l="1"/>
  <c r="BA76" i="60" s="1"/>
  <c r="AZ24" i="60"/>
  <c r="AZ77" i="60" s="1"/>
  <c r="AA79" i="60"/>
  <c r="BB79" i="60"/>
  <c r="AY75" i="60"/>
  <c r="AX77" i="60"/>
  <c r="AA25" i="60"/>
  <c r="AA78" i="60" s="1"/>
  <c r="AW76" i="60"/>
  <c r="AZ23" i="60"/>
  <c r="BB24" i="60"/>
  <c r="BA22" i="60"/>
  <c r="AY21" i="60"/>
  <c r="AX23" i="60"/>
  <c r="AW22" i="60" l="1"/>
  <c r="AW75" i="60" s="1"/>
  <c r="AA24" i="60"/>
  <c r="AA77" i="60" s="1"/>
  <c r="BB77" i="60"/>
  <c r="BB78" i="60"/>
  <c r="BA75" i="60"/>
  <c r="AY74" i="60"/>
  <c r="AX76" i="60"/>
  <c r="AZ76" i="60"/>
  <c r="AZ22" i="60"/>
  <c r="AW21" i="60"/>
  <c r="BB23" i="60"/>
  <c r="AY20" i="60" l="1"/>
  <c r="AY73" i="60" s="1"/>
  <c r="BA21" i="60"/>
  <c r="BA74" i="60" s="1"/>
  <c r="AX22" i="60"/>
  <c r="AX75" i="60" s="1"/>
  <c r="AZ75" i="60"/>
  <c r="BB76" i="60"/>
  <c r="AA23" i="60"/>
  <c r="AA76" i="60" s="1"/>
  <c r="AW74" i="60"/>
  <c r="AZ21" i="60"/>
  <c r="BB22" i="60"/>
  <c r="AY19" i="60"/>
  <c r="AW20" i="60"/>
  <c r="BA20" i="60" l="1"/>
  <c r="BA73" i="60" s="1"/>
  <c r="AX21" i="60"/>
  <c r="AX74" i="60" s="1"/>
  <c r="AA22" i="60"/>
  <c r="AA75" i="60" s="1"/>
  <c r="AZ74" i="60"/>
  <c r="AW73" i="60"/>
  <c r="AY72" i="60"/>
  <c r="BB21" i="60"/>
  <c r="BA19" i="60"/>
  <c r="AW19" i="60"/>
  <c r="AZ20" i="60" l="1"/>
  <c r="AZ73" i="60" s="1"/>
  <c r="AY18" i="60"/>
  <c r="AY71" i="60" s="1"/>
  <c r="AX20" i="60"/>
  <c r="AX73" i="60" s="1"/>
  <c r="AA21" i="60"/>
  <c r="BB74" i="60"/>
  <c r="BB75" i="60"/>
  <c r="BA72" i="60"/>
  <c r="AW72" i="60"/>
  <c r="AX19" i="60"/>
  <c r="AY17" i="60"/>
  <c r="BB20" i="60"/>
  <c r="AZ19" i="60" l="1"/>
  <c r="AZ72" i="60" s="1"/>
  <c r="BA18" i="60"/>
  <c r="BA71" i="60" s="1"/>
  <c r="AW18" i="60"/>
  <c r="AW71" i="60" s="1"/>
  <c r="AA74" i="60"/>
  <c r="AX72" i="60"/>
  <c r="AA20" i="60"/>
  <c r="AA73" i="60" s="1"/>
  <c r="AY70" i="60"/>
  <c r="AX18" i="60"/>
  <c r="BB19" i="60"/>
  <c r="BA17" i="60"/>
  <c r="AY16" i="60" l="1"/>
  <c r="AY69" i="60" s="1"/>
  <c r="AZ18" i="60"/>
  <c r="AZ71" i="60" s="1"/>
  <c r="AW17" i="60"/>
  <c r="AW70" i="60" s="1"/>
  <c r="BB73" i="60"/>
  <c r="BB72" i="60"/>
  <c r="AA19" i="60"/>
  <c r="AA72" i="60" s="1"/>
  <c r="BA70" i="60"/>
  <c r="AX71" i="60"/>
  <c r="BB18" i="60"/>
  <c r="AY15" i="60" l="1"/>
  <c r="AY68" i="60" s="1"/>
  <c r="BA16" i="60"/>
  <c r="BA69" i="60" s="1"/>
  <c r="AX17" i="60"/>
  <c r="AX70" i="60" s="1"/>
  <c r="AZ17" i="60"/>
  <c r="AZ70" i="60" s="1"/>
  <c r="AW16" i="60"/>
  <c r="AW69" i="60" s="1"/>
  <c r="AA18" i="60"/>
  <c r="BB71" i="60"/>
  <c r="BB17" i="60"/>
  <c r="AZ16" i="60"/>
  <c r="AY14" i="60"/>
  <c r="AX16" i="60"/>
  <c r="BA15" i="60" l="1"/>
  <c r="BA68" i="60" s="1"/>
  <c r="AW15" i="60"/>
  <c r="AW68" i="60" s="1"/>
  <c r="AZ69" i="60"/>
  <c r="AA71" i="60"/>
  <c r="BB70" i="60"/>
  <c r="AA17" i="60"/>
  <c r="AX69" i="60"/>
  <c r="AY67" i="60"/>
  <c r="BB16" i="60"/>
  <c r="AW14" i="60"/>
  <c r="BA14" i="60" l="1"/>
  <c r="BA67" i="60" s="1"/>
  <c r="AZ15" i="60"/>
  <c r="AZ68" i="60" s="1"/>
  <c r="AX15" i="60"/>
  <c r="AX68" i="60" s="1"/>
  <c r="AY13" i="60"/>
  <c r="AY66" i="60" s="1"/>
  <c r="AA16" i="60"/>
  <c r="AA69" i="60" s="1"/>
  <c r="AA70" i="60"/>
  <c r="BB69" i="60"/>
  <c r="AW67" i="60"/>
  <c r="AY12" i="60"/>
  <c r="BB15" i="60"/>
  <c r="AW13" i="60"/>
  <c r="BA13" i="60"/>
  <c r="AX14" i="60" l="1"/>
  <c r="AX67" i="60" s="1"/>
  <c r="AZ14" i="60"/>
  <c r="AZ67" i="60" s="1"/>
  <c r="AA15" i="60"/>
  <c r="AA68" i="60" s="1"/>
  <c r="BB68" i="60"/>
  <c r="AW66" i="60"/>
  <c r="AY65" i="60"/>
  <c r="BA66" i="60"/>
  <c r="AW12" i="60"/>
  <c r="BB14" i="60"/>
  <c r="BA12" i="60" l="1"/>
  <c r="BA65" i="60" s="1"/>
  <c r="AY11" i="60"/>
  <c r="AY64" i="60" s="1"/>
  <c r="AZ13" i="60"/>
  <c r="AZ66" i="60" s="1"/>
  <c r="AX13" i="60"/>
  <c r="AX66" i="60" s="1"/>
  <c r="AA14" i="60"/>
  <c r="AW65" i="60"/>
  <c r="AY10" i="60"/>
  <c r="BB13" i="60"/>
  <c r="AX12" i="60"/>
  <c r="BA11" i="60" l="1"/>
  <c r="BA64" i="60" s="1"/>
  <c r="AZ12" i="60"/>
  <c r="AZ65" i="60" s="1"/>
  <c r="AW11" i="60"/>
  <c r="AW64" i="60" s="1"/>
  <c r="BB66" i="60"/>
  <c r="AA13" i="60"/>
  <c r="AA66" i="60" s="1"/>
  <c r="AY63" i="60"/>
  <c r="BB67" i="60"/>
  <c r="AX65" i="60"/>
  <c r="AA67" i="60"/>
  <c r="BA10" i="60"/>
  <c r="BB12" i="60"/>
  <c r="AW10" i="60"/>
  <c r="AY9" i="60" l="1"/>
  <c r="AY62" i="60" s="1"/>
  <c r="AZ11" i="60"/>
  <c r="AZ64" i="60" s="1"/>
  <c r="AX11" i="60"/>
  <c r="AX64" i="60" s="1"/>
  <c r="AW63" i="60"/>
  <c r="BA63" i="60"/>
  <c r="BB65" i="60"/>
  <c r="AA12" i="60"/>
  <c r="AA65" i="60" s="1"/>
  <c r="BB11" i="60"/>
  <c r="BA9" i="60"/>
  <c r="AW9" i="60" l="1"/>
  <c r="AW62" i="60" s="1"/>
  <c r="AZ10" i="60"/>
  <c r="AZ63" i="60" s="1"/>
  <c r="AY8" i="60"/>
  <c r="AY61" i="60" s="1"/>
  <c r="AX10" i="60"/>
  <c r="AX63" i="60" s="1"/>
  <c r="BB64" i="60"/>
  <c r="AA11" i="60"/>
  <c r="AA64" i="60" s="1"/>
  <c r="BA62" i="60"/>
  <c r="BB10" i="60"/>
  <c r="AX9" i="60"/>
  <c r="AW8" i="60"/>
  <c r="AZ9" i="60"/>
  <c r="BA8" i="60"/>
  <c r="AY7" i="60" l="1"/>
  <c r="AY60" i="60" s="1"/>
  <c r="AZ62" i="60"/>
  <c r="BA61" i="60"/>
  <c r="AA10" i="60"/>
  <c r="AA63" i="60" s="1"/>
  <c r="AW61" i="60"/>
  <c r="AX62" i="60"/>
  <c r="BA7" i="60"/>
  <c r="AZ8" i="60"/>
  <c r="BB9" i="60"/>
  <c r="AW7" i="60" l="1"/>
  <c r="AW60" i="60" s="1"/>
  <c r="AX8" i="60"/>
  <c r="AX61" i="60" s="1"/>
  <c r="AY6" i="60"/>
  <c r="AY59" i="60" s="1"/>
  <c r="BA60" i="60"/>
  <c r="BB63" i="60"/>
  <c r="AZ61" i="60"/>
  <c r="BB62" i="60"/>
  <c r="AA9" i="60"/>
  <c r="AA62" i="60" s="1"/>
  <c r="AZ7" i="60"/>
  <c r="BB8" i="60"/>
  <c r="AX7" i="60" l="1"/>
  <c r="AX60" i="60" s="1"/>
  <c r="BA6" i="60"/>
  <c r="BA59" i="60" s="1"/>
  <c r="AW6" i="60"/>
  <c r="AW59" i="60" s="1"/>
  <c r="AA8" i="60"/>
  <c r="AA61" i="60" s="1"/>
  <c r="AZ60" i="60"/>
  <c r="BB7" i="60"/>
  <c r="AX6" i="60" l="1"/>
  <c r="AX59" i="60" s="1"/>
  <c r="AZ6" i="60"/>
  <c r="AZ59" i="60" s="1"/>
  <c r="AA7" i="60"/>
  <c r="AA60" i="60" s="1"/>
  <c r="BB61" i="60"/>
  <c r="BB6" i="60"/>
  <c r="BB60" i="60" l="1"/>
  <c r="BB59" i="60"/>
  <c r="AA6" i="60"/>
  <c r="AA59" i="60" s="1"/>
  <c r="AU54" i="60" l="1"/>
  <c r="AR54" i="60"/>
  <c r="T54" i="60" l="1"/>
  <c r="Q54" i="60"/>
  <c r="Q106" i="60" l="1"/>
  <c r="Q107" i="60"/>
  <c r="AR106" i="60"/>
  <c r="AR107" i="60"/>
  <c r="T106" i="60"/>
  <c r="T107" i="60"/>
  <c r="AU106" i="60"/>
  <c r="AU107" i="60"/>
  <c r="I54" i="59" l="1"/>
  <c r="I53" i="59"/>
  <c r="M53" i="59"/>
  <c r="M54" i="59"/>
  <c r="M106" i="59" l="1"/>
  <c r="M106" i="58"/>
  <c r="I106" i="59"/>
  <c r="C54" i="59"/>
  <c r="H54" i="59"/>
  <c r="W53" i="59"/>
  <c r="N53" i="59"/>
  <c r="Q53" i="59"/>
  <c r="D53" i="59"/>
  <c r="W54" i="59"/>
  <c r="Z54" i="59"/>
  <c r="H53" i="59"/>
  <c r="Z53" i="59"/>
  <c r="Q54" i="59"/>
  <c r="D54" i="59"/>
  <c r="N54" i="59"/>
  <c r="E54" i="59"/>
  <c r="C53" i="59"/>
  <c r="I106" i="58"/>
  <c r="E53" i="59"/>
  <c r="M108" i="35"/>
  <c r="AN108" i="35" s="1"/>
  <c r="I108" i="35"/>
  <c r="AJ108" i="35" s="1"/>
  <c r="I107" i="58" l="1"/>
  <c r="I55" i="59"/>
  <c r="M107" i="58"/>
  <c r="M55" i="59"/>
  <c r="M107" i="59" s="1"/>
  <c r="M105" i="58"/>
  <c r="M52" i="59"/>
  <c r="M105" i="59" s="1"/>
  <c r="I105" i="58"/>
  <c r="I52" i="59"/>
  <c r="I105" i="59" s="1"/>
  <c r="N106" i="59"/>
  <c r="I107" i="59"/>
  <c r="D106" i="59"/>
  <c r="Q106" i="59"/>
  <c r="Z106" i="59"/>
  <c r="M56" i="37"/>
  <c r="H106" i="59"/>
  <c r="C106" i="59"/>
  <c r="E106" i="59"/>
  <c r="W106" i="59"/>
  <c r="I108" i="45"/>
  <c r="I56" i="37"/>
  <c r="D106" i="58"/>
  <c r="Q106" i="58"/>
  <c r="W106" i="58"/>
  <c r="N106" i="58"/>
  <c r="Z106" i="58"/>
  <c r="X54" i="59"/>
  <c r="V54" i="59"/>
  <c r="V53" i="59"/>
  <c r="I51" i="59"/>
  <c r="R53" i="59"/>
  <c r="M108" i="45"/>
  <c r="K54" i="59"/>
  <c r="G54" i="59"/>
  <c r="H52" i="59"/>
  <c r="N52" i="59"/>
  <c r="R54" i="59"/>
  <c r="G53" i="59"/>
  <c r="H106" i="58"/>
  <c r="S53" i="59"/>
  <c r="X53" i="59"/>
  <c r="I104" i="58"/>
  <c r="S54" i="59"/>
  <c r="Y54" i="59"/>
  <c r="K53" i="59"/>
  <c r="Y53" i="59"/>
  <c r="E106" i="58"/>
  <c r="C106" i="58"/>
  <c r="Z108" i="35"/>
  <c r="BA108" i="35" s="1"/>
  <c r="H108" i="35"/>
  <c r="AI108" i="35" s="1"/>
  <c r="N108" i="35"/>
  <c r="AO108" i="35" s="1"/>
  <c r="D108" i="35"/>
  <c r="AE108" i="35" s="1"/>
  <c r="C108" i="35"/>
  <c r="AD108" i="35" s="1"/>
  <c r="E108" i="35"/>
  <c r="AF108" i="35" s="1"/>
  <c r="Q108" i="35"/>
  <c r="AR108" i="35" s="1"/>
  <c r="W108" i="35"/>
  <c r="AX108" i="35" s="1"/>
  <c r="D105" i="58" l="1"/>
  <c r="D52" i="59"/>
  <c r="M104" i="58"/>
  <c r="M51" i="59"/>
  <c r="E107" i="58"/>
  <c r="E55" i="59"/>
  <c r="E105" i="58"/>
  <c r="E52" i="59"/>
  <c r="E105" i="59" s="1"/>
  <c r="C107" i="58"/>
  <c r="C55" i="59"/>
  <c r="C107" i="59" s="1"/>
  <c r="Q105" i="58"/>
  <c r="Q52" i="59"/>
  <c r="D107" i="58"/>
  <c r="D55" i="59"/>
  <c r="D107" i="59" s="1"/>
  <c r="C105" i="58"/>
  <c r="C52" i="59"/>
  <c r="C105" i="59" s="1"/>
  <c r="H107" i="58"/>
  <c r="H55" i="59"/>
  <c r="H107" i="59" s="1"/>
  <c r="Q107" i="58"/>
  <c r="Q55" i="59"/>
  <c r="Q107" i="59" s="1"/>
  <c r="N107" i="58"/>
  <c r="N55" i="59"/>
  <c r="N107" i="59" s="1"/>
  <c r="Z107" i="58"/>
  <c r="Z55" i="59"/>
  <c r="Z107" i="59" s="1"/>
  <c r="W107" i="58"/>
  <c r="W55" i="59"/>
  <c r="Y106" i="59"/>
  <c r="W107" i="59"/>
  <c r="Z105" i="58"/>
  <c r="Z52" i="59"/>
  <c r="Z105" i="59" s="1"/>
  <c r="W105" i="58"/>
  <c r="W52" i="59"/>
  <c r="W105" i="59" s="1"/>
  <c r="S106" i="59"/>
  <c r="N105" i="59"/>
  <c r="I104" i="59"/>
  <c r="D105" i="59"/>
  <c r="M104" i="59"/>
  <c r="R106" i="59"/>
  <c r="K106" i="59"/>
  <c r="N56" i="37"/>
  <c r="H105" i="59"/>
  <c r="Z56" i="37"/>
  <c r="D56" i="37"/>
  <c r="E56" i="37"/>
  <c r="W56" i="37"/>
  <c r="H56" i="37"/>
  <c r="V106" i="59"/>
  <c r="Q56" i="37"/>
  <c r="X106" i="59"/>
  <c r="G106" i="59"/>
  <c r="Q105" i="59"/>
  <c r="C108" i="45"/>
  <c r="C56" i="37"/>
  <c r="Q108" i="45"/>
  <c r="D108" i="45"/>
  <c r="R106" i="58"/>
  <c r="N108" i="45"/>
  <c r="Y106" i="58"/>
  <c r="E108" i="45"/>
  <c r="D51" i="59"/>
  <c r="S52" i="59"/>
  <c r="B53" i="59"/>
  <c r="H51" i="59"/>
  <c r="L53" i="59"/>
  <c r="V52" i="59"/>
  <c r="AA54" i="59"/>
  <c r="F54" i="59"/>
  <c r="J54" i="59"/>
  <c r="Z108" i="45"/>
  <c r="G106" i="58"/>
  <c r="R52" i="59"/>
  <c r="K52" i="59"/>
  <c r="M50" i="59"/>
  <c r="V106" i="58"/>
  <c r="B54" i="59"/>
  <c r="J53" i="59"/>
  <c r="H105" i="58"/>
  <c r="D104" i="58"/>
  <c r="H108" i="45"/>
  <c r="K106" i="58"/>
  <c r="G52" i="59"/>
  <c r="F53" i="59"/>
  <c r="S106" i="58"/>
  <c r="W108" i="45"/>
  <c r="N105" i="58"/>
  <c r="X106" i="58"/>
  <c r="R108" i="35"/>
  <c r="AS108" i="35" s="1"/>
  <c r="G108" i="35"/>
  <c r="AH108" i="35" s="1"/>
  <c r="S108" i="35"/>
  <c r="AT108" i="35" s="1"/>
  <c r="V108" i="35"/>
  <c r="AW108" i="35" s="1"/>
  <c r="K108" i="35"/>
  <c r="AL108" i="35" s="1"/>
  <c r="Y108" i="35"/>
  <c r="AZ108" i="35" s="1"/>
  <c r="X108" i="35"/>
  <c r="AY108" i="35" s="1"/>
  <c r="K107" i="58" l="1"/>
  <c r="K55" i="59"/>
  <c r="Q104" i="58"/>
  <c r="Q51" i="59"/>
  <c r="Q104" i="59" s="1"/>
  <c r="N104" i="58"/>
  <c r="N51" i="59"/>
  <c r="N104" i="59" s="1"/>
  <c r="L106" i="58"/>
  <c r="L54" i="59"/>
  <c r="L106" i="59" s="1"/>
  <c r="G107" i="58"/>
  <c r="G55" i="59"/>
  <c r="I103" i="58"/>
  <c r="I50" i="59"/>
  <c r="I103" i="59" s="1"/>
  <c r="E104" i="58"/>
  <c r="E51" i="59"/>
  <c r="E104" i="59" s="1"/>
  <c r="C104" i="58"/>
  <c r="C51" i="59"/>
  <c r="C104" i="59" s="1"/>
  <c r="S107" i="58"/>
  <c r="S55" i="59"/>
  <c r="S107" i="59" s="1"/>
  <c r="R107" i="58"/>
  <c r="R55" i="59"/>
  <c r="R107" i="59" s="1"/>
  <c r="D104" i="59"/>
  <c r="X107" i="58"/>
  <c r="X55" i="59"/>
  <c r="X107" i="59" s="1"/>
  <c r="Y105" i="58"/>
  <c r="Y52" i="59"/>
  <c r="Z104" i="58"/>
  <c r="Z51" i="59"/>
  <c r="S105" i="59"/>
  <c r="G107" i="59"/>
  <c r="V107" i="58"/>
  <c r="V55" i="59"/>
  <c r="V107" i="59" s="1"/>
  <c r="G105" i="59"/>
  <c r="Y107" i="58"/>
  <c r="Y55" i="59"/>
  <c r="Y107" i="59" s="1"/>
  <c r="E107" i="59"/>
  <c r="X105" i="58"/>
  <c r="X52" i="59"/>
  <c r="X105" i="59" s="1"/>
  <c r="W104" i="58"/>
  <c r="W51" i="59"/>
  <c r="W104" i="59" s="1"/>
  <c r="M103" i="59"/>
  <c r="V105" i="59"/>
  <c r="B106" i="59"/>
  <c r="J106" i="59"/>
  <c r="V56" i="37"/>
  <c r="X56" i="37"/>
  <c r="Y105" i="59"/>
  <c r="Y56" i="37"/>
  <c r="G56" i="37"/>
  <c r="S56" i="37"/>
  <c r="F106" i="59"/>
  <c r="R105" i="59"/>
  <c r="K56" i="37"/>
  <c r="K105" i="59"/>
  <c r="Z104" i="59"/>
  <c r="H104" i="59"/>
  <c r="R108" i="45"/>
  <c r="R56" i="37"/>
  <c r="S108" i="45"/>
  <c r="K108" i="45"/>
  <c r="B106" i="58"/>
  <c r="X108" i="45"/>
  <c r="G108" i="45"/>
  <c r="M49" i="59"/>
  <c r="H50" i="59"/>
  <c r="S105" i="58"/>
  <c r="F52" i="59"/>
  <c r="G51" i="59"/>
  <c r="G105" i="58"/>
  <c r="X51" i="59"/>
  <c r="V105" i="58"/>
  <c r="AA53" i="59"/>
  <c r="K51" i="59"/>
  <c r="V108" i="45"/>
  <c r="R105" i="58"/>
  <c r="J106" i="58"/>
  <c r="Y108" i="45"/>
  <c r="M103" i="58"/>
  <c r="H104" i="58"/>
  <c r="O54" i="59"/>
  <c r="D50" i="59"/>
  <c r="Z50" i="59"/>
  <c r="F106" i="58"/>
  <c r="K105" i="58"/>
  <c r="F108" i="35"/>
  <c r="AG108" i="35" s="1"/>
  <c r="B108" i="35"/>
  <c r="AC108" i="35" s="1"/>
  <c r="J108" i="35"/>
  <c r="AK108" i="35" s="1"/>
  <c r="L108" i="35"/>
  <c r="AM108" i="35" s="1"/>
  <c r="H103" i="58" l="1"/>
  <c r="M102" i="58"/>
  <c r="B107" i="58"/>
  <c r="B55" i="59"/>
  <c r="B107" i="59" s="1"/>
  <c r="L105" i="58"/>
  <c r="L52" i="59"/>
  <c r="E103" i="58"/>
  <c r="E50" i="59"/>
  <c r="E103" i="59" s="1"/>
  <c r="J107" i="58"/>
  <c r="J55" i="59"/>
  <c r="J107" i="59" s="1"/>
  <c r="F107" i="58"/>
  <c r="F55" i="59"/>
  <c r="C103" i="58"/>
  <c r="C50" i="59"/>
  <c r="C103" i="59" s="1"/>
  <c r="N103" i="58"/>
  <c r="N50" i="59"/>
  <c r="N103" i="59" s="1"/>
  <c r="Q103" i="58"/>
  <c r="Q50" i="59"/>
  <c r="Q103" i="59" s="1"/>
  <c r="J105" i="58"/>
  <c r="J52" i="59"/>
  <c r="J105" i="59" s="1"/>
  <c r="X104" i="59"/>
  <c r="B105" i="58"/>
  <c r="B52" i="59"/>
  <c r="B105" i="59" s="1"/>
  <c r="R104" i="58"/>
  <c r="R51" i="59"/>
  <c r="R104" i="59" s="1"/>
  <c r="L107" i="58"/>
  <c r="L55" i="59"/>
  <c r="L107" i="59" s="1"/>
  <c r="S104" i="58"/>
  <c r="S51" i="59"/>
  <c r="S104" i="59" s="1"/>
  <c r="I102" i="58"/>
  <c r="I49" i="59"/>
  <c r="I102" i="59" s="1"/>
  <c r="D103" i="59"/>
  <c r="K107" i="59"/>
  <c r="Y104" i="58"/>
  <c r="Y51" i="59"/>
  <c r="AA107" i="58"/>
  <c r="AA55" i="59"/>
  <c r="AA107" i="59" s="1"/>
  <c r="Y104" i="59"/>
  <c r="M102" i="59"/>
  <c r="W103" i="58"/>
  <c r="W50" i="59"/>
  <c r="W103" i="59" s="1"/>
  <c r="V104" i="58"/>
  <c r="V51" i="59"/>
  <c r="V104" i="59" s="1"/>
  <c r="F107" i="59"/>
  <c r="L105" i="59"/>
  <c r="H103" i="59"/>
  <c r="AA106" i="59"/>
  <c r="F56" i="37"/>
  <c r="J56" i="37"/>
  <c r="L56" i="37"/>
  <c r="G104" i="59"/>
  <c r="B56" i="37"/>
  <c r="K104" i="59"/>
  <c r="F105" i="59"/>
  <c r="Z103" i="59"/>
  <c r="L108" i="45"/>
  <c r="F108" i="45"/>
  <c r="O53" i="59"/>
  <c r="T55" i="59"/>
  <c r="G50" i="59"/>
  <c r="X104" i="58"/>
  <c r="T53" i="59"/>
  <c r="V50" i="59"/>
  <c r="AA106" i="58"/>
  <c r="Y50" i="59"/>
  <c r="H49" i="59"/>
  <c r="B108" i="45"/>
  <c r="X50" i="59"/>
  <c r="AA52" i="59"/>
  <c r="G104" i="58"/>
  <c r="T54" i="59"/>
  <c r="D49" i="59"/>
  <c r="K104" i="58"/>
  <c r="F105" i="58"/>
  <c r="N49" i="59"/>
  <c r="Z103" i="58"/>
  <c r="D103" i="58"/>
  <c r="J108" i="45"/>
  <c r="AA108" i="35"/>
  <c r="BB108" i="35" s="1"/>
  <c r="X103" i="59" l="1"/>
  <c r="V103" i="59"/>
  <c r="M101" i="58"/>
  <c r="M48" i="59"/>
  <c r="M101" i="59" s="1"/>
  <c r="O107" i="58"/>
  <c r="O55" i="59"/>
  <c r="J104" i="58"/>
  <c r="J51" i="59"/>
  <c r="J104" i="59" s="1"/>
  <c r="S103" i="58"/>
  <c r="S50" i="59"/>
  <c r="S103" i="59" s="1"/>
  <c r="L104" i="58"/>
  <c r="L51" i="59"/>
  <c r="B104" i="58"/>
  <c r="B51" i="59"/>
  <c r="B104" i="59" s="1"/>
  <c r="I101" i="58"/>
  <c r="I48" i="59"/>
  <c r="I101" i="59" s="1"/>
  <c r="C102" i="58"/>
  <c r="C49" i="59"/>
  <c r="C102" i="59" s="1"/>
  <c r="R103" i="58"/>
  <c r="R50" i="59"/>
  <c r="R103" i="59" s="1"/>
  <c r="E102" i="58"/>
  <c r="E49" i="59"/>
  <c r="E102" i="59" s="1"/>
  <c r="F104" i="58"/>
  <c r="F51" i="59"/>
  <c r="F104" i="59" s="1"/>
  <c r="K103" i="58"/>
  <c r="K50" i="59"/>
  <c r="K103" i="59" s="1"/>
  <c r="Q102" i="58"/>
  <c r="Q49" i="59"/>
  <c r="Q102" i="59" s="1"/>
  <c r="AA105" i="59"/>
  <c r="O107" i="59"/>
  <c r="L104" i="59"/>
  <c r="G103" i="59"/>
  <c r="N102" i="59"/>
  <c r="Z102" i="58"/>
  <c r="Z49" i="59"/>
  <c r="Z102" i="59" s="1"/>
  <c r="W102" i="58"/>
  <c r="W49" i="59"/>
  <c r="W102" i="59" s="1"/>
  <c r="T106" i="59"/>
  <c r="T107" i="59"/>
  <c r="Y103" i="59"/>
  <c r="O106" i="59"/>
  <c r="D102" i="59"/>
  <c r="H102" i="59"/>
  <c r="AA108" i="45"/>
  <c r="AA56" i="37"/>
  <c r="T106" i="58"/>
  <c r="AA51" i="59"/>
  <c r="T107" i="58"/>
  <c r="N48" i="59"/>
  <c r="S49" i="59"/>
  <c r="R49" i="59"/>
  <c r="L50" i="59"/>
  <c r="D102" i="58"/>
  <c r="H48" i="59"/>
  <c r="H102" i="58"/>
  <c r="V49" i="59"/>
  <c r="E48" i="59"/>
  <c r="X103" i="58"/>
  <c r="N102" i="58"/>
  <c r="O106" i="58"/>
  <c r="M47" i="59"/>
  <c r="D48" i="59"/>
  <c r="T52" i="59"/>
  <c r="G49" i="59"/>
  <c r="Y103" i="58"/>
  <c r="V103" i="58"/>
  <c r="G103" i="58"/>
  <c r="AA105" i="58"/>
  <c r="O108" i="35"/>
  <c r="AP108" i="35" s="1"/>
  <c r="E101" i="58" l="1"/>
  <c r="AA104" i="58"/>
  <c r="B103" i="58"/>
  <c r="B50" i="59"/>
  <c r="B103" i="59" s="1"/>
  <c r="C101" i="58"/>
  <c r="C48" i="59"/>
  <c r="C101" i="59" s="1"/>
  <c r="O105" i="58"/>
  <c r="O52" i="59"/>
  <c r="O105" i="59" s="1"/>
  <c r="Q101" i="58"/>
  <c r="Q48" i="59"/>
  <c r="Q101" i="59" s="1"/>
  <c r="F103" i="58"/>
  <c r="F50" i="59"/>
  <c r="F103" i="59" s="1"/>
  <c r="I100" i="58"/>
  <c r="I47" i="59"/>
  <c r="I100" i="59" s="1"/>
  <c r="K102" i="58"/>
  <c r="K49" i="59"/>
  <c r="K102" i="59" s="1"/>
  <c r="J103" i="58"/>
  <c r="J50" i="59"/>
  <c r="J103" i="59" s="1"/>
  <c r="W101" i="58"/>
  <c r="W48" i="59"/>
  <c r="W101" i="59" s="1"/>
  <c r="M100" i="59"/>
  <c r="Z101" i="58"/>
  <c r="Z48" i="59"/>
  <c r="Z101" i="59" s="1"/>
  <c r="Y102" i="58"/>
  <c r="Y49" i="59"/>
  <c r="Y102" i="59" s="1"/>
  <c r="T105" i="59"/>
  <c r="X102" i="58"/>
  <c r="X49" i="59"/>
  <c r="X102" i="59" s="1"/>
  <c r="AA104" i="59"/>
  <c r="R102" i="59"/>
  <c r="E101" i="59"/>
  <c r="V102" i="59"/>
  <c r="L103" i="59"/>
  <c r="S102" i="59"/>
  <c r="G102" i="59"/>
  <c r="N101" i="59"/>
  <c r="H101" i="59"/>
  <c r="D101" i="59"/>
  <c r="O108" i="45"/>
  <c r="O56" i="37"/>
  <c r="I46" i="59"/>
  <c r="K48" i="59"/>
  <c r="T51" i="59"/>
  <c r="Y48" i="59"/>
  <c r="M100" i="58"/>
  <c r="L103" i="58"/>
  <c r="L49" i="59"/>
  <c r="D47" i="59"/>
  <c r="S48" i="59"/>
  <c r="AA50" i="59"/>
  <c r="V102" i="58"/>
  <c r="V48" i="59"/>
  <c r="O51" i="59"/>
  <c r="N101" i="58"/>
  <c r="G48" i="59"/>
  <c r="T105" i="58"/>
  <c r="S102" i="58"/>
  <c r="R102" i="58"/>
  <c r="H101" i="58"/>
  <c r="G102" i="58"/>
  <c r="Y101" i="58"/>
  <c r="D101" i="58"/>
  <c r="T108" i="35"/>
  <c r="AU108" i="35" s="1"/>
  <c r="I99" i="58" l="1"/>
  <c r="F102" i="58"/>
  <c r="F49" i="59"/>
  <c r="H100" i="58"/>
  <c r="H47" i="59"/>
  <c r="H100" i="59" s="1"/>
  <c r="J102" i="58"/>
  <c r="J49" i="59"/>
  <c r="J102" i="59" s="1"/>
  <c r="R101" i="58"/>
  <c r="R48" i="59"/>
  <c r="R101" i="59" s="1"/>
  <c r="C100" i="58"/>
  <c r="C47" i="59"/>
  <c r="C100" i="59" s="1"/>
  <c r="N100" i="58"/>
  <c r="N47" i="59"/>
  <c r="N100" i="59" s="1"/>
  <c r="Q100" i="58"/>
  <c r="Q47" i="59"/>
  <c r="Q100" i="59" s="1"/>
  <c r="B102" i="58"/>
  <c r="B49" i="59"/>
  <c r="B102" i="59" s="1"/>
  <c r="E100" i="58"/>
  <c r="E47" i="59"/>
  <c r="E100" i="59" s="1"/>
  <c r="M99" i="58"/>
  <c r="M46" i="59"/>
  <c r="M99" i="59" s="1"/>
  <c r="V101" i="59"/>
  <c r="Z100" i="58"/>
  <c r="Z47" i="59"/>
  <c r="Z100" i="59" s="1"/>
  <c r="X101" i="58"/>
  <c r="X48" i="59"/>
  <c r="X101" i="59" s="1"/>
  <c r="I99" i="59"/>
  <c r="W100" i="58"/>
  <c r="W47" i="59"/>
  <c r="W100" i="59" s="1"/>
  <c r="D100" i="59"/>
  <c r="O104" i="59"/>
  <c r="S101" i="59"/>
  <c r="Y101" i="59"/>
  <c r="L102" i="59"/>
  <c r="AA103" i="59"/>
  <c r="T104" i="59"/>
  <c r="G101" i="59"/>
  <c r="K101" i="59"/>
  <c r="F102" i="59"/>
  <c r="T108" i="45"/>
  <c r="T56" i="37"/>
  <c r="R47" i="59"/>
  <c r="S47" i="59"/>
  <c r="X47" i="59"/>
  <c r="K47" i="59"/>
  <c r="G101" i="58"/>
  <c r="Q46" i="59"/>
  <c r="C46" i="59"/>
  <c r="H46" i="59"/>
  <c r="K101" i="58"/>
  <c r="T50" i="59"/>
  <c r="T104" i="58"/>
  <c r="V101" i="58"/>
  <c r="N46" i="59"/>
  <c r="D100" i="58"/>
  <c r="S101" i="58"/>
  <c r="M45" i="59"/>
  <c r="AA103" i="58"/>
  <c r="R100" i="58"/>
  <c r="O104" i="58"/>
  <c r="L102" i="58"/>
  <c r="X100" i="58" l="1"/>
  <c r="J101" i="58"/>
  <c r="J48" i="59"/>
  <c r="O103" i="58"/>
  <c r="O50" i="59"/>
  <c r="O103" i="59" s="1"/>
  <c r="I98" i="58"/>
  <c r="I45" i="59"/>
  <c r="I98" i="59" s="1"/>
  <c r="E99" i="58"/>
  <c r="E46" i="59"/>
  <c r="E99" i="59" s="1"/>
  <c r="L101" i="58"/>
  <c r="L48" i="59"/>
  <c r="L101" i="59" s="1"/>
  <c r="F101" i="58"/>
  <c r="F48" i="59"/>
  <c r="F101" i="59" s="1"/>
  <c r="B101" i="58"/>
  <c r="B48" i="59"/>
  <c r="B101" i="59" s="1"/>
  <c r="D99" i="58"/>
  <c r="D46" i="59"/>
  <c r="D99" i="59" s="1"/>
  <c r="G100" i="58"/>
  <c r="G47" i="59"/>
  <c r="G100" i="59" s="1"/>
  <c r="S100" i="59"/>
  <c r="Q99" i="59"/>
  <c r="V100" i="58"/>
  <c r="V47" i="59"/>
  <c r="V100" i="59" s="1"/>
  <c r="T103" i="59"/>
  <c r="R100" i="59"/>
  <c r="Y100" i="58"/>
  <c r="Y47" i="59"/>
  <c r="Y100" i="59" s="1"/>
  <c r="C99" i="59"/>
  <c r="X100" i="59"/>
  <c r="AA102" i="58"/>
  <c r="AA49" i="59"/>
  <c r="AA102" i="59" s="1"/>
  <c r="Z99" i="58"/>
  <c r="Z46" i="59"/>
  <c r="Z99" i="59" s="1"/>
  <c r="W99" i="58"/>
  <c r="W46" i="59"/>
  <c r="W99" i="59" s="1"/>
  <c r="J101" i="59"/>
  <c r="H99" i="59"/>
  <c r="M98" i="59"/>
  <c r="K100" i="59"/>
  <c r="N99" i="59"/>
  <c r="AA48" i="59"/>
  <c r="C45" i="59"/>
  <c r="K46" i="59"/>
  <c r="H99" i="58"/>
  <c r="Y46" i="59"/>
  <c r="I44" i="59"/>
  <c r="C98" i="58"/>
  <c r="O49" i="59"/>
  <c r="Q99" i="58"/>
  <c r="K100" i="58"/>
  <c r="C99" i="58"/>
  <c r="N99" i="58"/>
  <c r="M98" i="58"/>
  <c r="S100" i="58"/>
  <c r="T103" i="58"/>
  <c r="S99" i="58" l="1"/>
  <c r="S46" i="59"/>
  <c r="S99" i="59" s="1"/>
  <c r="H98" i="58"/>
  <c r="H45" i="59"/>
  <c r="H98" i="59" s="1"/>
  <c r="T102" i="58"/>
  <c r="T49" i="59"/>
  <c r="T102" i="59" s="1"/>
  <c r="J100" i="58"/>
  <c r="J47" i="59"/>
  <c r="J100" i="59" s="1"/>
  <c r="L100" i="58"/>
  <c r="L47" i="59"/>
  <c r="L100" i="59" s="1"/>
  <c r="M97" i="58"/>
  <c r="M44" i="59"/>
  <c r="M97" i="59" s="1"/>
  <c r="E98" i="58"/>
  <c r="E45" i="59"/>
  <c r="E98" i="59" s="1"/>
  <c r="Q98" i="58"/>
  <c r="Q45" i="59"/>
  <c r="Q98" i="59" s="1"/>
  <c r="N98" i="58"/>
  <c r="N45" i="59"/>
  <c r="N98" i="59" s="1"/>
  <c r="B100" i="58"/>
  <c r="B47" i="59"/>
  <c r="B100" i="59" s="1"/>
  <c r="D98" i="58"/>
  <c r="D45" i="59"/>
  <c r="D98" i="59" s="1"/>
  <c r="R99" i="58"/>
  <c r="R46" i="59"/>
  <c r="R99" i="59" s="1"/>
  <c r="F100" i="58"/>
  <c r="F47" i="59"/>
  <c r="F100" i="59" s="1"/>
  <c r="G99" i="58"/>
  <c r="G46" i="59"/>
  <c r="G99" i="59" s="1"/>
  <c r="V99" i="58"/>
  <c r="V46" i="59"/>
  <c r="V99" i="59" s="1"/>
  <c r="X99" i="58"/>
  <c r="X46" i="59"/>
  <c r="X99" i="59" s="1"/>
  <c r="W98" i="58"/>
  <c r="W45" i="59"/>
  <c r="W98" i="59" s="1"/>
  <c r="O102" i="59"/>
  <c r="Z98" i="58"/>
  <c r="Z45" i="59"/>
  <c r="Z98" i="59" s="1"/>
  <c r="C98" i="59"/>
  <c r="K99" i="59"/>
  <c r="AA101" i="59"/>
  <c r="I97" i="59"/>
  <c r="Y99" i="59"/>
  <c r="D44" i="59"/>
  <c r="B46" i="59"/>
  <c r="T48" i="59"/>
  <c r="R45" i="59"/>
  <c r="O102" i="58"/>
  <c r="E44" i="59"/>
  <c r="AA101" i="58"/>
  <c r="Y99" i="58"/>
  <c r="L46" i="59"/>
  <c r="AA47" i="59"/>
  <c r="Q44" i="59"/>
  <c r="I97" i="58"/>
  <c r="K99" i="58"/>
  <c r="S98" i="58" l="1"/>
  <c r="S45" i="59"/>
  <c r="S98" i="59" s="1"/>
  <c r="H97" i="58"/>
  <c r="H44" i="59"/>
  <c r="H97" i="59" s="1"/>
  <c r="C97" i="58"/>
  <c r="C44" i="59"/>
  <c r="C97" i="59" s="1"/>
  <c r="I96" i="58"/>
  <c r="I43" i="59"/>
  <c r="I96" i="59" s="1"/>
  <c r="G98" i="58"/>
  <c r="G45" i="59"/>
  <c r="O101" i="58"/>
  <c r="O48" i="59"/>
  <c r="O101" i="59" s="1"/>
  <c r="K98" i="58"/>
  <c r="K45" i="59"/>
  <c r="K98" i="59" s="1"/>
  <c r="F99" i="58"/>
  <c r="F46" i="59"/>
  <c r="F99" i="59" s="1"/>
  <c r="N97" i="58"/>
  <c r="N44" i="59"/>
  <c r="N97" i="59" s="1"/>
  <c r="AA100" i="59"/>
  <c r="M96" i="58"/>
  <c r="M43" i="59"/>
  <c r="M96" i="59" s="1"/>
  <c r="J99" i="58"/>
  <c r="J46" i="59"/>
  <c r="J99" i="59" s="1"/>
  <c r="X98" i="58"/>
  <c r="X45" i="59"/>
  <c r="Y98" i="58"/>
  <c r="Y45" i="59"/>
  <c r="Y98" i="59" s="1"/>
  <c r="V98" i="58"/>
  <c r="V45" i="59"/>
  <c r="V98" i="59" s="1"/>
  <c r="Z97" i="58"/>
  <c r="Z44" i="59"/>
  <c r="Z97" i="59" s="1"/>
  <c r="Q97" i="59"/>
  <c r="E97" i="59"/>
  <c r="G98" i="59"/>
  <c r="W97" i="58"/>
  <c r="W44" i="59"/>
  <c r="W97" i="59" s="1"/>
  <c r="X98" i="59"/>
  <c r="R98" i="59"/>
  <c r="T101" i="59"/>
  <c r="D97" i="59"/>
  <c r="B99" i="59"/>
  <c r="L99" i="59"/>
  <c r="D43" i="59"/>
  <c r="S44" i="59"/>
  <c r="I42" i="59"/>
  <c r="L99" i="58"/>
  <c r="C43" i="59"/>
  <c r="X44" i="59"/>
  <c r="H43" i="59"/>
  <c r="AA100" i="58"/>
  <c r="D97" i="58"/>
  <c r="E43" i="59"/>
  <c r="B99" i="58"/>
  <c r="T47" i="59"/>
  <c r="AA46" i="59"/>
  <c r="Q97" i="58"/>
  <c r="G44" i="59"/>
  <c r="R98" i="58"/>
  <c r="E97" i="58"/>
  <c r="T101" i="58"/>
  <c r="D96" i="58" l="1"/>
  <c r="R97" i="58"/>
  <c r="R44" i="59"/>
  <c r="L98" i="58"/>
  <c r="L45" i="59"/>
  <c r="L98" i="59" s="1"/>
  <c r="N96" i="58"/>
  <c r="N43" i="59"/>
  <c r="N96" i="59" s="1"/>
  <c r="F98" i="58"/>
  <c r="F45" i="59"/>
  <c r="B98" i="58"/>
  <c r="B45" i="59"/>
  <c r="K97" i="58"/>
  <c r="K44" i="59"/>
  <c r="M95" i="58"/>
  <c r="M42" i="59"/>
  <c r="M95" i="59" s="1"/>
  <c r="J98" i="58"/>
  <c r="J45" i="59"/>
  <c r="J98" i="59" s="1"/>
  <c r="Q96" i="58"/>
  <c r="Q43" i="59"/>
  <c r="Q96" i="59" s="1"/>
  <c r="O100" i="58"/>
  <c r="O47" i="59"/>
  <c r="O100" i="59" s="1"/>
  <c r="R97" i="59"/>
  <c r="Y97" i="58"/>
  <c r="Y44" i="59"/>
  <c r="Y97" i="59" s="1"/>
  <c r="S97" i="59"/>
  <c r="Z96" i="58"/>
  <c r="Z43" i="59"/>
  <c r="Z96" i="59" s="1"/>
  <c r="E96" i="59"/>
  <c r="D96" i="59"/>
  <c r="H96" i="59"/>
  <c r="C96" i="59"/>
  <c r="W96" i="58"/>
  <c r="W43" i="59"/>
  <c r="W96" i="59" s="1"/>
  <c r="V97" i="58"/>
  <c r="V44" i="59"/>
  <c r="V97" i="59" s="1"/>
  <c r="F98" i="59"/>
  <c r="K97" i="59"/>
  <c r="G97" i="59"/>
  <c r="X97" i="59"/>
  <c r="I95" i="59"/>
  <c r="AA99" i="59"/>
  <c r="T100" i="59"/>
  <c r="B98" i="59"/>
  <c r="T46" i="59"/>
  <c r="AA99" i="58"/>
  <c r="B44" i="59"/>
  <c r="V43" i="59"/>
  <c r="X43" i="59"/>
  <c r="L44" i="59"/>
  <c r="F44" i="59"/>
  <c r="I41" i="59"/>
  <c r="T100" i="58"/>
  <c r="N42" i="59"/>
  <c r="C96" i="58"/>
  <c r="E96" i="58"/>
  <c r="G97" i="58"/>
  <c r="X97" i="58"/>
  <c r="S97" i="58"/>
  <c r="H96" i="58"/>
  <c r="I95" i="58"/>
  <c r="B97" i="58" l="1"/>
  <c r="V96" i="59"/>
  <c r="K96" i="58"/>
  <c r="K43" i="59"/>
  <c r="K96" i="59" s="1"/>
  <c r="M94" i="58"/>
  <c r="M41" i="59"/>
  <c r="M94" i="59" s="1"/>
  <c r="G96" i="58"/>
  <c r="G43" i="59"/>
  <c r="G96" i="59" s="1"/>
  <c r="D95" i="58"/>
  <c r="D42" i="59"/>
  <c r="D95" i="59" s="1"/>
  <c r="Q95" i="58"/>
  <c r="Q42" i="59"/>
  <c r="Q95" i="59" s="1"/>
  <c r="J97" i="58"/>
  <c r="J44" i="59"/>
  <c r="J97" i="59" s="1"/>
  <c r="S96" i="58"/>
  <c r="S43" i="59"/>
  <c r="S96" i="59" s="1"/>
  <c r="R96" i="58"/>
  <c r="R43" i="59"/>
  <c r="H95" i="58"/>
  <c r="H42" i="59"/>
  <c r="H95" i="59" s="1"/>
  <c r="E95" i="58"/>
  <c r="E42" i="59"/>
  <c r="E95" i="59" s="1"/>
  <c r="C95" i="58"/>
  <c r="C42" i="59"/>
  <c r="C95" i="59" s="1"/>
  <c r="O99" i="58"/>
  <c r="O46" i="59"/>
  <c r="O99" i="59" s="1"/>
  <c r="Z95" i="58"/>
  <c r="Z42" i="59"/>
  <c r="Z95" i="59" s="1"/>
  <c r="T99" i="59"/>
  <c r="I94" i="59"/>
  <c r="X96" i="59"/>
  <c r="B97" i="59"/>
  <c r="AA98" i="58"/>
  <c r="AA45" i="59"/>
  <c r="L97" i="59"/>
  <c r="W95" i="58"/>
  <c r="W42" i="59"/>
  <c r="W95" i="59" s="1"/>
  <c r="Y96" i="58"/>
  <c r="Y43" i="59"/>
  <c r="Y96" i="59" s="1"/>
  <c r="R96" i="59"/>
  <c r="F97" i="59"/>
  <c r="AA98" i="59"/>
  <c r="N95" i="59"/>
  <c r="I40" i="59"/>
  <c r="V42" i="59"/>
  <c r="B43" i="59"/>
  <c r="C41" i="59"/>
  <c r="R42" i="59"/>
  <c r="Y42" i="59"/>
  <c r="V96" i="58"/>
  <c r="R95" i="58"/>
  <c r="H41" i="59"/>
  <c r="X96" i="58"/>
  <c r="F97" i="58"/>
  <c r="I94" i="58"/>
  <c r="E41" i="59"/>
  <c r="F43" i="59"/>
  <c r="N95" i="58"/>
  <c r="L97" i="58"/>
  <c r="T99" i="58"/>
  <c r="S95" i="58" l="1"/>
  <c r="S42" i="59"/>
  <c r="S95" i="59" s="1"/>
  <c r="J96" i="58"/>
  <c r="J43" i="59"/>
  <c r="M93" i="58"/>
  <c r="M40" i="59"/>
  <c r="M93" i="59" s="1"/>
  <c r="G95" i="58"/>
  <c r="G42" i="59"/>
  <c r="G95" i="59" s="1"/>
  <c r="K95" i="58"/>
  <c r="K42" i="59"/>
  <c r="K95" i="59" s="1"/>
  <c r="T98" i="58"/>
  <c r="T45" i="59"/>
  <c r="T98" i="59" s="1"/>
  <c r="O98" i="58"/>
  <c r="O45" i="59"/>
  <c r="O98" i="59" s="1"/>
  <c r="N94" i="58"/>
  <c r="N41" i="59"/>
  <c r="N94" i="59" s="1"/>
  <c r="D94" i="58"/>
  <c r="D41" i="59"/>
  <c r="L96" i="58"/>
  <c r="L43" i="59"/>
  <c r="L96" i="59" s="1"/>
  <c r="Q94" i="58"/>
  <c r="Q41" i="59"/>
  <c r="Q94" i="59" s="1"/>
  <c r="W94" i="58"/>
  <c r="W41" i="59"/>
  <c r="W94" i="59" s="1"/>
  <c r="AA97" i="58"/>
  <c r="AA44" i="59"/>
  <c r="AA97" i="59" s="1"/>
  <c r="X95" i="58"/>
  <c r="X42" i="59"/>
  <c r="X95" i="59" s="1"/>
  <c r="V95" i="59"/>
  <c r="E94" i="59"/>
  <c r="H94" i="59"/>
  <c r="Y95" i="59"/>
  <c r="C94" i="59"/>
  <c r="D94" i="59"/>
  <c r="Z94" i="58"/>
  <c r="Z41" i="59"/>
  <c r="Z94" i="59" s="1"/>
  <c r="I93" i="59"/>
  <c r="J96" i="59"/>
  <c r="B96" i="59"/>
  <c r="R95" i="59"/>
  <c r="F96" i="59"/>
  <c r="C40" i="59"/>
  <c r="V41" i="59"/>
  <c r="I39" i="59"/>
  <c r="J42" i="59"/>
  <c r="D40" i="59"/>
  <c r="Y41" i="59"/>
  <c r="S41" i="59"/>
  <c r="B96" i="58"/>
  <c r="C94" i="58"/>
  <c r="Y95" i="58"/>
  <c r="E94" i="58"/>
  <c r="L42" i="59"/>
  <c r="T44" i="59"/>
  <c r="I93" i="58"/>
  <c r="H94" i="58"/>
  <c r="Q40" i="59"/>
  <c r="N40" i="59"/>
  <c r="V95" i="58"/>
  <c r="F96" i="58"/>
  <c r="D93" i="58" l="1"/>
  <c r="G94" i="58"/>
  <c r="G41" i="59"/>
  <c r="E93" i="58"/>
  <c r="E40" i="59"/>
  <c r="R94" i="58"/>
  <c r="R41" i="59"/>
  <c r="R94" i="59" s="1"/>
  <c r="F95" i="58"/>
  <c r="F42" i="59"/>
  <c r="F95" i="59" s="1"/>
  <c r="H93" i="58"/>
  <c r="H40" i="59"/>
  <c r="K94" i="58"/>
  <c r="K41" i="59"/>
  <c r="B95" i="58"/>
  <c r="B42" i="59"/>
  <c r="B95" i="59" s="1"/>
  <c r="O97" i="58"/>
  <c r="O44" i="59"/>
  <c r="M92" i="58"/>
  <c r="M39" i="59"/>
  <c r="L95" i="59"/>
  <c r="K94" i="59"/>
  <c r="I92" i="59"/>
  <c r="X94" i="58"/>
  <c r="X41" i="59"/>
  <c r="X94" i="59" s="1"/>
  <c r="O97" i="59"/>
  <c r="V94" i="59"/>
  <c r="M92" i="59"/>
  <c r="W93" i="58"/>
  <c r="W40" i="59"/>
  <c r="W93" i="59" s="1"/>
  <c r="G94" i="59"/>
  <c r="E93" i="59"/>
  <c r="AA96" i="58"/>
  <c r="AA43" i="59"/>
  <c r="Z93" i="58"/>
  <c r="Z40" i="59"/>
  <c r="Z93" i="59" s="1"/>
  <c r="D93" i="59"/>
  <c r="C93" i="59"/>
  <c r="Y94" i="59"/>
  <c r="N93" i="59"/>
  <c r="T97" i="59"/>
  <c r="J95" i="59"/>
  <c r="Q93" i="59"/>
  <c r="H93" i="59"/>
  <c r="AA96" i="59"/>
  <c r="S94" i="59"/>
  <c r="H39" i="59"/>
  <c r="O43" i="59"/>
  <c r="W39" i="59"/>
  <c r="Y40" i="59"/>
  <c r="T43" i="59"/>
  <c r="X40" i="59"/>
  <c r="V40" i="59"/>
  <c r="L41" i="59"/>
  <c r="S94" i="58"/>
  <c r="T97" i="58"/>
  <c r="I92" i="58"/>
  <c r="Y93" i="58"/>
  <c r="Q93" i="58"/>
  <c r="C93" i="58"/>
  <c r="N39" i="59"/>
  <c r="S40" i="59"/>
  <c r="L95" i="58"/>
  <c r="Y94" i="58"/>
  <c r="N93" i="58"/>
  <c r="V94" i="58"/>
  <c r="J95" i="58"/>
  <c r="W92" i="59" l="1"/>
  <c r="R93" i="58"/>
  <c r="R40" i="59"/>
  <c r="M91" i="58"/>
  <c r="M38" i="59"/>
  <c r="M91" i="59" s="1"/>
  <c r="J94" i="58"/>
  <c r="J41" i="59"/>
  <c r="J94" i="59" s="1"/>
  <c r="F94" i="58"/>
  <c r="F41" i="59"/>
  <c r="F94" i="59" s="1"/>
  <c r="K93" i="58"/>
  <c r="K40" i="59"/>
  <c r="G93" i="58"/>
  <c r="G40" i="59"/>
  <c r="G93" i="59" s="1"/>
  <c r="C92" i="58"/>
  <c r="C39" i="59"/>
  <c r="C92" i="59" s="1"/>
  <c r="D92" i="58"/>
  <c r="D39" i="59"/>
  <c r="D92" i="59" s="1"/>
  <c r="Q92" i="58"/>
  <c r="Q39" i="59"/>
  <c r="Q92" i="59" s="1"/>
  <c r="E92" i="58"/>
  <c r="E39" i="59"/>
  <c r="E92" i="59" s="1"/>
  <c r="B94" i="58"/>
  <c r="B41" i="59"/>
  <c r="B94" i="59" s="1"/>
  <c r="I91" i="58"/>
  <c r="I38" i="59"/>
  <c r="I91" i="59" s="1"/>
  <c r="S93" i="59"/>
  <c r="L94" i="59"/>
  <c r="T96" i="59"/>
  <c r="Z92" i="58"/>
  <c r="Z39" i="59"/>
  <c r="Z92" i="59" s="1"/>
  <c r="N92" i="59"/>
  <c r="X93" i="59"/>
  <c r="AA95" i="58"/>
  <c r="AA42" i="59"/>
  <c r="AA95" i="59" s="1"/>
  <c r="H92" i="59"/>
  <c r="O96" i="59"/>
  <c r="V93" i="59"/>
  <c r="K93" i="59"/>
  <c r="Y93" i="59"/>
  <c r="R93" i="59"/>
  <c r="Z38" i="59"/>
  <c r="AA41" i="59"/>
  <c r="V39" i="59"/>
  <c r="O96" i="58"/>
  <c r="X39" i="59"/>
  <c r="V93" i="58"/>
  <c r="E38" i="59"/>
  <c r="L40" i="59"/>
  <c r="X93" i="58"/>
  <c r="C38" i="59"/>
  <c r="T42" i="59"/>
  <c r="T96" i="58"/>
  <c r="S93" i="58"/>
  <c r="S39" i="59"/>
  <c r="R39" i="59"/>
  <c r="W92" i="58"/>
  <c r="N92" i="58"/>
  <c r="H92" i="58"/>
  <c r="L94" i="58"/>
  <c r="AA94" i="59" l="1"/>
  <c r="AA94" i="58"/>
  <c r="X92" i="59"/>
  <c r="I90" i="58"/>
  <c r="I37" i="59"/>
  <c r="I90" i="59" s="1"/>
  <c r="K92" i="58"/>
  <c r="K39" i="59"/>
  <c r="K92" i="59" s="1"/>
  <c r="H91" i="58"/>
  <c r="H38" i="59"/>
  <c r="N91" i="58"/>
  <c r="N38" i="59"/>
  <c r="N91" i="59" s="1"/>
  <c r="M90" i="58"/>
  <c r="M37" i="59"/>
  <c r="D91" i="58"/>
  <c r="D38" i="59"/>
  <c r="D91" i="59" s="1"/>
  <c r="O95" i="58"/>
  <c r="O42" i="59"/>
  <c r="Q91" i="58"/>
  <c r="Q38" i="59"/>
  <c r="Q91" i="59" s="1"/>
  <c r="B93" i="58"/>
  <c r="B40" i="59"/>
  <c r="B93" i="59" s="1"/>
  <c r="G92" i="58"/>
  <c r="G39" i="59"/>
  <c r="G92" i="59" s="1"/>
  <c r="J93" i="58"/>
  <c r="J40" i="59"/>
  <c r="J93" i="59" s="1"/>
  <c r="F93" i="58"/>
  <c r="F40" i="59"/>
  <c r="F93" i="59" s="1"/>
  <c r="R92" i="59"/>
  <c r="Y92" i="58"/>
  <c r="Y39" i="59"/>
  <c r="Y92" i="59" s="1"/>
  <c r="M90" i="59"/>
  <c r="V92" i="58"/>
  <c r="T95" i="59"/>
  <c r="W91" i="58"/>
  <c r="W38" i="59"/>
  <c r="W91" i="59" s="1"/>
  <c r="L93" i="59"/>
  <c r="S92" i="59"/>
  <c r="H91" i="59"/>
  <c r="O95" i="59"/>
  <c r="V92" i="59"/>
  <c r="E91" i="59"/>
  <c r="C91" i="59"/>
  <c r="Z91" i="59"/>
  <c r="V38" i="59"/>
  <c r="N37" i="59"/>
  <c r="R38" i="59"/>
  <c r="L39" i="59"/>
  <c r="C91" i="58"/>
  <c r="R92" i="58"/>
  <c r="X92" i="58"/>
  <c r="T95" i="58"/>
  <c r="E91" i="58"/>
  <c r="Z91" i="58"/>
  <c r="C37" i="59"/>
  <c r="T41" i="59"/>
  <c r="Q37" i="59"/>
  <c r="S92" i="58"/>
  <c r="L93" i="58"/>
  <c r="G91" i="58" l="1"/>
  <c r="G38" i="59"/>
  <c r="F92" i="58"/>
  <c r="F39" i="59"/>
  <c r="F92" i="59" s="1"/>
  <c r="K91" i="58"/>
  <c r="K38" i="59"/>
  <c r="K91" i="59" s="1"/>
  <c r="D90" i="58"/>
  <c r="D37" i="59"/>
  <c r="D90" i="59" s="1"/>
  <c r="I89" i="58"/>
  <c r="I36" i="59"/>
  <c r="I89" i="59" s="1"/>
  <c r="O94" i="58"/>
  <c r="O41" i="59"/>
  <c r="O94" i="59" s="1"/>
  <c r="B92" i="58"/>
  <c r="B39" i="59"/>
  <c r="B92" i="59" s="1"/>
  <c r="S91" i="58"/>
  <c r="S38" i="59"/>
  <c r="S91" i="59" s="1"/>
  <c r="E90" i="58"/>
  <c r="E37" i="59"/>
  <c r="J92" i="58"/>
  <c r="J39" i="59"/>
  <c r="J92" i="59" s="1"/>
  <c r="H90" i="58"/>
  <c r="H37" i="59"/>
  <c r="H90" i="59" s="1"/>
  <c r="M89" i="58"/>
  <c r="M36" i="59"/>
  <c r="M89" i="59" s="1"/>
  <c r="AA93" i="58"/>
  <c r="AA40" i="59"/>
  <c r="AA93" i="59" s="1"/>
  <c r="W90" i="58"/>
  <c r="W37" i="59"/>
  <c r="W90" i="59" s="1"/>
  <c r="Q90" i="59"/>
  <c r="X91" i="58"/>
  <c r="X38" i="59"/>
  <c r="X91" i="59" s="1"/>
  <c r="Z90" i="58"/>
  <c r="Z37" i="59"/>
  <c r="Z90" i="59" s="1"/>
  <c r="N90" i="59"/>
  <c r="E90" i="59"/>
  <c r="Y91" i="58"/>
  <c r="Y38" i="59"/>
  <c r="Y91" i="59" s="1"/>
  <c r="L92" i="59"/>
  <c r="G91" i="59"/>
  <c r="R91" i="59"/>
  <c r="C90" i="59"/>
  <c r="V91" i="59"/>
  <c r="T94" i="59"/>
  <c r="T40" i="59"/>
  <c r="C90" i="58"/>
  <c r="G37" i="59"/>
  <c r="R91" i="58"/>
  <c r="X37" i="59"/>
  <c r="S37" i="59"/>
  <c r="O40" i="59"/>
  <c r="V91" i="58"/>
  <c r="N90" i="58"/>
  <c r="L38" i="59"/>
  <c r="Q36" i="59"/>
  <c r="J38" i="59"/>
  <c r="Q90" i="58"/>
  <c r="L92" i="58"/>
  <c r="F38" i="59"/>
  <c r="M35" i="59"/>
  <c r="T94" i="58"/>
  <c r="I88" i="58" l="1"/>
  <c r="I35" i="59"/>
  <c r="D89" i="58"/>
  <c r="D36" i="59"/>
  <c r="D89" i="59" s="1"/>
  <c r="H89" i="58"/>
  <c r="H36" i="59"/>
  <c r="H89" i="59" s="1"/>
  <c r="C89" i="58"/>
  <c r="C36" i="59"/>
  <c r="C89" i="59" s="1"/>
  <c r="B91" i="58"/>
  <c r="B38" i="59"/>
  <c r="R90" i="58"/>
  <c r="R37" i="59"/>
  <c r="R90" i="59" s="1"/>
  <c r="N89" i="58"/>
  <c r="N36" i="59"/>
  <c r="N89" i="59" s="1"/>
  <c r="E89" i="58"/>
  <c r="E36" i="59"/>
  <c r="E89" i="59" s="1"/>
  <c r="K90" i="58"/>
  <c r="K37" i="59"/>
  <c r="Y90" i="58"/>
  <c r="Y37" i="59"/>
  <c r="Y90" i="59" s="1"/>
  <c r="F91" i="59"/>
  <c r="AA92" i="58"/>
  <c r="AA39" i="59"/>
  <c r="AA92" i="59" s="1"/>
  <c r="V90" i="58"/>
  <c r="V37" i="59"/>
  <c r="V90" i="59" s="1"/>
  <c r="Q89" i="59"/>
  <c r="X90" i="59"/>
  <c r="Z89" i="58"/>
  <c r="Z36" i="59"/>
  <c r="Z89" i="59" s="1"/>
  <c r="B91" i="59"/>
  <c r="L91" i="59"/>
  <c r="W89" i="58"/>
  <c r="W36" i="59"/>
  <c r="W89" i="59" s="1"/>
  <c r="G90" i="59"/>
  <c r="M88" i="59"/>
  <c r="T93" i="59"/>
  <c r="K90" i="59"/>
  <c r="S90" i="59"/>
  <c r="I88" i="59"/>
  <c r="O93" i="59"/>
  <c r="J91" i="59"/>
  <c r="B37" i="59"/>
  <c r="S36" i="59"/>
  <c r="G36" i="59"/>
  <c r="S90" i="58"/>
  <c r="D35" i="59"/>
  <c r="M88" i="58"/>
  <c r="X90" i="58"/>
  <c r="O93" i="58"/>
  <c r="Q89" i="58"/>
  <c r="F91" i="58"/>
  <c r="J91" i="58"/>
  <c r="L91" i="58"/>
  <c r="T39" i="59"/>
  <c r="W35" i="59"/>
  <c r="G90" i="58"/>
  <c r="T93" i="58"/>
  <c r="B90" i="58" l="1"/>
  <c r="K89" i="58"/>
  <c r="K36" i="59"/>
  <c r="Q88" i="58"/>
  <c r="Q35" i="59"/>
  <c r="Q88" i="59" s="1"/>
  <c r="J90" i="58"/>
  <c r="J37" i="59"/>
  <c r="J90" i="59" s="1"/>
  <c r="M87" i="58"/>
  <c r="M34" i="59"/>
  <c r="C88" i="58"/>
  <c r="C35" i="59"/>
  <c r="F90" i="58"/>
  <c r="F37" i="59"/>
  <c r="F90" i="59" s="1"/>
  <c r="I87" i="58"/>
  <c r="I34" i="59"/>
  <c r="I87" i="59" s="1"/>
  <c r="H88" i="58"/>
  <c r="H35" i="59"/>
  <c r="H88" i="59" s="1"/>
  <c r="R89" i="58"/>
  <c r="R36" i="59"/>
  <c r="R89" i="59" s="1"/>
  <c r="E88" i="58"/>
  <c r="E35" i="59"/>
  <c r="E88" i="59" s="1"/>
  <c r="O92" i="58"/>
  <c r="O39" i="59"/>
  <c r="O92" i="59" s="1"/>
  <c r="L90" i="58"/>
  <c r="L37" i="59"/>
  <c r="L90" i="59" s="1"/>
  <c r="N88" i="58"/>
  <c r="N35" i="59"/>
  <c r="N88" i="59" s="1"/>
  <c r="Y89" i="58"/>
  <c r="Y36" i="59"/>
  <c r="Y89" i="59" s="1"/>
  <c r="K89" i="59"/>
  <c r="S89" i="59"/>
  <c r="X89" i="58"/>
  <c r="X36" i="59"/>
  <c r="X89" i="59" s="1"/>
  <c r="Z88" i="58"/>
  <c r="Z35" i="59"/>
  <c r="Z88" i="59" s="1"/>
  <c r="AA91" i="58"/>
  <c r="AA38" i="59"/>
  <c r="AA91" i="59" s="1"/>
  <c r="C88" i="59"/>
  <c r="V89" i="58"/>
  <c r="V36" i="59"/>
  <c r="V89" i="59" s="1"/>
  <c r="D88" i="59"/>
  <c r="T92" i="59"/>
  <c r="W88" i="59"/>
  <c r="G89" i="59"/>
  <c r="B90" i="59"/>
  <c r="M87" i="59"/>
  <c r="M33" i="59"/>
  <c r="Z34" i="59"/>
  <c r="T38" i="59"/>
  <c r="S35" i="59"/>
  <c r="B36" i="59"/>
  <c r="W34" i="59"/>
  <c r="H34" i="59"/>
  <c r="R35" i="59"/>
  <c r="L36" i="59"/>
  <c r="V35" i="59"/>
  <c r="W88" i="58"/>
  <c r="T92" i="58"/>
  <c r="G89" i="58"/>
  <c r="O38" i="59"/>
  <c r="J36" i="59"/>
  <c r="D88" i="58"/>
  <c r="S89" i="58"/>
  <c r="G88" i="58" l="1"/>
  <c r="G35" i="59"/>
  <c r="G88" i="59" s="1"/>
  <c r="K88" i="58"/>
  <c r="K35" i="59"/>
  <c r="K88" i="59" s="1"/>
  <c r="N87" i="58"/>
  <c r="N34" i="59"/>
  <c r="Q87" i="58"/>
  <c r="Q34" i="59"/>
  <c r="Q87" i="59" s="1"/>
  <c r="I86" i="58"/>
  <c r="I33" i="59"/>
  <c r="I86" i="59" s="1"/>
  <c r="E87" i="58"/>
  <c r="E34" i="59"/>
  <c r="E87" i="59" s="1"/>
  <c r="C87" i="58"/>
  <c r="C34" i="59"/>
  <c r="C87" i="59" s="1"/>
  <c r="F89" i="58"/>
  <c r="F36" i="59"/>
  <c r="F89" i="59" s="1"/>
  <c r="B89" i="58"/>
  <c r="D87" i="58"/>
  <c r="D34" i="59"/>
  <c r="D87" i="59" s="1"/>
  <c r="H87" i="59"/>
  <c r="AA90" i="58"/>
  <c r="AA37" i="59"/>
  <c r="AA90" i="59" s="1"/>
  <c r="X88" i="58"/>
  <c r="X35" i="59"/>
  <c r="X88" i="59" s="1"/>
  <c r="L89" i="59"/>
  <c r="Y88" i="58"/>
  <c r="Y35" i="59"/>
  <c r="Y88" i="59" s="1"/>
  <c r="J89" i="59"/>
  <c r="T91" i="59"/>
  <c r="N87" i="59"/>
  <c r="V88" i="59"/>
  <c r="B89" i="59"/>
  <c r="Z87" i="59"/>
  <c r="O91" i="59"/>
  <c r="M86" i="59"/>
  <c r="S88" i="59"/>
  <c r="R88" i="59"/>
  <c r="W87" i="59"/>
  <c r="L35" i="59"/>
  <c r="Z33" i="59"/>
  <c r="L89" i="58"/>
  <c r="Z86" i="58"/>
  <c r="H33" i="59"/>
  <c r="V88" i="58"/>
  <c r="T37" i="59"/>
  <c r="R34" i="59"/>
  <c r="S88" i="58"/>
  <c r="Z87" i="58"/>
  <c r="T91" i="58"/>
  <c r="W87" i="58"/>
  <c r="Y34" i="59"/>
  <c r="Q33" i="59"/>
  <c r="M86" i="58"/>
  <c r="O91" i="58"/>
  <c r="F35" i="59"/>
  <c r="C33" i="59"/>
  <c r="R88" i="58"/>
  <c r="H87" i="58"/>
  <c r="J89" i="58"/>
  <c r="B88" i="58" l="1"/>
  <c r="B35" i="59"/>
  <c r="M85" i="58"/>
  <c r="M32" i="59"/>
  <c r="K87" i="58"/>
  <c r="K34" i="59"/>
  <c r="K87" i="59" s="1"/>
  <c r="O90" i="58"/>
  <c r="O37" i="59"/>
  <c r="O90" i="59" s="1"/>
  <c r="S87" i="58"/>
  <c r="S34" i="59"/>
  <c r="S87" i="59" s="1"/>
  <c r="I85" i="58"/>
  <c r="I32" i="59"/>
  <c r="I85" i="59" s="1"/>
  <c r="N86" i="58"/>
  <c r="N33" i="59"/>
  <c r="N86" i="59" s="1"/>
  <c r="E86" i="58"/>
  <c r="E33" i="59"/>
  <c r="E86" i="59" s="1"/>
  <c r="J88" i="58"/>
  <c r="J35" i="59"/>
  <c r="D86" i="58"/>
  <c r="D33" i="59"/>
  <c r="D86" i="59" s="1"/>
  <c r="G87" i="58"/>
  <c r="G34" i="59"/>
  <c r="G87" i="59" s="1"/>
  <c r="J88" i="59"/>
  <c r="X87" i="58"/>
  <c r="X34" i="59"/>
  <c r="X87" i="59" s="1"/>
  <c r="F88" i="59"/>
  <c r="R87" i="59"/>
  <c r="W86" i="58"/>
  <c r="W33" i="59"/>
  <c r="W86" i="59" s="1"/>
  <c r="B88" i="59"/>
  <c r="H86" i="59"/>
  <c r="M85" i="59"/>
  <c r="Y87" i="59"/>
  <c r="V87" i="58"/>
  <c r="V34" i="59"/>
  <c r="V87" i="59" s="1"/>
  <c r="Z86" i="59"/>
  <c r="AA89" i="58"/>
  <c r="AA36" i="59"/>
  <c r="AA89" i="59" s="1"/>
  <c r="L88" i="59"/>
  <c r="Q86" i="59"/>
  <c r="T90" i="59"/>
  <c r="C86" i="59"/>
  <c r="K33" i="59"/>
  <c r="V33" i="59"/>
  <c r="M30" i="59"/>
  <c r="L34" i="59"/>
  <c r="F88" i="58"/>
  <c r="R87" i="58"/>
  <c r="L88" i="58"/>
  <c r="T90" i="58"/>
  <c r="Q32" i="59"/>
  <c r="E32" i="59"/>
  <c r="F34" i="59"/>
  <c r="B34" i="59"/>
  <c r="Y87" i="58"/>
  <c r="I31" i="59"/>
  <c r="N32" i="59"/>
  <c r="H86" i="58"/>
  <c r="I30" i="59"/>
  <c r="C86" i="58"/>
  <c r="X33" i="59"/>
  <c r="Z32" i="59"/>
  <c r="Q86" i="58"/>
  <c r="S86" i="58" l="1"/>
  <c r="S33" i="59"/>
  <c r="S86" i="59" s="1"/>
  <c r="O89" i="58"/>
  <c r="O36" i="59"/>
  <c r="O89" i="59" s="1"/>
  <c r="T89" i="58"/>
  <c r="T36" i="59"/>
  <c r="T89" i="59" s="1"/>
  <c r="G86" i="58"/>
  <c r="G33" i="59"/>
  <c r="G86" i="59" s="1"/>
  <c r="R86" i="58"/>
  <c r="R33" i="59"/>
  <c r="R86" i="59" s="1"/>
  <c r="C85" i="58"/>
  <c r="C32" i="59"/>
  <c r="H85" i="58"/>
  <c r="H32" i="59"/>
  <c r="H85" i="59" s="1"/>
  <c r="M84" i="58"/>
  <c r="M31" i="59"/>
  <c r="M84" i="59" s="1"/>
  <c r="D85" i="58"/>
  <c r="D32" i="59"/>
  <c r="D85" i="59" s="1"/>
  <c r="J87" i="58"/>
  <c r="J34" i="59"/>
  <c r="J87" i="59" s="1"/>
  <c r="W85" i="58"/>
  <c r="W32" i="59"/>
  <c r="W85" i="59" s="1"/>
  <c r="F87" i="59"/>
  <c r="C85" i="59"/>
  <c r="AA88" i="58"/>
  <c r="AA35" i="59"/>
  <c r="AA88" i="59" s="1"/>
  <c r="Y86" i="58"/>
  <c r="Y33" i="59"/>
  <c r="Y86" i="59" s="1"/>
  <c r="E85" i="59"/>
  <c r="B87" i="59"/>
  <c r="K86" i="59"/>
  <c r="Z85" i="59"/>
  <c r="N85" i="59"/>
  <c r="I83" i="59"/>
  <c r="L87" i="59"/>
  <c r="V86" i="59"/>
  <c r="I84" i="59"/>
  <c r="Q85" i="59"/>
  <c r="X86" i="59"/>
  <c r="M83" i="58"/>
  <c r="C30" i="59"/>
  <c r="Z30" i="59"/>
  <c r="E31" i="59"/>
  <c r="S32" i="59"/>
  <c r="Y32" i="59"/>
  <c r="H30" i="59"/>
  <c r="N30" i="59"/>
  <c r="L87" i="58"/>
  <c r="H31" i="59"/>
  <c r="N31" i="59"/>
  <c r="I83" i="58"/>
  <c r="N85" i="58"/>
  <c r="K32" i="59"/>
  <c r="Z85" i="58"/>
  <c r="AA34" i="59"/>
  <c r="G32" i="59"/>
  <c r="X86" i="58"/>
  <c r="E85" i="58"/>
  <c r="W30" i="59"/>
  <c r="F33" i="59"/>
  <c r="Q30" i="59"/>
  <c r="D30" i="59"/>
  <c r="I84" i="58"/>
  <c r="B87" i="58"/>
  <c r="W31" i="59"/>
  <c r="V32" i="59"/>
  <c r="E30" i="59"/>
  <c r="Q31" i="59"/>
  <c r="O35" i="59"/>
  <c r="D31" i="59"/>
  <c r="K86" i="58"/>
  <c r="V86" i="58"/>
  <c r="F87" i="58"/>
  <c r="Q85" i="58"/>
  <c r="F86" i="58" l="1"/>
  <c r="S85" i="58"/>
  <c r="L86" i="58"/>
  <c r="L33" i="59"/>
  <c r="J86" i="58"/>
  <c r="J33" i="59"/>
  <c r="C83" i="58"/>
  <c r="C31" i="59"/>
  <c r="C84" i="59" s="1"/>
  <c r="T88" i="58"/>
  <c r="T35" i="59"/>
  <c r="T88" i="59" s="1"/>
  <c r="B86" i="58"/>
  <c r="B33" i="59"/>
  <c r="B86" i="59" s="1"/>
  <c r="R85" i="58"/>
  <c r="R32" i="59"/>
  <c r="R85" i="59" s="1"/>
  <c r="Z84" i="58"/>
  <c r="Z31" i="59"/>
  <c r="Z84" i="59" s="1"/>
  <c r="D83" i="59"/>
  <c r="M83" i="59"/>
  <c r="X85" i="58"/>
  <c r="X32" i="59"/>
  <c r="X85" i="59" s="1"/>
  <c r="L86" i="59"/>
  <c r="J86" i="59"/>
  <c r="H84" i="59"/>
  <c r="Q84" i="59"/>
  <c r="W83" i="59"/>
  <c r="G85" i="59"/>
  <c r="N83" i="59"/>
  <c r="D84" i="59"/>
  <c r="W84" i="59"/>
  <c r="E83" i="59"/>
  <c r="K85" i="59"/>
  <c r="V85" i="59"/>
  <c r="N84" i="59"/>
  <c r="Y85" i="59"/>
  <c r="AA87" i="59"/>
  <c r="O88" i="59"/>
  <c r="H83" i="59"/>
  <c r="E84" i="59"/>
  <c r="F86" i="59"/>
  <c r="S85" i="59"/>
  <c r="D83" i="58"/>
  <c r="W83" i="58"/>
  <c r="H83" i="58"/>
  <c r="C84" i="58"/>
  <c r="H84" i="58"/>
  <c r="Q83" i="58"/>
  <c r="N83" i="58"/>
  <c r="G31" i="59"/>
  <c r="R30" i="59"/>
  <c r="X30" i="59"/>
  <c r="Y30" i="59"/>
  <c r="V30" i="59"/>
  <c r="Q84" i="58"/>
  <c r="E83" i="58"/>
  <c r="S30" i="59"/>
  <c r="AA33" i="59"/>
  <c r="X31" i="59"/>
  <c r="Y31" i="59"/>
  <c r="V31" i="59"/>
  <c r="O88" i="58"/>
  <c r="S31" i="59"/>
  <c r="N84" i="58"/>
  <c r="V85" i="58"/>
  <c r="J32" i="59"/>
  <c r="D84" i="58"/>
  <c r="E84" i="58"/>
  <c r="G85" i="58"/>
  <c r="O34" i="59"/>
  <c r="K30" i="59"/>
  <c r="W84" i="58"/>
  <c r="AA87" i="58"/>
  <c r="G30" i="59"/>
  <c r="K31" i="59"/>
  <c r="F32" i="59"/>
  <c r="K85" i="58"/>
  <c r="Y85" i="58"/>
  <c r="Z83" i="58"/>
  <c r="G84" i="58" l="1"/>
  <c r="Z83" i="59"/>
  <c r="T87" i="58"/>
  <c r="T34" i="59"/>
  <c r="B85" i="58"/>
  <c r="B32" i="59"/>
  <c r="B85" i="59" s="1"/>
  <c r="R84" i="58"/>
  <c r="R31" i="59"/>
  <c r="R83" i="59" s="1"/>
  <c r="L85" i="58"/>
  <c r="L32" i="59"/>
  <c r="L85" i="59" s="1"/>
  <c r="C83" i="59"/>
  <c r="S83" i="59"/>
  <c r="K84" i="59"/>
  <c r="T87" i="59"/>
  <c r="AA86" i="59"/>
  <c r="G84" i="59"/>
  <c r="Q83" i="59"/>
  <c r="X83" i="59"/>
  <c r="V83" i="59"/>
  <c r="V83" i="58"/>
  <c r="J85" i="59"/>
  <c r="Y83" i="59"/>
  <c r="S84" i="59"/>
  <c r="Y84" i="59"/>
  <c r="X84" i="59"/>
  <c r="K83" i="59"/>
  <c r="F85" i="59"/>
  <c r="V84" i="59"/>
  <c r="G83" i="59"/>
  <c r="O87" i="59"/>
  <c r="S83" i="58"/>
  <c r="X83" i="58"/>
  <c r="R83" i="58"/>
  <c r="Y83" i="58"/>
  <c r="B30" i="59"/>
  <c r="B31" i="59"/>
  <c r="J30" i="59"/>
  <c r="F30" i="59"/>
  <c r="L30" i="59"/>
  <c r="K83" i="58"/>
  <c r="L31" i="59"/>
  <c r="Y84" i="58"/>
  <c r="T33" i="59"/>
  <c r="K84" i="58"/>
  <c r="V84" i="58"/>
  <c r="S84" i="58"/>
  <c r="AA86" i="58"/>
  <c r="O87" i="58"/>
  <c r="F85" i="58"/>
  <c r="G83" i="58"/>
  <c r="X84" i="58"/>
  <c r="J85" i="58"/>
  <c r="F84" i="58" l="1"/>
  <c r="F31" i="59"/>
  <c r="F83" i="59" s="1"/>
  <c r="R84" i="59"/>
  <c r="O86" i="58"/>
  <c r="O33" i="59"/>
  <c r="O86" i="59" s="1"/>
  <c r="J84" i="58"/>
  <c r="J31" i="59"/>
  <c r="J83" i="59" s="1"/>
  <c r="T86" i="59"/>
  <c r="AA85" i="58"/>
  <c r="AA32" i="59"/>
  <c r="AA85" i="59" s="1"/>
  <c r="L83" i="59"/>
  <c r="F84" i="59"/>
  <c r="L84" i="59"/>
  <c r="B83" i="59"/>
  <c r="B84" i="59"/>
  <c r="B83" i="58"/>
  <c r="L83" i="58"/>
  <c r="L84" i="58"/>
  <c r="B84" i="58"/>
  <c r="J83" i="58"/>
  <c r="O32" i="59"/>
  <c r="T86" i="58"/>
  <c r="F83" i="58"/>
  <c r="J84" i="59" l="1"/>
  <c r="T85" i="58"/>
  <c r="T32" i="59"/>
  <c r="AA84" i="58"/>
  <c r="AA31" i="59"/>
  <c r="AA84" i="59" s="1"/>
  <c r="T85" i="59"/>
  <c r="O85" i="59"/>
  <c r="O85" i="58"/>
  <c r="T31" i="59"/>
  <c r="O31" i="59"/>
  <c r="AA30" i="59"/>
  <c r="O84" i="59" l="1"/>
  <c r="T84" i="59"/>
  <c r="AA83" i="59"/>
  <c r="T84" i="58"/>
  <c r="AA83" i="58"/>
  <c r="O84" i="58"/>
  <c r="T83" i="58" l="1"/>
  <c r="T30" i="59"/>
  <c r="T83" i="59" s="1"/>
  <c r="O83" i="58"/>
  <c r="O30" i="59"/>
  <c r="O83" i="59" s="1"/>
  <c r="R29" i="59" l="1"/>
  <c r="Y29" i="59"/>
  <c r="T29" i="59"/>
  <c r="T82" i="59" l="1"/>
  <c r="Y82" i="59"/>
  <c r="R82" i="59"/>
  <c r="W29" i="59"/>
  <c r="X29" i="59"/>
  <c r="V29" i="59"/>
  <c r="T82" i="58"/>
  <c r="G29" i="59"/>
  <c r="B29" i="59"/>
  <c r="J29" i="59"/>
  <c r="L29" i="59"/>
  <c r="Y82" i="58"/>
  <c r="T28" i="59"/>
  <c r="O29" i="59"/>
  <c r="F29" i="59"/>
  <c r="R82" i="58"/>
  <c r="AA29" i="59"/>
  <c r="C29" i="59"/>
  <c r="S29" i="59"/>
  <c r="Q29" i="59"/>
  <c r="R81" i="58" l="1"/>
  <c r="R28" i="59"/>
  <c r="R81" i="59" s="1"/>
  <c r="Y81" i="58"/>
  <c r="Y28" i="59"/>
  <c r="Y81" i="59" s="1"/>
  <c r="O82" i="59"/>
  <c r="V82" i="59"/>
  <c r="C82" i="59"/>
  <c r="J82" i="59"/>
  <c r="AA82" i="59"/>
  <c r="B82" i="59"/>
  <c r="X82" i="59"/>
  <c r="Q82" i="59"/>
  <c r="G82" i="59"/>
  <c r="F82" i="59"/>
  <c r="W82" i="59"/>
  <c r="S82" i="59"/>
  <c r="L82" i="59"/>
  <c r="T81" i="59"/>
  <c r="N29" i="59"/>
  <c r="E29" i="59"/>
  <c r="AA82" i="58"/>
  <c r="J82" i="58"/>
  <c r="V82" i="58"/>
  <c r="G28" i="59"/>
  <c r="J28" i="59"/>
  <c r="Q82" i="58"/>
  <c r="B82" i="58"/>
  <c r="L28" i="59"/>
  <c r="T27" i="59"/>
  <c r="I29" i="59"/>
  <c r="S82" i="58"/>
  <c r="F82" i="58"/>
  <c r="G82" i="58"/>
  <c r="X82" i="58"/>
  <c r="H29" i="59"/>
  <c r="Z29" i="59"/>
  <c r="K29" i="59"/>
  <c r="C82" i="58"/>
  <c r="O82" i="58"/>
  <c r="L82" i="58"/>
  <c r="W82" i="58"/>
  <c r="T81" i="58"/>
  <c r="C81" i="58" l="1"/>
  <c r="C28" i="59"/>
  <c r="R80" i="58"/>
  <c r="R27" i="59"/>
  <c r="R80" i="59" s="1"/>
  <c r="F81" i="58"/>
  <c r="F28" i="59"/>
  <c r="F81" i="59" s="1"/>
  <c r="B81" i="58"/>
  <c r="B28" i="59"/>
  <c r="B81" i="59" s="1"/>
  <c r="Q81" i="58"/>
  <c r="Q28" i="59"/>
  <c r="Q81" i="59" s="1"/>
  <c r="S81" i="58"/>
  <c r="S28" i="59"/>
  <c r="S81" i="59" s="1"/>
  <c r="O81" i="58"/>
  <c r="O28" i="59"/>
  <c r="O81" i="59" s="1"/>
  <c r="AA81" i="58"/>
  <c r="AA28" i="59"/>
  <c r="AA81" i="59" s="1"/>
  <c r="W81" i="58"/>
  <c r="W28" i="59"/>
  <c r="W81" i="59" s="1"/>
  <c r="V81" i="58"/>
  <c r="V28" i="59"/>
  <c r="V81" i="59" s="1"/>
  <c r="G81" i="59"/>
  <c r="Y80" i="58"/>
  <c r="Y27" i="59"/>
  <c r="Y80" i="59" s="1"/>
  <c r="X81" i="58"/>
  <c r="X28" i="59"/>
  <c r="X81" i="59" s="1"/>
  <c r="J81" i="59"/>
  <c r="E82" i="59"/>
  <c r="L81" i="59"/>
  <c r="H82" i="59"/>
  <c r="I82" i="59"/>
  <c r="C81" i="59"/>
  <c r="K82" i="59"/>
  <c r="N82" i="59"/>
  <c r="Z82" i="59"/>
  <c r="T80" i="59"/>
  <c r="K28" i="59"/>
  <c r="Q27" i="59"/>
  <c r="E28" i="59"/>
  <c r="K82" i="58"/>
  <c r="L27" i="59"/>
  <c r="D29" i="59"/>
  <c r="E82" i="58"/>
  <c r="M29" i="59"/>
  <c r="Z82" i="58"/>
  <c r="L81" i="58"/>
  <c r="G81" i="58"/>
  <c r="I82" i="58"/>
  <c r="X27" i="59"/>
  <c r="F27" i="59"/>
  <c r="T26" i="59"/>
  <c r="J81" i="58"/>
  <c r="N82" i="58"/>
  <c r="H82" i="58"/>
  <c r="T80" i="58"/>
  <c r="J80" i="58" l="1"/>
  <c r="J27" i="59"/>
  <c r="J80" i="59" s="1"/>
  <c r="I81" i="58"/>
  <c r="I28" i="59"/>
  <c r="I81" i="59" s="1"/>
  <c r="H81" i="58"/>
  <c r="H28" i="59"/>
  <c r="H81" i="59" s="1"/>
  <c r="N81" i="58"/>
  <c r="N28" i="59"/>
  <c r="N81" i="59" s="1"/>
  <c r="C80" i="58"/>
  <c r="C27" i="59"/>
  <c r="C80" i="59" s="1"/>
  <c r="S80" i="58"/>
  <c r="S27" i="59"/>
  <c r="S80" i="59" s="1"/>
  <c r="G80" i="58"/>
  <c r="G27" i="59"/>
  <c r="G80" i="59" s="1"/>
  <c r="R79" i="58"/>
  <c r="R26" i="59"/>
  <c r="R79" i="59" s="1"/>
  <c r="O80" i="58"/>
  <c r="O27" i="59"/>
  <c r="O80" i="59" s="1"/>
  <c r="B80" i="58"/>
  <c r="B27" i="59"/>
  <c r="B80" i="59" s="1"/>
  <c r="Z81" i="58"/>
  <c r="Z28" i="59"/>
  <c r="Z81" i="59" s="1"/>
  <c r="V80" i="58"/>
  <c r="V27" i="59"/>
  <c r="V80" i="59" s="1"/>
  <c r="W80" i="58"/>
  <c r="W27" i="59"/>
  <c r="W80" i="59" s="1"/>
  <c r="AA80" i="58"/>
  <c r="AA27" i="59"/>
  <c r="AA80" i="59" s="1"/>
  <c r="E81" i="59"/>
  <c r="Y79" i="58"/>
  <c r="Y26" i="59"/>
  <c r="Y79" i="59" s="1"/>
  <c r="M82" i="59"/>
  <c r="X80" i="59"/>
  <c r="K81" i="59"/>
  <c r="T79" i="59"/>
  <c r="L80" i="59"/>
  <c r="D82" i="59"/>
  <c r="F80" i="59"/>
  <c r="Q80" i="59"/>
  <c r="AA26" i="59"/>
  <c r="V26" i="59"/>
  <c r="M82" i="58"/>
  <c r="D82" i="58"/>
  <c r="Q80" i="58"/>
  <c r="D28" i="59"/>
  <c r="G26" i="59"/>
  <c r="E81" i="58"/>
  <c r="T79" i="58"/>
  <c r="S26" i="59"/>
  <c r="J26" i="59"/>
  <c r="O26" i="59"/>
  <c r="Z27" i="59"/>
  <c r="L80" i="58"/>
  <c r="R25" i="59"/>
  <c r="M28" i="59"/>
  <c r="F80" i="58"/>
  <c r="X80" i="58"/>
  <c r="K81" i="58"/>
  <c r="C79" i="58" l="1"/>
  <c r="C26" i="59"/>
  <c r="C79" i="59" s="1"/>
  <c r="B79" i="58"/>
  <c r="B26" i="59"/>
  <c r="B79" i="59" s="1"/>
  <c r="L79" i="58"/>
  <c r="L26" i="59"/>
  <c r="L79" i="59" s="1"/>
  <c r="I80" i="58"/>
  <c r="I27" i="59"/>
  <c r="I80" i="59" s="1"/>
  <c r="E80" i="58"/>
  <c r="E27" i="59"/>
  <c r="E80" i="59" s="1"/>
  <c r="S79" i="59"/>
  <c r="H80" i="58"/>
  <c r="H27" i="59"/>
  <c r="H80" i="59" s="1"/>
  <c r="Q79" i="58"/>
  <c r="Q26" i="59"/>
  <c r="Q79" i="59" s="1"/>
  <c r="N80" i="58"/>
  <c r="N27" i="59"/>
  <c r="N80" i="59" s="1"/>
  <c r="K80" i="58"/>
  <c r="K27" i="59"/>
  <c r="K80" i="59" s="1"/>
  <c r="F79" i="58"/>
  <c r="F26" i="59"/>
  <c r="F79" i="59" s="1"/>
  <c r="M81" i="59"/>
  <c r="D81" i="59"/>
  <c r="V79" i="59"/>
  <c r="W79" i="58"/>
  <c r="W26" i="59"/>
  <c r="W79" i="59" s="1"/>
  <c r="X79" i="58"/>
  <c r="X26" i="59"/>
  <c r="X79" i="59" s="1"/>
  <c r="AA79" i="59"/>
  <c r="T78" i="58"/>
  <c r="T25" i="59"/>
  <c r="T78" i="59" s="1"/>
  <c r="Z80" i="59"/>
  <c r="O79" i="59"/>
  <c r="R78" i="59"/>
  <c r="J79" i="59"/>
  <c r="G79" i="59"/>
  <c r="O25" i="59"/>
  <c r="R24" i="59"/>
  <c r="Y78" i="58"/>
  <c r="V78" i="58"/>
  <c r="X78" i="58"/>
  <c r="R77" i="58"/>
  <c r="K26" i="59"/>
  <c r="O79" i="58"/>
  <c r="AA79" i="58"/>
  <c r="M81" i="58"/>
  <c r="AA25" i="59"/>
  <c r="R78" i="58"/>
  <c r="G79" i="58"/>
  <c r="V79" i="58"/>
  <c r="S79" i="58"/>
  <c r="D81" i="58"/>
  <c r="I26" i="59"/>
  <c r="J79" i="58"/>
  <c r="Z80" i="58"/>
  <c r="N79" i="58" l="1"/>
  <c r="N26" i="59"/>
  <c r="N79" i="59" s="1"/>
  <c r="D80" i="58"/>
  <c r="D27" i="59"/>
  <c r="D80" i="59" s="1"/>
  <c r="M80" i="58"/>
  <c r="M27" i="59"/>
  <c r="M80" i="59" s="1"/>
  <c r="E79" i="58"/>
  <c r="E26" i="59"/>
  <c r="E79" i="59" s="1"/>
  <c r="H79" i="58"/>
  <c r="H26" i="59"/>
  <c r="H79" i="59" s="1"/>
  <c r="I79" i="59"/>
  <c r="Z79" i="58"/>
  <c r="Z26" i="59"/>
  <c r="Z79" i="59" s="1"/>
  <c r="G78" i="58"/>
  <c r="G25" i="59"/>
  <c r="G78" i="59" s="1"/>
  <c r="J78" i="58"/>
  <c r="J25" i="59"/>
  <c r="J78" i="59" s="1"/>
  <c r="F78" i="58"/>
  <c r="F25" i="59"/>
  <c r="F78" i="59" s="1"/>
  <c r="L78" i="58"/>
  <c r="L25" i="59"/>
  <c r="L78" i="59" s="1"/>
  <c r="S78" i="58"/>
  <c r="S25" i="59"/>
  <c r="S78" i="59" s="1"/>
  <c r="B78" i="58"/>
  <c r="B25" i="59"/>
  <c r="B78" i="59" s="1"/>
  <c r="Q78" i="58"/>
  <c r="Q25" i="59"/>
  <c r="Q78" i="59" s="1"/>
  <c r="T77" i="58"/>
  <c r="T24" i="59"/>
  <c r="T77" i="59" s="1"/>
  <c r="C78" i="58"/>
  <c r="C25" i="59"/>
  <c r="C78" i="59" s="1"/>
  <c r="K79" i="59"/>
  <c r="R77" i="59"/>
  <c r="AA78" i="59"/>
  <c r="O78" i="59"/>
  <c r="M26" i="59"/>
  <c r="H25" i="59"/>
  <c r="Z78" i="58"/>
  <c r="AA78" i="58"/>
  <c r="I25" i="59"/>
  <c r="J24" i="59"/>
  <c r="W78" i="58"/>
  <c r="W77" i="58"/>
  <c r="O24" i="59"/>
  <c r="D26" i="59"/>
  <c r="E25" i="59"/>
  <c r="K79" i="58"/>
  <c r="O78" i="58"/>
  <c r="I79" i="58"/>
  <c r="Y77" i="58"/>
  <c r="L24" i="59"/>
  <c r="N25" i="59"/>
  <c r="D79" i="59" l="1"/>
  <c r="N78" i="59"/>
  <c r="B77" i="58"/>
  <c r="B24" i="59"/>
  <c r="B77" i="59" s="1"/>
  <c r="Q77" i="58"/>
  <c r="Q24" i="59"/>
  <c r="Q77" i="59" s="1"/>
  <c r="S77" i="58"/>
  <c r="S24" i="59"/>
  <c r="S77" i="59" s="1"/>
  <c r="F77" i="58"/>
  <c r="F24" i="59"/>
  <c r="F77" i="59" s="1"/>
  <c r="R76" i="58"/>
  <c r="R23" i="59"/>
  <c r="R76" i="59" s="1"/>
  <c r="K78" i="58"/>
  <c r="K25" i="59"/>
  <c r="K78" i="59" s="1"/>
  <c r="AA77" i="58"/>
  <c r="AA24" i="59"/>
  <c r="AA77" i="59" s="1"/>
  <c r="T76" i="58"/>
  <c r="T23" i="59"/>
  <c r="T76" i="59" s="1"/>
  <c r="G77" i="58"/>
  <c r="G24" i="59"/>
  <c r="G77" i="59" s="1"/>
  <c r="C77" i="58"/>
  <c r="C24" i="59"/>
  <c r="C77" i="59" s="1"/>
  <c r="H78" i="59"/>
  <c r="J77" i="59"/>
  <c r="E78" i="59"/>
  <c r="M79" i="59"/>
  <c r="L77" i="59"/>
  <c r="I78" i="59"/>
  <c r="O77" i="59"/>
  <c r="K24" i="59"/>
  <c r="I24" i="59"/>
  <c r="L77" i="58"/>
  <c r="D25" i="59"/>
  <c r="W76" i="58"/>
  <c r="V77" i="58"/>
  <c r="B23" i="59"/>
  <c r="J23" i="59"/>
  <c r="Z77" i="58"/>
  <c r="N78" i="58"/>
  <c r="X77" i="58"/>
  <c r="O77" i="58"/>
  <c r="H78" i="58"/>
  <c r="J77" i="58"/>
  <c r="Y76" i="58"/>
  <c r="M79" i="58"/>
  <c r="E78" i="58"/>
  <c r="I78" i="58"/>
  <c r="D79" i="58"/>
  <c r="J76" i="59" l="1"/>
  <c r="F76" i="58"/>
  <c r="F23" i="59"/>
  <c r="F76" i="59" s="1"/>
  <c r="B76" i="59"/>
  <c r="T75" i="58"/>
  <c r="T22" i="59"/>
  <c r="T75" i="59" s="1"/>
  <c r="E77" i="58"/>
  <c r="E24" i="59"/>
  <c r="E77" i="59" s="1"/>
  <c r="H77" i="58"/>
  <c r="H24" i="59"/>
  <c r="H77" i="59" s="1"/>
  <c r="R75" i="58"/>
  <c r="R22" i="59"/>
  <c r="R75" i="59" s="1"/>
  <c r="AA76" i="58"/>
  <c r="AA23" i="59"/>
  <c r="AA76" i="59" s="1"/>
  <c r="O76" i="58"/>
  <c r="O23" i="59"/>
  <c r="O76" i="59" s="1"/>
  <c r="I77" i="59"/>
  <c r="M78" i="58"/>
  <c r="M25" i="59"/>
  <c r="M78" i="59" s="1"/>
  <c r="L76" i="58"/>
  <c r="L23" i="59"/>
  <c r="L76" i="59" s="1"/>
  <c r="S76" i="58"/>
  <c r="S23" i="59"/>
  <c r="S76" i="59" s="1"/>
  <c r="N77" i="58"/>
  <c r="N24" i="59"/>
  <c r="N77" i="59" s="1"/>
  <c r="C76" i="58"/>
  <c r="C23" i="59"/>
  <c r="C76" i="59" s="1"/>
  <c r="G76" i="58"/>
  <c r="G23" i="59"/>
  <c r="G76" i="59" s="1"/>
  <c r="Q76" i="58"/>
  <c r="Q23" i="59"/>
  <c r="Q76" i="59" s="1"/>
  <c r="K77" i="59"/>
  <c r="D78" i="59"/>
  <c r="Y74" i="58"/>
  <c r="D78" i="58"/>
  <c r="W75" i="58"/>
  <c r="G22" i="59"/>
  <c r="I77" i="58"/>
  <c r="Q22" i="59"/>
  <c r="B22" i="59"/>
  <c r="V76" i="58"/>
  <c r="T21" i="59"/>
  <c r="J22" i="59"/>
  <c r="O22" i="59"/>
  <c r="N23" i="59"/>
  <c r="Z76" i="58"/>
  <c r="F22" i="59"/>
  <c r="L22" i="59"/>
  <c r="B76" i="58"/>
  <c r="K77" i="58"/>
  <c r="J76" i="58"/>
  <c r="X76" i="58"/>
  <c r="Y75" i="58"/>
  <c r="F75" i="59" l="1"/>
  <c r="J75" i="59"/>
  <c r="M77" i="58"/>
  <c r="M24" i="59"/>
  <c r="M77" i="59" s="1"/>
  <c r="I76" i="58"/>
  <c r="I23" i="59"/>
  <c r="I76" i="59" s="1"/>
  <c r="K76" i="58"/>
  <c r="K23" i="59"/>
  <c r="K76" i="59" s="1"/>
  <c r="H76" i="58"/>
  <c r="H23" i="59"/>
  <c r="H76" i="59" s="1"/>
  <c r="T74" i="59"/>
  <c r="C75" i="58"/>
  <c r="C22" i="59"/>
  <c r="C75" i="59" s="1"/>
  <c r="AA75" i="58"/>
  <c r="AA22" i="59"/>
  <c r="AA75" i="59" s="1"/>
  <c r="D77" i="58"/>
  <c r="D24" i="59"/>
  <c r="D77" i="59" s="1"/>
  <c r="E76" i="58"/>
  <c r="E23" i="59"/>
  <c r="E76" i="59" s="1"/>
  <c r="R74" i="58"/>
  <c r="R21" i="59"/>
  <c r="R74" i="59" s="1"/>
  <c r="S75" i="58"/>
  <c r="S22" i="59"/>
  <c r="S75" i="59" s="1"/>
  <c r="N76" i="59"/>
  <c r="B75" i="59"/>
  <c r="L75" i="59"/>
  <c r="Q75" i="59"/>
  <c r="O75" i="59"/>
  <c r="G75" i="59"/>
  <c r="E22" i="59"/>
  <c r="V74" i="58"/>
  <c r="Z75" i="58"/>
  <c r="V75" i="58"/>
  <c r="AA21" i="59"/>
  <c r="S21" i="59"/>
  <c r="G75" i="58"/>
  <c r="Y73" i="58"/>
  <c r="D23" i="59"/>
  <c r="N76" i="58"/>
  <c r="O75" i="58"/>
  <c r="B21" i="59"/>
  <c r="B75" i="58"/>
  <c r="Q75" i="58"/>
  <c r="AA74" i="58"/>
  <c r="X74" i="58"/>
  <c r="N22" i="59"/>
  <c r="G21" i="59"/>
  <c r="F75" i="58"/>
  <c r="L75" i="58"/>
  <c r="T74" i="58"/>
  <c r="X75" i="58"/>
  <c r="J21" i="59"/>
  <c r="R20" i="59"/>
  <c r="O21" i="59"/>
  <c r="J75" i="58"/>
  <c r="O74" i="59" l="1"/>
  <c r="N75" i="59"/>
  <c r="L74" i="58"/>
  <c r="L21" i="59"/>
  <c r="L74" i="59" s="1"/>
  <c r="H75" i="58"/>
  <c r="H22" i="59"/>
  <c r="H75" i="59" s="1"/>
  <c r="Q74" i="58"/>
  <c r="Q21" i="59"/>
  <c r="Q74" i="59" s="1"/>
  <c r="I75" i="58"/>
  <c r="I22" i="59"/>
  <c r="I75" i="59" s="1"/>
  <c r="K75" i="58"/>
  <c r="K22" i="59"/>
  <c r="K75" i="59" s="1"/>
  <c r="E75" i="59"/>
  <c r="M76" i="58"/>
  <c r="M23" i="59"/>
  <c r="M76" i="59" s="1"/>
  <c r="F74" i="58"/>
  <c r="F21" i="59"/>
  <c r="F74" i="59" s="1"/>
  <c r="T73" i="58"/>
  <c r="T20" i="59"/>
  <c r="T73" i="59" s="1"/>
  <c r="C74" i="58"/>
  <c r="C21" i="59"/>
  <c r="C74" i="59" s="1"/>
  <c r="S74" i="59"/>
  <c r="B74" i="59"/>
  <c r="R73" i="59"/>
  <c r="G74" i="59"/>
  <c r="J74" i="59"/>
  <c r="D76" i="59"/>
  <c r="AA74" i="59"/>
  <c r="V73" i="58"/>
  <c r="C20" i="59"/>
  <c r="T19" i="59"/>
  <c r="W73" i="58"/>
  <c r="Y72" i="58"/>
  <c r="N21" i="59"/>
  <c r="O74" i="58"/>
  <c r="N75" i="58"/>
  <c r="B20" i="59"/>
  <c r="D76" i="58"/>
  <c r="F20" i="59"/>
  <c r="X73" i="58"/>
  <c r="G74" i="58"/>
  <c r="Q20" i="59"/>
  <c r="O20" i="59"/>
  <c r="J74" i="58"/>
  <c r="S74" i="58"/>
  <c r="W74" i="58"/>
  <c r="R73" i="58"/>
  <c r="E75" i="58"/>
  <c r="B74" i="58"/>
  <c r="J73" i="58" l="1"/>
  <c r="J20" i="59"/>
  <c r="J73" i="59" s="1"/>
  <c r="AA73" i="58"/>
  <c r="AA20" i="59"/>
  <c r="AA73" i="59" s="1"/>
  <c r="L73" i="58"/>
  <c r="L20" i="59"/>
  <c r="L73" i="59" s="1"/>
  <c r="B73" i="59"/>
  <c r="K74" i="58"/>
  <c r="K21" i="59"/>
  <c r="K74" i="59" s="1"/>
  <c r="I74" i="58"/>
  <c r="I21" i="59"/>
  <c r="I74" i="59" s="1"/>
  <c r="M75" i="58"/>
  <c r="M22" i="59"/>
  <c r="M75" i="59" s="1"/>
  <c r="R72" i="58"/>
  <c r="R19" i="59"/>
  <c r="R72" i="59" s="1"/>
  <c r="F73" i="59"/>
  <c r="E74" i="58"/>
  <c r="E21" i="59"/>
  <c r="E74" i="59" s="1"/>
  <c r="D75" i="58"/>
  <c r="D22" i="59"/>
  <c r="D75" i="59" s="1"/>
  <c r="H74" i="58"/>
  <c r="H21" i="59"/>
  <c r="H74" i="59" s="1"/>
  <c r="G73" i="58"/>
  <c r="G20" i="59"/>
  <c r="G73" i="59" s="1"/>
  <c r="S73" i="58"/>
  <c r="S20" i="59"/>
  <c r="S73" i="59" s="1"/>
  <c r="N74" i="59"/>
  <c r="O73" i="59"/>
  <c r="Q73" i="59"/>
  <c r="C73" i="59"/>
  <c r="T72" i="59"/>
  <c r="G19" i="59"/>
  <c r="K20" i="59"/>
  <c r="Q19" i="59"/>
  <c r="W72" i="58"/>
  <c r="Z73" i="58"/>
  <c r="AA19" i="59"/>
  <c r="R18" i="59"/>
  <c r="V72" i="58"/>
  <c r="N74" i="58"/>
  <c r="I20" i="59"/>
  <c r="Q73" i="58"/>
  <c r="C73" i="58"/>
  <c r="C19" i="59"/>
  <c r="X72" i="58"/>
  <c r="B73" i="58"/>
  <c r="F73" i="58"/>
  <c r="Z74" i="58"/>
  <c r="O73" i="58"/>
  <c r="Y71" i="58"/>
  <c r="N20" i="59"/>
  <c r="J19" i="59"/>
  <c r="T72" i="58"/>
  <c r="G72" i="58"/>
  <c r="I73" i="59" l="1"/>
  <c r="S72" i="58"/>
  <c r="S19" i="59"/>
  <c r="S72" i="59" s="1"/>
  <c r="D74" i="58"/>
  <c r="D21" i="59"/>
  <c r="D74" i="59" s="1"/>
  <c r="N73" i="59"/>
  <c r="H73" i="58"/>
  <c r="H20" i="59"/>
  <c r="H73" i="59" s="1"/>
  <c r="M74" i="58"/>
  <c r="M21" i="59"/>
  <c r="M74" i="59" s="1"/>
  <c r="K73" i="59"/>
  <c r="B72" i="58"/>
  <c r="B19" i="59"/>
  <c r="B72" i="59" s="1"/>
  <c r="E73" i="58"/>
  <c r="E20" i="59"/>
  <c r="E73" i="59" s="1"/>
  <c r="G72" i="59"/>
  <c r="F72" i="58"/>
  <c r="F19" i="59"/>
  <c r="O72" i="58"/>
  <c r="O19" i="59"/>
  <c r="O72" i="59" s="1"/>
  <c r="L72" i="58"/>
  <c r="L19" i="59"/>
  <c r="L72" i="59" s="1"/>
  <c r="T71" i="58"/>
  <c r="T18" i="59"/>
  <c r="T71" i="59" s="1"/>
  <c r="C72" i="59"/>
  <c r="F72" i="59"/>
  <c r="R71" i="59"/>
  <c r="Q72" i="59"/>
  <c r="AA72" i="59"/>
  <c r="J72" i="59"/>
  <c r="B18" i="59"/>
  <c r="K19" i="59"/>
  <c r="S18" i="59"/>
  <c r="C72" i="58"/>
  <c r="I19" i="59"/>
  <c r="Q18" i="59"/>
  <c r="N73" i="58"/>
  <c r="M20" i="59"/>
  <c r="W71" i="58"/>
  <c r="AA72" i="58"/>
  <c r="I73" i="58"/>
  <c r="X71" i="58"/>
  <c r="C18" i="59"/>
  <c r="J72" i="58"/>
  <c r="R71" i="58"/>
  <c r="Q72" i="58"/>
  <c r="O18" i="59"/>
  <c r="J18" i="59"/>
  <c r="K73" i="58"/>
  <c r="B71" i="58" l="1"/>
  <c r="B71" i="59"/>
  <c r="L71" i="58"/>
  <c r="L18" i="59"/>
  <c r="L71" i="59" s="1"/>
  <c r="H72" i="58"/>
  <c r="H19" i="59"/>
  <c r="H72" i="59" s="1"/>
  <c r="AA71" i="58"/>
  <c r="AA18" i="59"/>
  <c r="AA71" i="59" s="1"/>
  <c r="G71" i="58"/>
  <c r="G18" i="59"/>
  <c r="G71" i="59" s="1"/>
  <c r="F71" i="58"/>
  <c r="F18" i="59"/>
  <c r="F71" i="59" s="1"/>
  <c r="D73" i="58"/>
  <c r="D20" i="59"/>
  <c r="D73" i="59" s="1"/>
  <c r="E72" i="58"/>
  <c r="E19" i="59"/>
  <c r="E72" i="59" s="1"/>
  <c r="I72" i="59"/>
  <c r="R70" i="58"/>
  <c r="R17" i="59"/>
  <c r="S71" i="59"/>
  <c r="N72" i="58"/>
  <c r="N19" i="59"/>
  <c r="N72" i="59" s="1"/>
  <c r="T70" i="58"/>
  <c r="T17" i="59"/>
  <c r="T70" i="59" s="1"/>
  <c r="M73" i="59"/>
  <c r="Q71" i="59"/>
  <c r="R70" i="59"/>
  <c r="O71" i="59"/>
  <c r="K72" i="59"/>
  <c r="J71" i="59"/>
  <c r="C71" i="59"/>
  <c r="V70" i="58"/>
  <c r="X70" i="58"/>
  <c r="C71" i="58"/>
  <c r="W70" i="58"/>
  <c r="V71" i="58"/>
  <c r="Q17" i="59"/>
  <c r="C17" i="59"/>
  <c r="O71" i="58"/>
  <c r="AA17" i="59"/>
  <c r="K18" i="59"/>
  <c r="M73" i="58"/>
  <c r="Z72" i="58"/>
  <c r="I72" i="58"/>
  <c r="N18" i="59"/>
  <c r="L17" i="59"/>
  <c r="Y70" i="58"/>
  <c r="I18" i="59"/>
  <c r="S71" i="58"/>
  <c r="Q71" i="58"/>
  <c r="K72" i="58"/>
  <c r="J71" i="58"/>
  <c r="M72" i="58" l="1"/>
  <c r="M19" i="59"/>
  <c r="M72" i="59" s="1"/>
  <c r="R69" i="58"/>
  <c r="R16" i="59"/>
  <c r="R69" i="59" s="1"/>
  <c r="S70" i="58"/>
  <c r="S17" i="59"/>
  <c r="S70" i="59" s="1"/>
  <c r="E71" i="58"/>
  <c r="E18" i="59"/>
  <c r="E71" i="59" s="1"/>
  <c r="F70" i="58"/>
  <c r="F17" i="59"/>
  <c r="F70" i="59" s="1"/>
  <c r="G70" i="58"/>
  <c r="G17" i="59"/>
  <c r="G70" i="59" s="1"/>
  <c r="B70" i="58"/>
  <c r="B17" i="59"/>
  <c r="B70" i="59" s="1"/>
  <c r="J70" i="58"/>
  <c r="J17" i="59"/>
  <c r="J70" i="59" s="1"/>
  <c r="T69" i="58"/>
  <c r="T16" i="59"/>
  <c r="T69" i="59" s="1"/>
  <c r="D72" i="58"/>
  <c r="D19" i="59"/>
  <c r="D72" i="59" s="1"/>
  <c r="AA70" i="59"/>
  <c r="O70" i="58"/>
  <c r="O17" i="59"/>
  <c r="O70" i="59" s="1"/>
  <c r="H71" i="58"/>
  <c r="H18" i="59"/>
  <c r="H71" i="59" s="1"/>
  <c r="I71" i="59"/>
  <c r="K71" i="59"/>
  <c r="N71" i="59"/>
  <c r="L70" i="59"/>
  <c r="Q70" i="59"/>
  <c r="C70" i="59"/>
  <c r="V69" i="58"/>
  <c r="M18" i="59"/>
  <c r="Y68" i="58"/>
  <c r="N17" i="59"/>
  <c r="Q16" i="59"/>
  <c r="AA16" i="59"/>
  <c r="N71" i="58"/>
  <c r="I71" i="58"/>
  <c r="X69" i="58"/>
  <c r="K71" i="58"/>
  <c r="Z71" i="58"/>
  <c r="Y69" i="58"/>
  <c r="AA70" i="58"/>
  <c r="Q70" i="58"/>
  <c r="W69" i="58"/>
  <c r="L70" i="58"/>
  <c r="C70" i="58"/>
  <c r="L69" i="58" l="1"/>
  <c r="L16" i="59"/>
  <c r="L69" i="59" s="1"/>
  <c r="E70" i="58"/>
  <c r="E17" i="59"/>
  <c r="E70" i="59" s="1"/>
  <c r="H70" i="58"/>
  <c r="H17" i="59"/>
  <c r="H70" i="59" s="1"/>
  <c r="R68" i="58"/>
  <c r="R15" i="59"/>
  <c r="R68" i="59" s="1"/>
  <c r="D71" i="58"/>
  <c r="D18" i="59"/>
  <c r="D71" i="59" s="1"/>
  <c r="S69" i="58"/>
  <c r="S16" i="59"/>
  <c r="S69" i="59" s="1"/>
  <c r="C69" i="58"/>
  <c r="C16" i="59"/>
  <c r="C69" i="59" s="1"/>
  <c r="K70" i="58"/>
  <c r="K17" i="59"/>
  <c r="K70" i="59" s="1"/>
  <c r="J69" i="58"/>
  <c r="J16" i="59"/>
  <c r="B69" i="58"/>
  <c r="B16" i="59"/>
  <c r="B69" i="59" s="1"/>
  <c r="AA69" i="59"/>
  <c r="T68" i="58"/>
  <c r="T15" i="59"/>
  <c r="T68" i="59" s="1"/>
  <c r="F69" i="58"/>
  <c r="F16" i="59"/>
  <c r="F69" i="59" s="1"/>
  <c r="O69" i="58"/>
  <c r="O16" i="59"/>
  <c r="O69" i="59" s="1"/>
  <c r="I70" i="58"/>
  <c r="I17" i="59"/>
  <c r="I70" i="59" s="1"/>
  <c r="G69" i="58"/>
  <c r="G16" i="59"/>
  <c r="G69" i="59" s="1"/>
  <c r="M71" i="59"/>
  <c r="Q69" i="59"/>
  <c r="J69" i="59"/>
  <c r="N70" i="59"/>
  <c r="Z69" i="58"/>
  <c r="M17" i="59"/>
  <c r="Y67" i="58"/>
  <c r="N16" i="59"/>
  <c r="X68" i="58"/>
  <c r="AA69" i="58"/>
  <c r="V68" i="58"/>
  <c r="T14" i="59"/>
  <c r="N70" i="58"/>
  <c r="Z70" i="58"/>
  <c r="F15" i="59"/>
  <c r="W68" i="58"/>
  <c r="R14" i="59"/>
  <c r="M71" i="58"/>
  <c r="Q69" i="58"/>
  <c r="T67" i="59" l="1"/>
  <c r="I69" i="58"/>
  <c r="I16" i="59"/>
  <c r="I69" i="59" s="1"/>
  <c r="Q68" i="58"/>
  <c r="Q15" i="59"/>
  <c r="Q68" i="59" s="1"/>
  <c r="N69" i="59"/>
  <c r="H69" i="58"/>
  <c r="H16" i="59"/>
  <c r="H69" i="59" s="1"/>
  <c r="D70" i="58"/>
  <c r="D17" i="59"/>
  <c r="D70" i="59" s="1"/>
  <c r="K69" i="58"/>
  <c r="K16" i="59"/>
  <c r="K69" i="59" s="1"/>
  <c r="C68" i="58"/>
  <c r="C15" i="59"/>
  <c r="C68" i="59" s="1"/>
  <c r="M70" i="59"/>
  <c r="B68" i="58"/>
  <c r="B15" i="59"/>
  <c r="E69" i="58"/>
  <c r="E16" i="59"/>
  <c r="E69" i="59" s="1"/>
  <c r="L68" i="58"/>
  <c r="L15" i="59"/>
  <c r="L68" i="59" s="1"/>
  <c r="R67" i="59"/>
  <c r="J68" i="58"/>
  <c r="J15" i="59"/>
  <c r="J68" i="59" s="1"/>
  <c r="G68" i="58"/>
  <c r="G15" i="59"/>
  <c r="G68" i="59" s="1"/>
  <c r="AA68" i="58"/>
  <c r="AA15" i="59"/>
  <c r="AA68" i="59" s="1"/>
  <c r="O68" i="58"/>
  <c r="O15" i="59"/>
  <c r="O68" i="59" s="1"/>
  <c r="S68" i="58"/>
  <c r="S15" i="59"/>
  <c r="S68" i="59" s="1"/>
  <c r="B68" i="59"/>
  <c r="F68" i="59"/>
  <c r="Y66" i="58"/>
  <c r="I15" i="59"/>
  <c r="W67" i="58"/>
  <c r="N69" i="58"/>
  <c r="Q14" i="59"/>
  <c r="F68" i="58"/>
  <c r="L14" i="59"/>
  <c r="X67" i="58"/>
  <c r="H15" i="59"/>
  <c r="V67" i="58"/>
  <c r="R13" i="59"/>
  <c r="R67" i="58"/>
  <c r="O14" i="59"/>
  <c r="T67" i="58"/>
  <c r="M70" i="58"/>
  <c r="L67" i="59" l="1"/>
  <c r="D69" i="58"/>
  <c r="D16" i="59"/>
  <c r="D69" i="59" s="1"/>
  <c r="J67" i="58"/>
  <c r="J14" i="59"/>
  <c r="J67" i="59" s="1"/>
  <c r="G67" i="58"/>
  <c r="G14" i="59"/>
  <c r="G67" i="59" s="1"/>
  <c r="B67" i="58"/>
  <c r="B14" i="59"/>
  <c r="B67" i="59" s="1"/>
  <c r="S67" i="58"/>
  <c r="S14" i="59"/>
  <c r="S67" i="59" s="1"/>
  <c r="AA67" i="58"/>
  <c r="AA14" i="59"/>
  <c r="AA67" i="59" s="1"/>
  <c r="C67" i="58"/>
  <c r="C14" i="59"/>
  <c r="C67" i="59" s="1"/>
  <c r="T66" i="58"/>
  <c r="T13" i="59"/>
  <c r="T66" i="59" s="1"/>
  <c r="K68" i="58"/>
  <c r="K15" i="59"/>
  <c r="K68" i="59" s="1"/>
  <c r="N68" i="58"/>
  <c r="N15" i="59"/>
  <c r="N68" i="59" s="1"/>
  <c r="I68" i="59"/>
  <c r="E68" i="58"/>
  <c r="E15" i="59"/>
  <c r="E68" i="59" s="1"/>
  <c r="M69" i="58"/>
  <c r="M16" i="59"/>
  <c r="M69" i="59" s="1"/>
  <c r="F67" i="58"/>
  <c r="F14" i="59"/>
  <c r="F67" i="59" s="1"/>
  <c r="H68" i="59"/>
  <c r="R66" i="59"/>
  <c r="Q67" i="59"/>
  <c r="O67" i="59"/>
  <c r="X66" i="58"/>
  <c r="E14" i="59"/>
  <c r="Z67" i="58"/>
  <c r="F13" i="59"/>
  <c r="R66" i="58"/>
  <c r="K14" i="59"/>
  <c r="B13" i="59"/>
  <c r="L13" i="59"/>
  <c r="D15" i="59"/>
  <c r="Q67" i="58"/>
  <c r="Z68" i="58"/>
  <c r="H68" i="58"/>
  <c r="Q13" i="59"/>
  <c r="N14" i="59"/>
  <c r="L67" i="58"/>
  <c r="O67" i="58"/>
  <c r="I68" i="58"/>
  <c r="Q66" i="59" l="1"/>
  <c r="F66" i="59"/>
  <c r="B66" i="59"/>
  <c r="AA66" i="58"/>
  <c r="AA13" i="59"/>
  <c r="AA66" i="59" s="1"/>
  <c r="T65" i="58"/>
  <c r="T12" i="59"/>
  <c r="T65" i="59" s="1"/>
  <c r="M68" i="58"/>
  <c r="M15" i="59"/>
  <c r="M68" i="59" s="1"/>
  <c r="H67" i="58"/>
  <c r="H14" i="59"/>
  <c r="H67" i="59" s="1"/>
  <c r="R65" i="58"/>
  <c r="R12" i="59"/>
  <c r="R65" i="59" s="1"/>
  <c r="S66" i="58"/>
  <c r="S13" i="59"/>
  <c r="S66" i="59" s="1"/>
  <c r="O66" i="58"/>
  <c r="O13" i="59"/>
  <c r="O66" i="59" s="1"/>
  <c r="G66" i="58"/>
  <c r="G13" i="59"/>
  <c r="G66" i="59" s="1"/>
  <c r="J66" i="58"/>
  <c r="J13" i="59"/>
  <c r="J66" i="59" s="1"/>
  <c r="C66" i="58"/>
  <c r="C13" i="59"/>
  <c r="C66" i="59" s="1"/>
  <c r="I67" i="58"/>
  <c r="I14" i="59"/>
  <c r="I67" i="59" s="1"/>
  <c r="L66" i="59"/>
  <c r="K67" i="59"/>
  <c r="N67" i="59"/>
  <c r="D68" i="59"/>
  <c r="E67" i="59"/>
  <c r="W65" i="58"/>
  <c r="I13" i="59"/>
  <c r="G12" i="59"/>
  <c r="V66" i="58"/>
  <c r="T11" i="59"/>
  <c r="N67" i="58"/>
  <c r="F12" i="59"/>
  <c r="B66" i="58"/>
  <c r="K67" i="58"/>
  <c r="J12" i="59"/>
  <c r="Y65" i="58"/>
  <c r="W66" i="58"/>
  <c r="F66" i="58"/>
  <c r="Q66" i="58"/>
  <c r="D14" i="59"/>
  <c r="E67" i="58"/>
  <c r="D68" i="58"/>
  <c r="L66" i="58"/>
  <c r="D67" i="59" l="1"/>
  <c r="N66" i="58"/>
  <c r="N13" i="59"/>
  <c r="N66" i="59" s="1"/>
  <c r="O65" i="58"/>
  <c r="O12" i="59"/>
  <c r="O65" i="59" s="1"/>
  <c r="E66" i="58"/>
  <c r="E13" i="59"/>
  <c r="E66" i="59" s="1"/>
  <c r="K66" i="58"/>
  <c r="K13" i="59"/>
  <c r="K66" i="59" s="1"/>
  <c r="H66" i="58"/>
  <c r="H13" i="59"/>
  <c r="H66" i="59" s="1"/>
  <c r="R64" i="58"/>
  <c r="R11" i="59"/>
  <c r="R64" i="59" s="1"/>
  <c r="M67" i="58"/>
  <c r="M14" i="59"/>
  <c r="M67" i="59" s="1"/>
  <c r="C65" i="58"/>
  <c r="C12" i="59"/>
  <c r="C65" i="59" s="1"/>
  <c r="B65" i="58"/>
  <c r="B12" i="59"/>
  <c r="B65" i="59" s="1"/>
  <c r="F65" i="59"/>
  <c r="Q65" i="58"/>
  <c r="Q12" i="59"/>
  <c r="Q65" i="59" s="1"/>
  <c r="AA65" i="58"/>
  <c r="AA12" i="59"/>
  <c r="AA65" i="59" s="1"/>
  <c r="S65" i="58"/>
  <c r="S12" i="59"/>
  <c r="S65" i="59" s="1"/>
  <c r="L65" i="58"/>
  <c r="L12" i="59"/>
  <c r="L65" i="59" s="1"/>
  <c r="J65" i="59"/>
  <c r="G65" i="59"/>
  <c r="T64" i="59"/>
  <c r="I66" i="59"/>
  <c r="F11" i="59"/>
  <c r="Z66" i="58"/>
  <c r="V64" i="58"/>
  <c r="X64" i="58"/>
  <c r="I12" i="59"/>
  <c r="Y63" i="58"/>
  <c r="X65" i="58"/>
  <c r="T64" i="58"/>
  <c r="J65" i="58"/>
  <c r="F65" i="58"/>
  <c r="Z65" i="58"/>
  <c r="B11" i="59"/>
  <c r="W64" i="58"/>
  <c r="D67" i="58"/>
  <c r="G65" i="58"/>
  <c r="D13" i="59"/>
  <c r="Y64" i="58"/>
  <c r="I66" i="58"/>
  <c r="V65" i="58"/>
  <c r="B64" i="59" l="1"/>
  <c r="F64" i="59"/>
  <c r="N65" i="58"/>
  <c r="N12" i="59"/>
  <c r="N65" i="59" s="1"/>
  <c r="H65" i="58"/>
  <c r="H12" i="59"/>
  <c r="H65" i="59" s="1"/>
  <c r="G64" i="58"/>
  <c r="G11" i="59"/>
  <c r="G64" i="59" s="1"/>
  <c r="I65" i="59"/>
  <c r="L64" i="58"/>
  <c r="L11" i="59"/>
  <c r="L64" i="59" s="1"/>
  <c r="AA64" i="58"/>
  <c r="AA11" i="59"/>
  <c r="AA64" i="59" s="1"/>
  <c r="J64" i="58"/>
  <c r="J11" i="59"/>
  <c r="J64" i="59" s="1"/>
  <c r="M66" i="58"/>
  <c r="M13" i="59"/>
  <c r="M66" i="59" s="1"/>
  <c r="S64" i="58"/>
  <c r="S11" i="59"/>
  <c r="S64" i="59" s="1"/>
  <c r="C64" i="58"/>
  <c r="C11" i="59"/>
  <c r="C64" i="59" s="1"/>
  <c r="K65" i="58"/>
  <c r="K12" i="59"/>
  <c r="K65" i="59" s="1"/>
  <c r="Q64" i="58"/>
  <c r="Q11" i="59"/>
  <c r="Q64" i="59" s="1"/>
  <c r="O64" i="58"/>
  <c r="O11" i="59"/>
  <c r="O64" i="59" s="1"/>
  <c r="E65" i="58"/>
  <c r="E12" i="59"/>
  <c r="E65" i="59" s="1"/>
  <c r="T63" i="58"/>
  <c r="T10" i="59"/>
  <c r="T63" i="59" s="1"/>
  <c r="R63" i="58"/>
  <c r="R10" i="59"/>
  <c r="R63" i="59" s="1"/>
  <c r="D66" i="59"/>
  <c r="C10" i="59"/>
  <c r="E11" i="59"/>
  <c r="B10" i="59"/>
  <c r="N11" i="59"/>
  <c r="Y62" i="58"/>
  <c r="V63" i="58"/>
  <c r="D66" i="58"/>
  <c r="B64" i="58"/>
  <c r="O10" i="59"/>
  <c r="X63" i="58"/>
  <c r="I11" i="59"/>
  <c r="D12" i="59"/>
  <c r="AA10" i="59"/>
  <c r="K11" i="59"/>
  <c r="I65" i="58"/>
  <c r="F64" i="58"/>
  <c r="F63" i="58" l="1"/>
  <c r="F10" i="59"/>
  <c r="G63" i="58"/>
  <c r="G10" i="59"/>
  <c r="G63" i="59" s="1"/>
  <c r="I64" i="59"/>
  <c r="H64" i="58"/>
  <c r="H11" i="59"/>
  <c r="H64" i="59" s="1"/>
  <c r="J63" i="58"/>
  <c r="J10" i="59"/>
  <c r="J63" i="59" s="1"/>
  <c r="Q63" i="58"/>
  <c r="Q10" i="59"/>
  <c r="Q63" i="59" s="1"/>
  <c r="E64" i="59"/>
  <c r="C63" i="59"/>
  <c r="L63" i="58"/>
  <c r="L10" i="59"/>
  <c r="L63" i="59" s="1"/>
  <c r="R62" i="58"/>
  <c r="R9" i="59"/>
  <c r="R62" i="59" s="1"/>
  <c r="B63" i="59"/>
  <c r="T62" i="58"/>
  <c r="T9" i="59"/>
  <c r="T62" i="59" s="1"/>
  <c r="M65" i="58"/>
  <c r="M12" i="59"/>
  <c r="M65" i="59" s="1"/>
  <c r="S63" i="58"/>
  <c r="S10" i="59"/>
  <c r="S63" i="59" s="1"/>
  <c r="K64" i="59"/>
  <c r="F63" i="59"/>
  <c r="N64" i="59"/>
  <c r="O63" i="59"/>
  <c r="D65" i="59"/>
  <c r="AA63" i="59"/>
  <c r="J9" i="59"/>
  <c r="I10" i="59"/>
  <c r="E10" i="59"/>
  <c r="I64" i="58"/>
  <c r="Q9" i="59"/>
  <c r="O63" i="58"/>
  <c r="D65" i="58"/>
  <c r="J62" i="58"/>
  <c r="Z64" i="58"/>
  <c r="AA63" i="58"/>
  <c r="N64" i="58"/>
  <c r="K64" i="58"/>
  <c r="B63" i="58"/>
  <c r="AA9" i="59"/>
  <c r="X62" i="58"/>
  <c r="C63" i="58"/>
  <c r="E64" i="58"/>
  <c r="H10" i="59"/>
  <c r="V62" i="58"/>
  <c r="W63" i="58"/>
  <c r="Q62" i="59" l="1"/>
  <c r="AA62" i="59"/>
  <c r="K63" i="58"/>
  <c r="K10" i="59"/>
  <c r="K63" i="59" s="1"/>
  <c r="R61" i="58"/>
  <c r="R8" i="59"/>
  <c r="R61" i="59" s="1"/>
  <c r="L62" i="58"/>
  <c r="L9" i="59"/>
  <c r="L62" i="59" s="1"/>
  <c r="B62" i="58"/>
  <c r="B9" i="59"/>
  <c r="B62" i="59" s="1"/>
  <c r="N63" i="58"/>
  <c r="N10" i="59"/>
  <c r="N63" i="59" s="1"/>
  <c r="T61" i="58"/>
  <c r="T8" i="59"/>
  <c r="T61" i="59" s="1"/>
  <c r="F62" i="58"/>
  <c r="F9" i="59"/>
  <c r="F62" i="59" s="1"/>
  <c r="M64" i="58"/>
  <c r="M11" i="59"/>
  <c r="M64" i="59" s="1"/>
  <c r="C62" i="58"/>
  <c r="C9" i="59"/>
  <c r="C62" i="59" s="1"/>
  <c r="S62" i="58"/>
  <c r="S9" i="59"/>
  <c r="S62" i="59" s="1"/>
  <c r="D64" i="58"/>
  <c r="D11" i="59"/>
  <c r="D64" i="59" s="1"/>
  <c r="O62" i="58"/>
  <c r="O9" i="59"/>
  <c r="O62" i="59" s="1"/>
  <c r="G62" i="58"/>
  <c r="G9" i="59"/>
  <c r="G62" i="59" s="1"/>
  <c r="E63" i="59"/>
  <c r="J62" i="59"/>
  <c r="H63" i="59"/>
  <c r="I63" i="59"/>
  <c r="W61" i="58"/>
  <c r="Z62" i="58"/>
  <c r="H9" i="59"/>
  <c r="M10" i="59"/>
  <c r="Z63" i="58"/>
  <c r="H63" i="58"/>
  <c r="C8" i="59"/>
  <c r="Y61" i="58"/>
  <c r="E63" i="58"/>
  <c r="W62" i="58"/>
  <c r="R7" i="59"/>
  <c r="AA8" i="59"/>
  <c r="Q62" i="58"/>
  <c r="K9" i="59"/>
  <c r="X61" i="58"/>
  <c r="R6" i="59"/>
  <c r="E9" i="59"/>
  <c r="AA62" i="58"/>
  <c r="I63" i="58"/>
  <c r="R60" i="59" l="1"/>
  <c r="O61" i="58"/>
  <c r="O8" i="59"/>
  <c r="O61" i="59" s="1"/>
  <c r="D63" i="58"/>
  <c r="D10" i="59"/>
  <c r="D63" i="59" s="1"/>
  <c r="Q61" i="58"/>
  <c r="Q8" i="59"/>
  <c r="Q61" i="59" s="1"/>
  <c r="S61" i="58"/>
  <c r="S8" i="59"/>
  <c r="S61" i="59" s="1"/>
  <c r="M63" i="59"/>
  <c r="T60" i="58"/>
  <c r="T7" i="59"/>
  <c r="T60" i="59" s="1"/>
  <c r="I62" i="58"/>
  <c r="I9" i="59"/>
  <c r="I62" i="59" s="1"/>
  <c r="J61" i="58"/>
  <c r="J8" i="59"/>
  <c r="J61" i="59" s="1"/>
  <c r="F61" i="58"/>
  <c r="F8" i="59"/>
  <c r="F61" i="59" s="1"/>
  <c r="G61" i="58"/>
  <c r="G8" i="59"/>
  <c r="G61" i="59" s="1"/>
  <c r="B61" i="58"/>
  <c r="B8" i="59"/>
  <c r="B61" i="59" s="1"/>
  <c r="N62" i="58"/>
  <c r="N9" i="59"/>
  <c r="N62" i="59" s="1"/>
  <c r="L61" i="58"/>
  <c r="L8" i="59"/>
  <c r="L61" i="59" s="1"/>
  <c r="E62" i="59"/>
  <c r="K62" i="59"/>
  <c r="AA61" i="59"/>
  <c r="H62" i="59"/>
  <c r="R59" i="59"/>
  <c r="C61" i="59"/>
  <c r="R59" i="58"/>
  <c r="Y59" i="58"/>
  <c r="S6" i="59"/>
  <c r="O7" i="59"/>
  <c r="B6" i="59"/>
  <c r="W60" i="58"/>
  <c r="E8" i="59"/>
  <c r="C6" i="59"/>
  <c r="AA7" i="59"/>
  <c r="Q6" i="59"/>
  <c r="E62" i="58"/>
  <c r="R60" i="58"/>
  <c r="H62" i="58"/>
  <c r="Y60" i="58"/>
  <c r="N8" i="59"/>
  <c r="F6" i="59"/>
  <c r="G7" i="59"/>
  <c r="M63" i="58"/>
  <c r="AA61" i="58"/>
  <c r="H8" i="59"/>
  <c r="J6" i="59"/>
  <c r="G6" i="59"/>
  <c r="L7" i="59"/>
  <c r="L6" i="59"/>
  <c r="V61" i="58"/>
  <c r="C61" i="58"/>
  <c r="K62" i="58"/>
  <c r="D62" i="58" l="1"/>
  <c r="D9" i="59"/>
  <c r="D62" i="59" s="1"/>
  <c r="F60" i="58"/>
  <c r="F7" i="59"/>
  <c r="F60" i="59" s="1"/>
  <c r="Q60" i="58"/>
  <c r="Q7" i="59"/>
  <c r="Q60" i="59" s="1"/>
  <c r="AA60" i="59"/>
  <c r="O60" i="59"/>
  <c r="K61" i="58"/>
  <c r="K8" i="59"/>
  <c r="K61" i="59" s="1"/>
  <c r="B60" i="58"/>
  <c r="B7" i="59"/>
  <c r="B60" i="59" s="1"/>
  <c r="C60" i="58"/>
  <c r="C7" i="59"/>
  <c r="C60" i="59" s="1"/>
  <c r="I61" i="58"/>
  <c r="I8" i="59"/>
  <c r="I61" i="59" s="1"/>
  <c r="J60" i="58"/>
  <c r="J7" i="59"/>
  <c r="J59" i="59" s="1"/>
  <c r="S60" i="58"/>
  <c r="S7" i="59"/>
  <c r="S59" i="59" s="1"/>
  <c r="M62" i="58"/>
  <c r="M9" i="59"/>
  <c r="M62" i="59" s="1"/>
  <c r="T59" i="58"/>
  <c r="T6" i="59"/>
  <c r="T59" i="59" s="1"/>
  <c r="L59" i="59"/>
  <c r="G59" i="59"/>
  <c r="H61" i="59"/>
  <c r="L60" i="59"/>
  <c r="N61" i="59"/>
  <c r="G60" i="59"/>
  <c r="E61" i="59"/>
  <c r="G59" i="58"/>
  <c r="X59" i="58"/>
  <c r="F59" i="58"/>
  <c r="Z60" i="58"/>
  <c r="I6" i="59"/>
  <c r="V59" i="58"/>
  <c r="Z61" i="58"/>
  <c r="L59" i="58"/>
  <c r="N61" i="58"/>
  <c r="G60" i="58"/>
  <c r="Q59" i="58"/>
  <c r="K6" i="59"/>
  <c r="O60" i="58"/>
  <c r="H61" i="58"/>
  <c r="K7" i="59"/>
  <c r="W59" i="58"/>
  <c r="N6" i="59"/>
  <c r="J59" i="58"/>
  <c r="S59" i="58"/>
  <c r="V60" i="58"/>
  <c r="E61" i="58"/>
  <c r="E6" i="59"/>
  <c r="H7" i="59"/>
  <c r="N7" i="59"/>
  <c r="AA60" i="58"/>
  <c r="M8" i="59"/>
  <c r="H6" i="59"/>
  <c r="L60" i="58"/>
  <c r="X60" i="58"/>
  <c r="B59" i="58"/>
  <c r="C59" i="58"/>
  <c r="Q59" i="59" l="1"/>
  <c r="S60" i="59"/>
  <c r="F59" i="59"/>
  <c r="C59" i="59"/>
  <c r="N60" i="59"/>
  <c r="D61" i="58"/>
  <c r="D8" i="59"/>
  <c r="D61" i="59" s="1"/>
  <c r="B59" i="59"/>
  <c r="E60" i="58"/>
  <c r="E7" i="59"/>
  <c r="E59" i="59" s="1"/>
  <c r="J60" i="59"/>
  <c r="I60" i="58"/>
  <c r="I7" i="59"/>
  <c r="I59" i="59" s="1"/>
  <c r="AA59" i="58"/>
  <c r="AA6" i="59"/>
  <c r="AA59" i="59" s="1"/>
  <c r="O59" i="58"/>
  <c r="O6" i="59"/>
  <c r="O59" i="59" s="1"/>
  <c r="H59" i="59"/>
  <c r="M61" i="59"/>
  <c r="K59" i="59"/>
  <c r="H60" i="59"/>
  <c r="N59" i="59"/>
  <c r="K60" i="59"/>
  <c r="Z59" i="58"/>
  <c r="D6" i="59"/>
  <c r="M61" i="58"/>
  <c r="N59" i="58"/>
  <c r="N60" i="58"/>
  <c r="E59" i="58"/>
  <c r="K59" i="58"/>
  <c r="I59" i="58"/>
  <c r="H59" i="58"/>
  <c r="M6" i="59"/>
  <c r="K60" i="58"/>
  <c r="H60" i="58"/>
  <c r="E60" i="59" l="1"/>
  <c r="I60" i="59"/>
  <c r="D60" i="58"/>
  <c r="D7" i="59"/>
  <c r="D59" i="59" s="1"/>
  <c r="M60" i="58"/>
  <c r="M7" i="59"/>
  <c r="M60" i="59" s="1"/>
  <c r="D59" i="58"/>
  <c r="M59" i="58"/>
  <c r="D60" i="59" l="1"/>
  <c r="M59" i="59"/>
  <c r="AP56" i="60" l="1"/>
  <c r="AU56" i="60"/>
  <c r="AU108" i="60" s="1"/>
  <c r="BV108" i="60" s="1"/>
  <c r="BB56" i="60"/>
  <c r="BB108" i="60" s="1"/>
  <c r="CC108" i="60" s="1"/>
  <c r="AC56" i="60"/>
  <c r="AD56" i="60"/>
  <c r="AE56" i="60"/>
  <c r="AF56" i="60"/>
  <c r="AG56" i="60"/>
  <c r="AH56" i="60"/>
  <c r="AI56" i="60"/>
  <c r="AJ56" i="60"/>
  <c r="AK56" i="60"/>
  <c r="AL56" i="60"/>
  <c r="AM56" i="60"/>
  <c r="AN56" i="60"/>
  <c r="AO56" i="60"/>
  <c r="AR56" i="60"/>
  <c r="AR108" i="60" s="1"/>
  <c r="BS108" i="60" s="1"/>
  <c r="AS56" i="60"/>
  <c r="AS108" i="60" s="1"/>
  <c r="BT108" i="60" s="1"/>
  <c r="AT56" i="60"/>
  <c r="AT108" i="60" s="1"/>
  <c r="BU108" i="60" s="1"/>
  <c r="AW56" i="60"/>
  <c r="AW108" i="60" s="1"/>
  <c r="BX108" i="60" s="1"/>
  <c r="AX56" i="60"/>
  <c r="AX108" i="60" s="1"/>
  <c r="BY108" i="60" s="1"/>
  <c r="AY56" i="60"/>
  <c r="AY108" i="60" s="1"/>
  <c r="BZ108" i="60" s="1"/>
  <c r="AZ56" i="60"/>
  <c r="AZ108" i="60" s="1"/>
  <c r="CA108" i="60" s="1"/>
  <c r="BA56" i="60"/>
  <c r="BA108" i="60" s="1"/>
  <c r="CB108" i="60" s="1"/>
  <c r="AJ108" i="60" l="1"/>
  <c r="BK108" i="60" s="1"/>
  <c r="AI108" i="60"/>
  <c r="BJ108" i="60" s="1"/>
  <c r="AP108" i="60"/>
  <c r="BQ108" i="60" s="1"/>
  <c r="AH108" i="60"/>
  <c r="BI108" i="60" s="1"/>
  <c r="AO108" i="60"/>
  <c r="BP108" i="60" s="1"/>
  <c r="AG108" i="60"/>
  <c r="BH108" i="60" s="1"/>
  <c r="AN108" i="60"/>
  <c r="BO108" i="60" s="1"/>
  <c r="AF108" i="60"/>
  <c r="BG108" i="60" s="1"/>
  <c r="AM108" i="60"/>
  <c r="BN108" i="60" s="1"/>
  <c r="AE108" i="60"/>
  <c r="BF108" i="60" s="1"/>
  <c r="AL108" i="60"/>
  <c r="BM108" i="60" s="1"/>
  <c r="AD108" i="60"/>
  <c r="BE108" i="60" s="1"/>
  <c r="AK108" i="60"/>
  <c r="BL108" i="60" s="1"/>
  <c r="AC108" i="60"/>
  <c r="BD108" i="60" s="1"/>
  <c r="BU56" i="57"/>
  <c r="S108" i="57"/>
  <c r="AT108" i="57" s="1"/>
  <c r="BK56" i="57"/>
  <c r="I108" i="57"/>
  <c r="AJ108" i="57" s="1"/>
  <c r="BT56" i="57"/>
  <c r="R108" i="57"/>
  <c r="AS108" i="57" s="1"/>
  <c r="BJ56" i="57"/>
  <c r="H108" i="57"/>
  <c r="AI108" i="57" s="1"/>
  <c r="BQ56" i="57"/>
  <c r="O108" i="57"/>
  <c r="AP108" i="57" s="1"/>
  <c r="BS56" i="57"/>
  <c r="Q108" i="57"/>
  <c r="AR108" i="57" s="1"/>
  <c r="BI56" i="57"/>
  <c r="G108" i="57"/>
  <c r="AH108" i="57" s="1"/>
  <c r="CB56" i="57"/>
  <c r="Z108" i="57"/>
  <c r="BA108" i="57" s="1"/>
  <c r="BP56" i="57"/>
  <c r="N108" i="57"/>
  <c r="AO108" i="57" s="1"/>
  <c r="BH56" i="57"/>
  <c r="F108" i="57"/>
  <c r="AG108" i="57" s="1"/>
  <c r="CA56" i="57"/>
  <c r="Y108" i="57"/>
  <c r="AZ108" i="57" s="1"/>
  <c r="BO56" i="57"/>
  <c r="M108" i="57"/>
  <c r="AN108" i="57" s="1"/>
  <c r="BG56" i="57"/>
  <c r="E108" i="57"/>
  <c r="AF108" i="57" s="1"/>
  <c r="BZ56" i="57"/>
  <c r="X108" i="57"/>
  <c r="AY108" i="57" s="1"/>
  <c r="BN56" i="57"/>
  <c r="L108" i="57"/>
  <c r="AM108" i="57" s="1"/>
  <c r="BF56" i="57"/>
  <c r="D108" i="57"/>
  <c r="AE108" i="57" s="1"/>
  <c r="BV56" i="57"/>
  <c r="T108" i="57"/>
  <c r="AU108" i="57" s="1"/>
  <c r="BY56" i="57"/>
  <c r="W108" i="57"/>
  <c r="AX108" i="57" s="1"/>
  <c r="BM56" i="57"/>
  <c r="K108" i="57"/>
  <c r="AL108" i="57" s="1"/>
  <c r="BE56" i="57"/>
  <c r="C108" i="57"/>
  <c r="AD108" i="57" s="1"/>
  <c r="BX56" i="57"/>
  <c r="V108" i="57"/>
  <c r="AW108" i="57" s="1"/>
  <c r="BL56" i="57"/>
  <c r="J108" i="57"/>
  <c r="AK108" i="57" s="1"/>
  <c r="BD56" i="57"/>
  <c r="B108" i="57"/>
  <c r="AC108" i="57" s="1"/>
  <c r="CC56" i="57"/>
  <c r="AA108" i="57"/>
  <c r="BB108" i="57" s="1"/>
  <c r="BS6" i="57" l="1"/>
  <c r="BT6" i="57"/>
  <c r="BU6" i="57"/>
  <c r="S59" i="57" l="1"/>
  <c r="BU7" i="57"/>
  <c r="BU59" i="57" s="1"/>
  <c r="X59" i="57"/>
  <c r="W59" i="57"/>
  <c r="R59" i="57"/>
  <c r="BT7" i="57"/>
  <c r="BT59" i="57" s="1"/>
  <c r="Z59" i="57"/>
  <c r="Y59" i="57"/>
  <c r="V59" i="57"/>
  <c r="Q59" i="57"/>
  <c r="BS7" i="57"/>
  <c r="BS59" i="57" s="1"/>
  <c r="Z60" i="57" l="1"/>
  <c r="Q60" i="57"/>
  <c r="BS8" i="57"/>
  <c r="BS60" i="57" s="1"/>
  <c r="X60" i="57"/>
  <c r="W60" i="57"/>
  <c r="S60" i="57"/>
  <c r="BU8" i="57"/>
  <c r="BU60" i="57" s="1"/>
  <c r="V60" i="57"/>
  <c r="R60" i="57"/>
  <c r="BT8" i="57"/>
  <c r="BT60" i="57" s="1"/>
  <c r="Y60" i="57"/>
  <c r="Z61" i="57" l="1"/>
  <c r="R61" i="57"/>
  <c r="BT9" i="57"/>
  <c r="BT61" i="57" s="1"/>
  <c r="S61" i="57"/>
  <c r="BU9" i="57"/>
  <c r="BU61" i="57" s="1"/>
  <c r="Y61" i="57"/>
  <c r="W61" i="57"/>
  <c r="Q61" i="57"/>
  <c r="BS9" i="57"/>
  <c r="BS61" i="57" s="1"/>
  <c r="X61" i="57"/>
  <c r="V61" i="57"/>
  <c r="W62" i="57" l="1"/>
  <c r="Z62" i="57"/>
  <c r="V62" i="57"/>
  <c r="X62" i="57"/>
  <c r="R62" i="57"/>
  <c r="BT10" i="57"/>
  <c r="BT62" i="57" s="1"/>
  <c r="Q62" i="57"/>
  <c r="BS10" i="57"/>
  <c r="BS62" i="57" s="1"/>
  <c r="Y62" i="57"/>
  <c r="S62" i="57"/>
  <c r="BU10" i="57"/>
  <c r="BU62" i="57" s="1"/>
  <c r="Q63" i="57" l="1"/>
  <c r="BS11" i="57"/>
  <c r="BS63" i="57" s="1"/>
  <c r="V63" i="57"/>
  <c r="R63" i="57"/>
  <c r="BT11" i="57"/>
  <c r="BT63" i="57" s="1"/>
  <c r="X63" i="57"/>
  <c r="Y63" i="57"/>
  <c r="Z63" i="57"/>
  <c r="W63" i="57"/>
  <c r="S63" i="57"/>
  <c r="BU11" i="57"/>
  <c r="BU63" i="57" s="1"/>
  <c r="W64" i="57" l="1"/>
  <c r="R64" i="57"/>
  <c r="BT12" i="57"/>
  <c r="BT64" i="57" s="1"/>
  <c r="Y64" i="57"/>
  <c r="X64" i="57"/>
  <c r="Z64" i="57"/>
  <c r="V64" i="57"/>
  <c r="S64" i="57"/>
  <c r="BU12" i="57"/>
  <c r="BU64" i="57" s="1"/>
  <c r="Q64" i="57"/>
  <c r="BS12" i="57"/>
  <c r="BS64" i="57" s="1"/>
  <c r="Q65" i="57" l="1"/>
  <c r="BS13" i="57"/>
  <c r="BS65" i="57" s="1"/>
  <c r="X65" i="57"/>
  <c r="Y65" i="57"/>
  <c r="Z65" i="57"/>
  <c r="V65" i="57"/>
  <c r="S65" i="57"/>
  <c r="BU13" i="57"/>
  <c r="BU65" i="57" s="1"/>
  <c r="W65" i="57"/>
  <c r="R65" i="57"/>
  <c r="BT13" i="57"/>
  <c r="BT65" i="57" s="1"/>
  <c r="Z66" i="57" l="1"/>
  <c r="X66" i="57"/>
  <c r="W66" i="57"/>
  <c r="V66" i="57"/>
  <c r="Q66" i="57"/>
  <c r="BS14" i="57"/>
  <c r="BS66" i="57" s="1"/>
  <c r="R66" i="57"/>
  <c r="BT14" i="57"/>
  <c r="BT66" i="57" s="1"/>
  <c r="Y66" i="57"/>
  <c r="S66" i="57"/>
  <c r="BU14" i="57"/>
  <c r="BU66" i="57" s="1"/>
  <c r="V67" i="57" l="1"/>
  <c r="S67" i="57"/>
  <c r="BU15" i="57"/>
  <c r="BU67" i="57" s="1"/>
  <c r="W67" i="57"/>
  <c r="Q67" i="57"/>
  <c r="BS15" i="57"/>
  <c r="BS67" i="57" s="1"/>
  <c r="Z67" i="57"/>
  <c r="R67" i="57"/>
  <c r="BT15" i="57"/>
  <c r="BT67" i="57" s="1"/>
  <c r="Y67" i="57"/>
  <c r="X67" i="57"/>
  <c r="Z68" i="57" l="1"/>
  <c r="X68" i="57"/>
  <c r="S68" i="57"/>
  <c r="BU16" i="57"/>
  <c r="BU68" i="57" s="1"/>
  <c r="R68" i="57"/>
  <c r="BT16" i="57"/>
  <c r="BT68" i="57" s="1"/>
  <c r="W68" i="57"/>
  <c r="V68" i="57"/>
  <c r="Q68" i="57"/>
  <c r="BS16" i="57"/>
  <c r="BS68" i="57" s="1"/>
  <c r="Y68" i="57"/>
  <c r="X69" i="57" l="1"/>
  <c r="Y69" i="57"/>
  <c r="R69" i="57"/>
  <c r="BT17" i="57"/>
  <c r="BT69" i="57" s="1"/>
  <c r="W69" i="57"/>
  <c r="S69" i="57"/>
  <c r="BU17" i="57"/>
  <c r="BU69" i="57" s="1"/>
  <c r="V69" i="57"/>
  <c r="Q69" i="57"/>
  <c r="BS17" i="57"/>
  <c r="BS69" i="57" s="1"/>
  <c r="Z69" i="57"/>
  <c r="W70" i="57" l="1"/>
  <c r="R70" i="57"/>
  <c r="BT18" i="57"/>
  <c r="BT70" i="57" s="1"/>
  <c r="Y70" i="57"/>
  <c r="X70" i="57"/>
  <c r="V70" i="57"/>
  <c r="Q70" i="57"/>
  <c r="BS18" i="57"/>
  <c r="BS70" i="57" s="1"/>
  <c r="Z70" i="57"/>
  <c r="S70" i="57"/>
  <c r="BU18" i="57"/>
  <c r="BU70" i="57" s="1"/>
  <c r="Y71" i="57" l="1"/>
  <c r="Z71" i="57"/>
  <c r="Q71" i="57"/>
  <c r="BS19" i="57"/>
  <c r="BS71" i="57" s="1"/>
  <c r="S71" i="57"/>
  <c r="BU19" i="57"/>
  <c r="BU71" i="57" s="1"/>
  <c r="W71" i="57"/>
  <c r="R71" i="57"/>
  <c r="BT19" i="57"/>
  <c r="BT71" i="57" s="1"/>
  <c r="X71" i="57"/>
  <c r="V71" i="57"/>
  <c r="Y72" i="57" l="1"/>
  <c r="R72" i="57"/>
  <c r="BT20" i="57"/>
  <c r="BT72" i="57" s="1"/>
  <c r="S72" i="57"/>
  <c r="BU20" i="57"/>
  <c r="BU72" i="57" s="1"/>
  <c r="W72" i="57"/>
  <c r="X72" i="57"/>
  <c r="V72" i="57"/>
  <c r="Z72" i="57"/>
  <c r="Q72" i="57"/>
  <c r="BS20" i="57"/>
  <c r="BS72" i="57" s="1"/>
  <c r="R73" i="57" l="1"/>
  <c r="BT21" i="57"/>
  <c r="BT73" i="57" s="1"/>
  <c r="X73" i="57"/>
  <c r="Y73" i="57"/>
  <c r="Z73" i="57"/>
  <c r="Q73" i="57"/>
  <c r="BS21" i="57"/>
  <c r="BS73" i="57" s="1"/>
  <c r="V73" i="57"/>
  <c r="S73" i="57"/>
  <c r="BU21" i="57"/>
  <c r="BU73" i="57" s="1"/>
  <c r="W73" i="57"/>
  <c r="Q74" i="57" l="1"/>
  <c r="BS22" i="57"/>
  <c r="BS74" i="57" s="1"/>
  <c r="Z74" i="57"/>
  <c r="R74" i="57"/>
  <c r="BT22" i="57"/>
  <c r="BT74" i="57" s="1"/>
  <c r="X74" i="57"/>
  <c r="S74" i="57"/>
  <c r="BU22" i="57"/>
  <c r="BU74" i="57" s="1"/>
  <c r="W74" i="57"/>
  <c r="Y74" i="57"/>
  <c r="V74" i="57"/>
  <c r="X75" i="57" l="1"/>
  <c r="R75" i="57"/>
  <c r="BT23" i="57"/>
  <c r="BT75" i="57" s="1"/>
  <c r="W75" i="57"/>
  <c r="Z75" i="57"/>
  <c r="V75" i="57"/>
  <c r="S75" i="57"/>
  <c r="BU23" i="57"/>
  <c r="BU75" i="57" s="1"/>
  <c r="Y75" i="57"/>
  <c r="Q75" i="57"/>
  <c r="BS23" i="57"/>
  <c r="BS75" i="57" s="1"/>
  <c r="X76" i="57" l="1"/>
  <c r="V76" i="57"/>
  <c r="W76" i="57"/>
  <c r="Y76" i="57"/>
  <c r="Z76" i="57"/>
  <c r="R76" i="57"/>
  <c r="BT24" i="57"/>
  <c r="BT76" i="57" s="1"/>
  <c r="S76" i="57"/>
  <c r="BU24" i="57"/>
  <c r="BU76" i="57" s="1"/>
  <c r="Q76" i="57"/>
  <c r="BS24" i="57"/>
  <c r="BS76" i="57" s="1"/>
  <c r="V77" i="57" l="1"/>
  <c r="Z77" i="57"/>
  <c r="S77" i="57"/>
  <c r="BU25" i="57"/>
  <c r="BU77" i="57" s="1"/>
  <c r="Y77" i="57"/>
  <c r="Q77" i="57"/>
  <c r="BS25" i="57"/>
  <c r="BS77" i="57" s="1"/>
  <c r="W77" i="57"/>
  <c r="X77" i="57"/>
  <c r="R77" i="57"/>
  <c r="BT25" i="57"/>
  <c r="BT77" i="57" s="1"/>
  <c r="W78" i="57" l="1"/>
  <c r="BY26" i="57"/>
  <c r="X78" i="57"/>
  <c r="BZ26" i="57"/>
  <c r="Y78" i="57"/>
  <c r="CA26" i="57"/>
  <c r="Z78" i="57"/>
  <c r="CB26" i="57"/>
  <c r="V78" i="57"/>
  <c r="BX26" i="57"/>
  <c r="S78" i="57"/>
  <c r="BU26" i="57"/>
  <c r="BU78" i="57" s="1"/>
  <c r="Q78" i="57"/>
  <c r="BS26" i="57"/>
  <c r="BS78" i="57" s="1"/>
  <c r="R78" i="57"/>
  <c r="BT26" i="57"/>
  <c r="BT78" i="57" s="1"/>
  <c r="Y79" i="57" l="1"/>
  <c r="CA27" i="57"/>
  <c r="CA79" i="57" s="1"/>
  <c r="V79" i="57"/>
  <c r="BX27" i="57"/>
  <c r="BX79" i="57" s="1"/>
  <c r="Z79" i="57"/>
  <c r="CB27" i="57"/>
  <c r="CB79" i="57" s="1"/>
  <c r="X79" i="57"/>
  <c r="BZ27" i="57"/>
  <c r="BZ79" i="57" s="1"/>
  <c r="W79" i="57"/>
  <c r="BY27" i="57"/>
  <c r="BY79" i="57" s="1"/>
  <c r="S79" i="57"/>
  <c r="BU27" i="57"/>
  <c r="BU79" i="57" s="1"/>
  <c r="R79" i="57"/>
  <c r="BT27" i="57"/>
  <c r="BT79" i="57" s="1"/>
  <c r="Q79" i="57"/>
  <c r="BS27" i="57"/>
  <c r="BS79" i="57" s="1"/>
  <c r="W80" i="57" l="1"/>
  <c r="BY28" i="57"/>
  <c r="BY80" i="57" s="1"/>
  <c r="R80" i="57"/>
  <c r="BT28" i="57"/>
  <c r="BT80" i="57" s="1"/>
  <c r="Q80" i="57"/>
  <c r="BS28" i="57"/>
  <c r="BS80" i="57" s="1"/>
  <c r="S80" i="57"/>
  <c r="BU28" i="57"/>
  <c r="BU80" i="57" s="1"/>
  <c r="Z80" i="57"/>
  <c r="CB28" i="57"/>
  <c r="CB80" i="57" s="1"/>
  <c r="V80" i="57"/>
  <c r="BX28" i="57"/>
  <c r="BX80" i="57" s="1"/>
  <c r="X80" i="57"/>
  <c r="BZ28" i="57"/>
  <c r="BZ80" i="57" s="1"/>
  <c r="Y80" i="57"/>
  <c r="CA28" i="57"/>
  <c r="CA80" i="57" s="1"/>
  <c r="Y81" i="57" l="1"/>
  <c r="CA29" i="57"/>
  <c r="CA81" i="57" s="1"/>
  <c r="R81" i="57"/>
  <c r="BT29" i="57"/>
  <c r="BT81" i="57" s="1"/>
  <c r="Q81" i="57"/>
  <c r="BS29" i="57"/>
  <c r="BS81" i="57" s="1"/>
  <c r="V81" i="57"/>
  <c r="BX29" i="57"/>
  <c r="BX81" i="57" s="1"/>
  <c r="Z81" i="57"/>
  <c r="CB29" i="57"/>
  <c r="CB81" i="57" s="1"/>
  <c r="S81" i="57"/>
  <c r="BU29" i="57"/>
  <c r="BU81" i="57" s="1"/>
  <c r="W81" i="57"/>
  <c r="BY29" i="57"/>
  <c r="BY81" i="57" s="1"/>
  <c r="X81" i="57"/>
  <c r="BZ29" i="57"/>
  <c r="BZ81" i="57" s="1"/>
  <c r="V82" i="57" l="1"/>
  <c r="BX30" i="57"/>
  <c r="BX82" i="57" s="1"/>
  <c r="X82" i="57"/>
  <c r="BZ30" i="57"/>
  <c r="BZ82" i="57" s="1"/>
  <c r="Z82" i="57"/>
  <c r="CB30" i="57"/>
  <c r="CB82" i="57" s="1"/>
  <c r="Q82" i="57"/>
  <c r="BS30" i="57"/>
  <c r="BS82" i="57" s="1"/>
  <c r="Y82" i="57"/>
  <c r="CA30" i="57"/>
  <c r="CA82" i="57" s="1"/>
  <c r="S82" i="57"/>
  <c r="BU30" i="57"/>
  <c r="BU82" i="57" s="1"/>
  <c r="W82" i="57"/>
  <c r="BY30" i="57"/>
  <c r="BY82" i="57" s="1"/>
  <c r="R82" i="57"/>
  <c r="BT30" i="57"/>
  <c r="BT82" i="57" s="1"/>
  <c r="Q83" i="57" l="1"/>
  <c r="BS31" i="57"/>
  <c r="BS83" i="57" s="1"/>
  <c r="V83" i="57"/>
  <c r="BX31" i="57"/>
  <c r="BX83" i="57" s="1"/>
  <c r="S83" i="57"/>
  <c r="BU31" i="57"/>
  <c r="BU83" i="57" s="1"/>
  <c r="X83" i="57"/>
  <c r="BZ31" i="57"/>
  <c r="BZ83" i="57" s="1"/>
  <c r="W83" i="57"/>
  <c r="BY31" i="57"/>
  <c r="BY83" i="57" s="1"/>
  <c r="R83" i="57"/>
  <c r="BT31" i="57"/>
  <c r="BT83" i="57" s="1"/>
  <c r="Y83" i="57"/>
  <c r="CA31" i="57"/>
  <c r="CA83" i="57" s="1"/>
  <c r="Z83" i="57"/>
  <c r="CB31" i="57"/>
  <c r="CB83" i="57" s="1"/>
  <c r="V84" i="57" l="1"/>
  <c r="BX32" i="57"/>
  <c r="BX84" i="57" s="1"/>
  <c r="Y84" i="57"/>
  <c r="CA32" i="57"/>
  <c r="CA84" i="57" s="1"/>
  <c r="X84" i="57"/>
  <c r="BZ32" i="57"/>
  <c r="BZ84" i="57" s="1"/>
  <c r="R84" i="57"/>
  <c r="BT32" i="57"/>
  <c r="BT84" i="57" s="1"/>
  <c r="W84" i="57"/>
  <c r="BY32" i="57"/>
  <c r="BY84" i="57" s="1"/>
  <c r="S84" i="57"/>
  <c r="BU32" i="57"/>
  <c r="BU84" i="57" s="1"/>
  <c r="Z84" i="57"/>
  <c r="CB32" i="57"/>
  <c r="CB84" i="57" s="1"/>
  <c r="Q84" i="57"/>
  <c r="BS32" i="57"/>
  <c r="BS84" i="57" s="1"/>
  <c r="S85" i="57" l="1"/>
  <c r="BU33" i="57"/>
  <c r="BU85" i="57" s="1"/>
  <c r="Y85" i="57"/>
  <c r="CA33" i="57"/>
  <c r="CA85" i="57" s="1"/>
  <c r="W85" i="57"/>
  <c r="BY33" i="57"/>
  <c r="BY85" i="57" s="1"/>
  <c r="Q85" i="57"/>
  <c r="BS33" i="57"/>
  <c r="BS85" i="57" s="1"/>
  <c r="V85" i="57"/>
  <c r="BX33" i="57"/>
  <c r="BX85" i="57" s="1"/>
  <c r="X85" i="57"/>
  <c r="BZ33" i="57"/>
  <c r="BZ85" i="57" s="1"/>
  <c r="Z85" i="57"/>
  <c r="CB33" i="57"/>
  <c r="CB85" i="57" s="1"/>
  <c r="R85" i="57"/>
  <c r="BT33" i="57"/>
  <c r="BT85" i="57" s="1"/>
  <c r="R86" i="57" l="1"/>
  <c r="BT34" i="57"/>
  <c r="BT86" i="57" s="1"/>
  <c r="Y86" i="57"/>
  <c r="CA34" i="57"/>
  <c r="CA86" i="57" s="1"/>
  <c r="W86" i="57"/>
  <c r="BY34" i="57"/>
  <c r="BY86" i="57" s="1"/>
  <c r="X86" i="57"/>
  <c r="BZ34" i="57"/>
  <c r="BZ86" i="57" s="1"/>
  <c r="Z86" i="57"/>
  <c r="CB34" i="57"/>
  <c r="CB86" i="57" s="1"/>
  <c r="Q86" i="57"/>
  <c r="BS34" i="57"/>
  <c r="BS86" i="57" s="1"/>
  <c r="V86" i="57"/>
  <c r="BX34" i="57"/>
  <c r="BX86" i="57" s="1"/>
  <c r="S86" i="57"/>
  <c r="BU34" i="57"/>
  <c r="BU86" i="57" s="1"/>
  <c r="Y87" i="57" l="1"/>
  <c r="CA35" i="57"/>
  <c r="CA87" i="57" s="1"/>
  <c r="X87" i="57"/>
  <c r="BZ35" i="57"/>
  <c r="BZ87" i="57" s="1"/>
  <c r="R87" i="57"/>
  <c r="BT35" i="57"/>
  <c r="BT87" i="57" s="1"/>
  <c r="V87" i="57"/>
  <c r="BX35" i="57"/>
  <c r="BX87" i="57" s="1"/>
  <c r="Q87" i="57"/>
  <c r="BS35" i="57"/>
  <c r="BS87" i="57" s="1"/>
  <c r="W87" i="57"/>
  <c r="BY35" i="57"/>
  <c r="BY87" i="57" s="1"/>
  <c r="S87" i="57"/>
  <c r="BU35" i="57"/>
  <c r="BU87" i="57" s="1"/>
  <c r="Z87" i="57"/>
  <c r="CB35" i="57"/>
  <c r="CB87" i="57" s="1"/>
  <c r="Y88" i="57" l="1"/>
  <c r="CA36" i="57"/>
  <c r="CA88" i="57" s="1"/>
  <c r="V88" i="57"/>
  <c r="BX36" i="57"/>
  <c r="BX88" i="57" s="1"/>
  <c r="Z88" i="57"/>
  <c r="CB36" i="57"/>
  <c r="CB88" i="57" s="1"/>
  <c r="X88" i="57"/>
  <c r="BZ36" i="57"/>
  <c r="BZ88" i="57" s="1"/>
  <c r="R88" i="57"/>
  <c r="BT36" i="57"/>
  <c r="BT88" i="57" s="1"/>
  <c r="W88" i="57"/>
  <c r="BY36" i="57"/>
  <c r="BY88" i="57" s="1"/>
  <c r="Q88" i="57"/>
  <c r="BS36" i="57"/>
  <c r="BS88" i="57" s="1"/>
  <c r="S88" i="57"/>
  <c r="BU36" i="57"/>
  <c r="BU88" i="57" s="1"/>
  <c r="Z89" i="57" l="1"/>
  <c r="CB37" i="57"/>
  <c r="CB89" i="57" s="1"/>
  <c r="Y89" i="57"/>
  <c r="CA37" i="57"/>
  <c r="CA89" i="57" s="1"/>
  <c r="S89" i="57"/>
  <c r="BU37" i="57"/>
  <c r="BU89" i="57" s="1"/>
  <c r="V89" i="57"/>
  <c r="BX37" i="57"/>
  <c r="BX89" i="57" s="1"/>
  <c r="R89" i="57"/>
  <c r="BT37" i="57"/>
  <c r="BT89" i="57" s="1"/>
  <c r="X89" i="57"/>
  <c r="BZ37" i="57"/>
  <c r="BZ89" i="57" s="1"/>
  <c r="W89" i="57"/>
  <c r="BY37" i="57"/>
  <c r="BY89" i="57" s="1"/>
  <c r="Q89" i="57"/>
  <c r="BS37" i="57"/>
  <c r="BS89" i="57" s="1"/>
  <c r="Q90" i="57" l="1"/>
  <c r="BS38" i="57"/>
  <c r="BS90" i="57" s="1"/>
  <c r="S90" i="57"/>
  <c r="BU38" i="57"/>
  <c r="BU90" i="57" s="1"/>
  <c r="X90" i="57"/>
  <c r="BZ38" i="57"/>
  <c r="BZ90" i="57" s="1"/>
  <c r="R90" i="57"/>
  <c r="BT38" i="57"/>
  <c r="BT90" i="57" s="1"/>
  <c r="V90" i="57"/>
  <c r="BX38" i="57"/>
  <c r="BX90" i="57" s="1"/>
  <c r="Z90" i="57"/>
  <c r="CB38" i="57"/>
  <c r="CB90" i="57" s="1"/>
  <c r="W90" i="57"/>
  <c r="BY38" i="57"/>
  <c r="BY90" i="57" s="1"/>
  <c r="Y90" i="57"/>
  <c r="CA38" i="57"/>
  <c r="CA90" i="57" s="1"/>
  <c r="R91" i="57" l="1"/>
  <c r="BT39" i="57"/>
  <c r="BT91" i="57" s="1"/>
  <c r="Z91" i="57"/>
  <c r="CB39" i="57"/>
  <c r="CB91" i="57" s="1"/>
  <c r="Q91" i="57"/>
  <c r="BS39" i="57"/>
  <c r="BS91" i="57" s="1"/>
  <c r="Y91" i="57"/>
  <c r="CA39" i="57"/>
  <c r="CA91" i="57" s="1"/>
  <c r="S91" i="57"/>
  <c r="BU39" i="57"/>
  <c r="BU91" i="57" s="1"/>
  <c r="V91" i="57"/>
  <c r="BX39" i="57"/>
  <c r="BX91" i="57" s="1"/>
  <c r="X91" i="57"/>
  <c r="BZ39" i="57"/>
  <c r="BZ91" i="57" s="1"/>
  <c r="W91" i="57"/>
  <c r="BY39" i="57"/>
  <c r="BY91" i="57" s="1"/>
  <c r="Z92" i="57" l="1"/>
  <c r="CB40" i="57"/>
  <c r="CB92" i="57" s="1"/>
  <c r="R92" i="57"/>
  <c r="BT40" i="57"/>
  <c r="BT92" i="57" s="1"/>
  <c r="S92" i="57"/>
  <c r="BU40" i="57"/>
  <c r="BU92" i="57" s="1"/>
  <c r="Q92" i="57"/>
  <c r="BS40" i="57"/>
  <c r="BS92" i="57" s="1"/>
  <c r="X92" i="57"/>
  <c r="BZ40" i="57"/>
  <c r="BZ92" i="57" s="1"/>
  <c r="V92" i="57"/>
  <c r="BX40" i="57"/>
  <c r="BX92" i="57" s="1"/>
  <c r="W92" i="57"/>
  <c r="BY40" i="57"/>
  <c r="BY92" i="57" s="1"/>
  <c r="Y92" i="57"/>
  <c r="CA40" i="57"/>
  <c r="CA92" i="57" s="1"/>
  <c r="S93" i="57" l="1"/>
  <c r="BU41" i="57"/>
  <c r="BU93" i="57" s="1"/>
  <c r="Z93" i="57"/>
  <c r="CB41" i="57"/>
  <c r="CB93" i="57" s="1"/>
  <c r="Q93" i="57"/>
  <c r="BS41" i="57"/>
  <c r="BS93" i="57" s="1"/>
  <c r="V93" i="57"/>
  <c r="BX41" i="57"/>
  <c r="BX93" i="57" s="1"/>
  <c r="Y93" i="57"/>
  <c r="CA41" i="57"/>
  <c r="CA93" i="57" s="1"/>
  <c r="R93" i="57"/>
  <c r="BT41" i="57"/>
  <c r="BT93" i="57" s="1"/>
  <c r="W93" i="57"/>
  <c r="BY41" i="57"/>
  <c r="BY93" i="57" s="1"/>
  <c r="X93" i="57"/>
  <c r="BZ41" i="57"/>
  <c r="BZ93" i="57" s="1"/>
  <c r="X94" i="57" l="1"/>
  <c r="BZ42" i="57"/>
  <c r="BZ94" i="57" s="1"/>
  <c r="Y94" i="57"/>
  <c r="CA42" i="57"/>
  <c r="CA94" i="57" s="1"/>
  <c r="V94" i="57"/>
  <c r="BX42" i="57"/>
  <c r="BX94" i="57" s="1"/>
  <c r="Z94" i="57"/>
  <c r="CB42" i="57"/>
  <c r="CB94" i="57" s="1"/>
  <c r="W94" i="57"/>
  <c r="BY42" i="57"/>
  <c r="BY94" i="57" s="1"/>
  <c r="S94" i="57"/>
  <c r="BU42" i="57"/>
  <c r="BU94" i="57" s="1"/>
  <c r="Q94" i="57"/>
  <c r="BS42" i="57"/>
  <c r="BS94" i="57" s="1"/>
  <c r="R94" i="57"/>
  <c r="BT42" i="57"/>
  <c r="BT94" i="57" s="1"/>
  <c r="W95" i="57" l="1"/>
  <c r="BY43" i="57"/>
  <c r="BY95" i="57" s="1"/>
  <c r="S95" i="57"/>
  <c r="BU43" i="57"/>
  <c r="BU95" i="57" s="1"/>
  <c r="Z95" i="57"/>
  <c r="CB43" i="57"/>
  <c r="CB95" i="57" s="1"/>
  <c r="X95" i="57"/>
  <c r="BZ43" i="57"/>
  <c r="BZ95" i="57" s="1"/>
  <c r="V95" i="57"/>
  <c r="BX43" i="57"/>
  <c r="BX95" i="57" s="1"/>
  <c r="Y95" i="57"/>
  <c r="CA43" i="57"/>
  <c r="CA95" i="57" s="1"/>
  <c r="R95" i="57"/>
  <c r="BT43" i="57"/>
  <c r="BT95" i="57" s="1"/>
  <c r="Q95" i="57"/>
  <c r="BS43" i="57"/>
  <c r="BS95" i="57" s="1"/>
  <c r="R96" i="57" l="1"/>
  <c r="BT44" i="57"/>
  <c r="BT96" i="57" s="1"/>
  <c r="Y96" i="57"/>
  <c r="CA44" i="57"/>
  <c r="CA96" i="57" s="1"/>
  <c r="V96" i="57"/>
  <c r="BX44" i="57"/>
  <c r="BX96" i="57" s="1"/>
  <c r="Q96" i="57"/>
  <c r="BS44" i="57"/>
  <c r="BS96" i="57" s="1"/>
  <c r="X96" i="57"/>
  <c r="BZ44" i="57"/>
  <c r="BZ96" i="57" s="1"/>
  <c r="Z96" i="57"/>
  <c r="CB44" i="57"/>
  <c r="CB96" i="57" s="1"/>
  <c r="W96" i="57"/>
  <c r="BY44" i="57"/>
  <c r="BY96" i="57" s="1"/>
  <c r="S96" i="57"/>
  <c r="BU44" i="57"/>
  <c r="BU96" i="57" s="1"/>
  <c r="Z97" i="57" l="1"/>
  <c r="CB45" i="57"/>
  <c r="CB97" i="57" s="1"/>
  <c r="Y97" i="57"/>
  <c r="CA45" i="57"/>
  <c r="CA97" i="57" s="1"/>
  <c r="Q97" i="57"/>
  <c r="BS45" i="57"/>
  <c r="BS97" i="57" s="1"/>
  <c r="R97" i="57"/>
  <c r="BT45" i="57"/>
  <c r="BT97" i="57" s="1"/>
  <c r="V97" i="57"/>
  <c r="BX45" i="57"/>
  <c r="BX97" i="57" s="1"/>
  <c r="W97" i="57"/>
  <c r="BY45" i="57"/>
  <c r="BY97" i="57" s="1"/>
  <c r="S97" i="57"/>
  <c r="BU45" i="57"/>
  <c r="BU97" i="57" s="1"/>
  <c r="X97" i="57"/>
  <c r="BZ45" i="57"/>
  <c r="BZ97" i="57" s="1"/>
  <c r="S98" i="57" l="1"/>
  <c r="BU46" i="57"/>
  <c r="BU98" i="57" s="1"/>
  <c r="Q98" i="57"/>
  <c r="BS46" i="57"/>
  <c r="BS98" i="57" s="1"/>
  <c r="R98" i="57"/>
  <c r="BT46" i="57"/>
  <c r="BT98" i="57" s="1"/>
  <c r="V98" i="57"/>
  <c r="BX46" i="57"/>
  <c r="BX98" i="57" s="1"/>
  <c r="X98" i="57"/>
  <c r="BZ46" i="57"/>
  <c r="BZ98" i="57" s="1"/>
  <c r="Z98" i="57"/>
  <c r="CB46" i="57"/>
  <c r="CB98" i="57" s="1"/>
  <c r="W98" i="57"/>
  <c r="BY46" i="57"/>
  <c r="BY98" i="57" s="1"/>
  <c r="Y98" i="57"/>
  <c r="CA46" i="57"/>
  <c r="CA98" i="57" s="1"/>
  <c r="Y99" i="57" l="1"/>
  <c r="CA47" i="57"/>
  <c r="CA99" i="57" s="1"/>
  <c r="R99" i="57"/>
  <c r="BT47" i="57"/>
  <c r="BT99" i="57" s="1"/>
  <c r="Z99" i="57"/>
  <c r="CB47" i="57"/>
  <c r="CB99" i="57" s="1"/>
  <c r="V99" i="57"/>
  <c r="BX47" i="57"/>
  <c r="BX99" i="57" s="1"/>
  <c r="S99" i="57"/>
  <c r="BU47" i="57"/>
  <c r="BU99" i="57" s="1"/>
  <c r="X99" i="57"/>
  <c r="BZ47" i="57"/>
  <c r="BZ99" i="57" s="1"/>
  <c r="W99" i="57"/>
  <c r="BY47" i="57"/>
  <c r="BY99" i="57" s="1"/>
  <c r="Q99" i="57"/>
  <c r="BS47" i="57"/>
  <c r="BS99" i="57" s="1"/>
  <c r="X100" i="57" l="1"/>
  <c r="BZ48" i="57"/>
  <c r="BZ100" i="57" s="1"/>
  <c r="Z100" i="57"/>
  <c r="CB48" i="57"/>
  <c r="CB100" i="57" s="1"/>
  <c r="S100" i="57"/>
  <c r="BU48" i="57"/>
  <c r="BU100" i="57" s="1"/>
  <c r="V100" i="57"/>
  <c r="BX48" i="57"/>
  <c r="BX100" i="57" s="1"/>
  <c r="Y100" i="57"/>
  <c r="CA48" i="57"/>
  <c r="CA100" i="57" s="1"/>
  <c r="W100" i="57"/>
  <c r="BY48" i="57"/>
  <c r="BY100" i="57" s="1"/>
  <c r="Q100" i="57"/>
  <c r="BS48" i="57"/>
  <c r="BS100" i="57" s="1"/>
  <c r="R100" i="57"/>
  <c r="BT48" i="57"/>
  <c r="BT100" i="57" s="1"/>
  <c r="R101" i="57" l="1"/>
  <c r="BT49" i="57"/>
  <c r="BT101" i="57" s="1"/>
  <c r="W101" i="57"/>
  <c r="BY49" i="57"/>
  <c r="BY101" i="57" s="1"/>
  <c r="S101" i="57"/>
  <c r="BU49" i="57"/>
  <c r="BU101" i="57" s="1"/>
  <c r="Z101" i="57"/>
  <c r="CB49" i="57"/>
  <c r="CB101" i="57" s="1"/>
  <c r="Y101" i="57"/>
  <c r="CA49" i="57"/>
  <c r="CA101" i="57" s="1"/>
  <c r="Q101" i="57"/>
  <c r="BS49" i="57"/>
  <c r="BS101" i="57" s="1"/>
  <c r="X101" i="57"/>
  <c r="BZ49" i="57"/>
  <c r="BZ101" i="57" s="1"/>
  <c r="V101" i="57"/>
  <c r="BX49" i="57"/>
  <c r="BX101" i="57" s="1"/>
  <c r="X102" i="57" l="1"/>
  <c r="BZ50" i="57"/>
  <c r="BZ102" i="57" s="1"/>
  <c r="Z102" i="57"/>
  <c r="CB50" i="57"/>
  <c r="CB102" i="57" s="1"/>
  <c r="W102" i="57"/>
  <c r="BY50" i="57"/>
  <c r="BY102" i="57" s="1"/>
  <c r="V102" i="57"/>
  <c r="BX50" i="57"/>
  <c r="BX102" i="57" s="1"/>
  <c r="R102" i="57"/>
  <c r="BT50" i="57"/>
  <c r="BT102" i="57" s="1"/>
  <c r="S102" i="57"/>
  <c r="BU50" i="57"/>
  <c r="BU102" i="57" s="1"/>
  <c r="Q102" i="57"/>
  <c r="BS50" i="57"/>
  <c r="BS102" i="57" s="1"/>
  <c r="Y102" i="57"/>
  <c r="CA50" i="57"/>
  <c r="CA102" i="57" s="1"/>
  <c r="V103" i="57" l="1"/>
  <c r="BX51" i="57"/>
  <c r="BX103" i="57" s="1"/>
  <c r="Q103" i="57"/>
  <c r="BS51" i="57"/>
  <c r="BS103" i="57" s="1"/>
  <c r="Z103" i="57"/>
  <c r="CB51" i="57"/>
  <c r="CB103" i="57" s="1"/>
  <c r="S103" i="57"/>
  <c r="BU51" i="57"/>
  <c r="BU103" i="57" s="1"/>
  <c r="R103" i="57"/>
  <c r="BT51" i="57"/>
  <c r="BT103" i="57" s="1"/>
  <c r="W103" i="57"/>
  <c r="BY51" i="57"/>
  <c r="BY103" i="57" s="1"/>
  <c r="Y103" i="57"/>
  <c r="CA51" i="57"/>
  <c r="CA103" i="57" s="1"/>
  <c r="X103" i="57"/>
  <c r="BZ51" i="57"/>
  <c r="BZ103" i="57" s="1"/>
  <c r="Q104" i="57" l="1"/>
  <c r="BS52" i="57"/>
  <c r="BS104" i="57" s="1"/>
  <c r="R104" i="57"/>
  <c r="BT52" i="57"/>
  <c r="BT104" i="57" s="1"/>
  <c r="W104" i="57"/>
  <c r="BY52" i="57"/>
  <c r="BY104" i="57" s="1"/>
  <c r="V104" i="57"/>
  <c r="BX52" i="57"/>
  <c r="BX104" i="57" s="1"/>
  <c r="Y104" i="57"/>
  <c r="CA52" i="57"/>
  <c r="CA104" i="57" s="1"/>
  <c r="Z104" i="57"/>
  <c r="CB52" i="57"/>
  <c r="CB104" i="57" s="1"/>
  <c r="X104" i="57"/>
  <c r="BZ52" i="57"/>
  <c r="BZ104" i="57" s="1"/>
  <c r="S104" i="57"/>
  <c r="BU52" i="57"/>
  <c r="BU104" i="57" s="1"/>
  <c r="S105" i="57" l="1"/>
  <c r="BU53" i="57"/>
  <c r="BU105" i="57" s="1"/>
  <c r="X105" i="57"/>
  <c r="BZ53" i="57"/>
  <c r="BZ105" i="57" s="1"/>
  <c r="R105" i="57"/>
  <c r="BT53" i="57"/>
  <c r="BT105" i="57" s="1"/>
  <c r="Y105" i="57"/>
  <c r="CA53" i="57"/>
  <c r="CA105" i="57" s="1"/>
  <c r="Z105" i="57"/>
  <c r="CB53" i="57"/>
  <c r="CB105" i="57" s="1"/>
  <c r="Q105" i="57"/>
  <c r="BS53" i="57"/>
  <c r="BS105" i="57" s="1"/>
  <c r="W105" i="57"/>
  <c r="BY53" i="57"/>
  <c r="BY105" i="57" s="1"/>
  <c r="V105" i="57"/>
  <c r="BX53" i="57"/>
  <c r="BX105" i="57" s="1"/>
  <c r="X106" i="57" l="1"/>
  <c r="BZ54" i="57"/>
  <c r="BZ106" i="57" s="1"/>
  <c r="V106" i="57"/>
  <c r="BX54" i="57"/>
  <c r="BX106" i="57" s="1"/>
  <c r="W106" i="57"/>
  <c r="BY54" i="57"/>
  <c r="BY106" i="57" s="1"/>
  <c r="R106" i="57"/>
  <c r="BT54" i="57"/>
  <c r="BT106" i="57" s="1"/>
  <c r="Q106" i="57"/>
  <c r="BS54" i="57"/>
  <c r="BS106" i="57" s="1"/>
  <c r="Y106" i="57"/>
  <c r="CA54" i="57"/>
  <c r="CA106" i="57" s="1"/>
  <c r="Z106" i="57"/>
  <c r="CB54" i="57"/>
  <c r="CB106" i="57" s="1"/>
  <c r="S106" i="57"/>
  <c r="BU54" i="57"/>
  <c r="BU106" i="57" s="1"/>
  <c r="X107" i="57" l="1"/>
  <c r="BZ55" i="57"/>
  <c r="Z107" i="57"/>
  <c r="CB55" i="57"/>
  <c r="W107" i="57"/>
  <c r="BY55" i="57"/>
  <c r="CC55" i="57"/>
  <c r="CC108" i="57" s="1"/>
  <c r="BH55" i="57"/>
  <c r="BH108" i="57" s="1"/>
  <c r="BE55" i="57"/>
  <c r="BE108" i="57" s="1"/>
  <c r="BQ55" i="57"/>
  <c r="BQ108" i="57" s="1"/>
  <c r="BO55" i="57"/>
  <c r="BO108" i="57" s="1"/>
  <c r="V107" i="57"/>
  <c r="BX55" i="57"/>
  <c r="BF55" i="57"/>
  <c r="BF108" i="57" s="1"/>
  <c r="R107" i="57"/>
  <c r="BT55" i="57"/>
  <c r="Y107" i="57"/>
  <c r="CA55" i="57"/>
  <c r="BJ55" i="57"/>
  <c r="BJ108" i="57" s="1"/>
  <c r="BM55" i="57"/>
  <c r="BM108" i="57" s="1"/>
  <c r="BG55" i="57"/>
  <c r="BG108" i="57" s="1"/>
  <c r="BL55" i="57"/>
  <c r="BL108" i="57" s="1"/>
  <c r="BP55" i="57"/>
  <c r="BP108" i="57" s="1"/>
  <c r="Q107" i="57"/>
  <c r="BS55" i="57"/>
  <c r="S107" i="57"/>
  <c r="BU55" i="57"/>
  <c r="BI55" i="57"/>
  <c r="BI108" i="57" s="1"/>
  <c r="BN55" i="57"/>
  <c r="BN108" i="57" s="1"/>
  <c r="BK55" i="57"/>
  <c r="BK108" i="57" s="1"/>
  <c r="BV55" i="57"/>
  <c r="BV108" i="57" s="1"/>
  <c r="BD55" i="57"/>
  <c r="BD108" i="57" s="1"/>
  <c r="CB107" i="57" l="1"/>
  <c r="CB108" i="57"/>
  <c r="BY107" i="57"/>
  <c r="BY108" i="57"/>
  <c r="BX107" i="57"/>
  <c r="BX108" i="57"/>
  <c r="BU107" i="57"/>
  <c r="BU108" i="57"/>
  <c r="CA107" i="57"/>
  <c r="CA108" i="57"/>
  <c r="BZ107" i="57"/>
  <c r="BZ108" i="57"/>
  <c r="BT107" i="57"/>
  <c r="BT108" i="57"/>
  <c r="BS107" i="57"/>
  <c r="BS108" i="57"/>
  <c r="BK6" i="57" l="1"/>
  <c r="BF6" i="57"/>
  <c r="BO6" i="57"/>
  <c r="BP6" i="57"/>
  <c r="BJ6" i="57"/>
  <c r="M59" i="57" l="1"/>
  <c r="BO7" i="57"/>
  <c r="BO59" i="57" s="1"/>
  <c r="I59" i="57"/>
  <c r="BK7" i="57"/>
  <c r="BK59" i="57" s="1"/>
  <c r="D59" i="57"/>
  <c r="BF7" i="57"/>
  <c r="BF59" i="57" s="1"/>
  <c r="N59" i="57"/>
  <c r="BP7" i="57"/>
  <c r="BP59" i="57" s="1"/>
  <c r="H59" i="57"/>
  <c r="BJ7" i="57"/>
  <c r="BJ59" i="57" s="1"/>
  <c r="I60" i="57" l="1"/>
  <c r="BK8" i="57"/>
  <c r="BK60" i="57" s="1"/>
  <c r="N60" i="57"/>
  <c r="BP8" i="57"/>
  <c r="BP60" i="57" s="1"/>
  <c r="H60" i="57"/>
  <c r="BJ8" i="57"/>
  <c r="BJ60" i="57" s="1"/>
  <c r="M60" i="57"/>
  <c r="BO8" i="57"/>
  <c r="BO60" i="57" s="1"/>
  <c r="D60" i="57"/>
  <c r="BF8" i="57"/>
  <c r="BF60" i="57" s="1"/>
  <c r="N61" i="57" l="1"/>
  <c r="BP9" i="57"/>
  <c r="BP61" i="57" s="1"/>
  <c r="M61" i="57"/>
  <c r="BO9" i="57"/>
  <c r="BO61" i="57" s="1"/>
  <c r="I61" i="57"/>
  <c r="BK9" i="57"/>
  <c r="BK61" i="57" s="1"/>
  <c r="H61" i="57"/>
  <c r="BJ9" i="57"/>
  <c r="BJ61" i="57" s="1"/>
  <c r="D61" i="57"/>
  <c r="BF9" i="57"/>
  <c r="BF61" i="57" s="1"/>
  <c r="M62" i="57" l="1"/>
  <c r="BO10" i="57"/>
  <c r="BO62" i="57" s="1"/>
  <c r="H62" i="57"/>
  <c r="BJ10" i="57"/>
  <c r="BJ62" i="57" s="1"/>
  <c r="I62" i="57"/>
  <c r="BK10" i="57"/>
  <c r="BK62" i="57" s="1"/>
  <c r="N62" i="57"/>
  <c r="BP10" i="57"/>
  <c r="BP62" i="57" s="1"/>
  <c r="D62" i="57"/>
  <c r="BF10" i="57"/>
  <c r="BF62" i="57" s="1"/>
  <c r="H63" i="57" l="1"/>
  <c r="BJ11" i="57"/>
  <c r="BJ63" i="57" s="1"/>
  <c r="M63" i="57"/>
  <c r="BO11" i="57"/>
  <c r="BO63" i="57" s="1"/>
  <c r="N63" i="57"/>
  <c r="BP11" i="57"/>
  <c r="BP63" i="57" s="1"/>
  <c r="D63" i="57"/>
  <c r="BF11" i="57"/>
  <c r="BF63" i="57" s="1"/>
  <c r="I63" i="57"/>
  <c r="BK11" i="57"/>
  <c r="BK63" i="57" s="1"/>
  <c r="M64" i="57" l="1"/>
  <c r="BO12" i="57"/>
  <c r="BO64" i="57" s="1"/>
  <c r="D64" i="57"/>
  <c r="BF12" i="57"/>
  <c r="BF64" i="57" s="1"/>
  <c r="I64" i="57"/>
  <c r="BK12" i="57"/>
  <c r="BK64" i="57" s="1"/>
  <c r="N64" i="57"/>
  <c r="BP12" i="57"/>
  <c r="BP64" i="57" s="1"/>
  <c r="H64" i="57"/>
  <c r="BJ12" i="57"/>
  <c r="BJ64" i="57" s="1"/>
  <c r="D65" i="57" l="1"/>
  <c r="BF13" i="57"/>
  <c r="BF65" i="57" s="1"/>
  <c r="I65" i="57"/>
  <c r="BK13" i="57"/>
  <c r="BK65" i="57" s="1"/>
  <c r="H65" i="57"/>
  <c r="BJ13" i="57"/>
  <c r="BJ65" i="57" s="1"/>
  <c r="M65" i="57"/>
  <c r="BO13" i="57"/>
  <c r="BO65" i="57" s="1"/>
  <c r="N65" i="57"/>
  <c r="BP13" i="57"/>
  <c r="BP65" i="57" s="1"/>
  <c r="D66" i="57" l="1"/>
  <c r="BF14" i="57"/>
  <c r="BF66" i="57" s="1"/>
  <c r="M66" i="57"/>
  <c r="BO14" i="57"/>
  <c r="BO66" i="57" s="1"/>
  <c r="H66" i="57"/>
  <c r="BJ14" i="57"/>
  <c r="BJ66" i="57" s="1"/>
  <c r="I66" i="57"/>
  <c r="BK14" i="57"/>
  <c r="BK66" i="57" s="1"/>
  <c r="N66" i="57"/>
  <c r="BP14" i="57"/>
  <c r="BP66" i="57" s="1"/>
  <c r="I67" i="57" l="1"/>
  <c r="BK15" i="57"/>
  <c r="BK67" i="57" s="1"/>
  <c r="M67" i="57"/>
  <c r="BO15" i="57"/>
  <c r="BO67" i="57" s="1"/>
  <c r="H67" i="57"/>
  <c r="BJ15" i="57"/>
  <c r="BJ67" i="57" s="1"/>
  <c r="D67" i="57"/>
  <c r="BF15" i="57"/>
  <c r="BF67" i="57" s="1"/>
  <c r="N67" i="57"/>
  <c r="BP15" i="57"/>
  <c r="BP67" i="57" s="1"/>
  <c r="I68" i="57" l="1"/>
  <c r="BK16" i="57"/>
  <c r="BK68" i="57" s="1"/>
  <c r="M68" i="57"/>
  <c r="BO16" i="57"/>
  <c r="BO68" i="57" s="1"/>
  <c r="N68" i="57"/>
  <c r="BP16" i="57"/>
  <c r="BP68" i="57" s="1"/>
  <c r="D68" i="57"/>
  <c r="BF16" i="57"/>
  <c r="BF68" i="57" s="1"/>
  <c r="H68" i="57"/>
  <c r="BJ16" i="57"/>
  <c r="BJ68" i="57" s="1"/>
  <c r="I69" i="57" l="1"/>
  <c r="BK17" i="57"/>
  <c r="BK69" i="57" s="1"/>
  <c r="N69" i="57"/>
  <c r="BP17" i="57"/>
  <c r="BP69" i="57" s="1"/>
  <c r="H69" i="57"/>
  <c r="BJ17" i="57"/>
  <c r="BJ69" i="57" s="1"/>
  <c r="D69" i="57"/>
  <c r="BF17" i="57"/>
  <c r="BF69" i="57" s="1"/>
  <c r="M69" i="57"/>
  <c r="BO17" i="57"/>
  <c r="BO69" i="57" s="1"/>
  <c r="N70" i="57" l="1"/>
  <c r="BP18" i="57"/>
  <c r="BP70" i="57" s="1"/>
  <c r="M70" i="57"/>
  <c r="BO18" i="57"/>
  <c r="BO70" i="57" s="1"/>
  <c r="H70" i="57"/>
  <c r="BJ18" i="57"/>
  <c r="BJ70" i="57" s="1"/>
  <c r="D70" i="57"/>
  <c r="BF18" i="57"/>
  <c r="BF70" i="57" s="1"/>
  <c r="I70" i="57"/>
  <c r="BK18" i="57"/>
  <c r="BK70" i="57" s="1"/>
  <c r="I71" i="57" l="1"/>
  <c r="BK19" i="57"/>
  <c r="BK71" i="57" s="1"/>
  <c r="D71" i="57"/>
  <c r="BF19" i="57"/>
  <c r="BF71" i="57" s="1"/>
  <c r="N71" i="57"/>
  <c r="BP19" i="57"/>
  <c r="BP71" i="57" s="1"/>
  <c r="H71" i="57"/>
  <c r="BJ19" i="57"/>
  <c r="BJ71" i="57" s="1"/>
  <c r="M71" i="57"/>
  <c r="BO19" i="57"/>
  <c r="BO71" i="57" s="1"/>
  <c r="I72" i="57" l="1"/>
  <c r="BK20" i="57"/>
  <c r="BK72" i="57" s="1"/>
  <c r="D72" i="57"/>
  <c r="BF20" i="57"/>
  <c r="BF72" i="57" s="1"/>
  <c r="H72" i="57"/>
  <c r="BJ20" i="57"/>
  <c r="BJ72" i="57" s="1"/>
  <c r="N72" i="57"/>
  <c r="BP20" i="57"/>
  <c r="BP72" i="57" s="1"/>
  <c r="M72" i="57"/>
  <c r="BO20" i="57"/>
  <c r="BO72" i="57" s="1"/>
  <c r="M73" i="57" l="1"/>
  <c r="BO21" i="57"/>
  <c r="BO73" i="57" s="1"/>
  <c r="H73" i="57"/>
  <c r="BJ21" i="57"/>
  <c r="BJ73" i="57" s="1"/>
  <c r="D73" i="57"/>
  <c r="BF21" i="57"/>
  <c r="BF73" i="57" s="1"/>
  <c r="I73" i="57"/>
  <c r="BK21" i="57"/>
  <c r="BK73" i="57" s="1"/>
  <c r="N73" i="57"/>
  <c r="BP21" i="57"/>
  <c r="BP73" i="57" s="1"/>
  <c r="N74" i="57" l="1"/>
  <c r="BP22" i="57"/>
  <c r="BP74" i="57" s="1"/>
  <c r="H74" i="57"/>
  <c r="BJ22" i="57"/>
  <c r="BJ74" i="57" s="1"/>
  <c r="D74" i="57"/>
  <c r="BF22" i="57"/>
  <c r="BF74" i="57" s="1"/>
  <c r="M74" i="57"/>
  <c r="BO22" i="57"/>
  <c r="BO74" i="57" s="1"/>
  <c r="I74" i="57"/>
  <c r="BK22" i="57"/>
  <c r="BK74" i="57" s="1"/>
  <c r="D75" i="57" l="1"/>
  <c r="BF23" i="57"/>
  <c r="BF75" i="57" s="1"/>
  <c r="I75" i="57"/>
  <c r="BK23" i="57"/>
  <c r="BK75" i="57" s="1"/>
  <c r="H75" i="57"/>
  <c r="BJ23" i="57"/>
  <c r="BJ75" i="57" s="1"/>
  <c r="N75" i="57"/>
  <c r="BP23" i="57"/>
  <c r="BP75" i="57" s="1"/>
  <c r="M75" i="57"/>
  <c r="BO23" i="57"/>
  <c r="BO75" i="57" s="1"/>
  <c r="M76" i="57" l="1"/>
  <c r="BO24" i="57"/>
  <c r="BO76" i="57" s="1"/>
  <c r="N76" i="57"/>
  <c r="BP24" i="57"/>
  <c r="BP76" i="57" s="1"/>
  <c r="H76" i="57"/>
  <c r="BJ24" i="57"/>
  <c r="BJ76" i="57" s="1"/>
  <c r="D76" i="57"/>
  <c r="BF24" i="57"/>
  <c r="BF76" i="57" s="1"/>
  <c r="I76" i="57"/>
  <c r="BK24" i="57"/>
  <c r="BK76" i="57" s="1"/>
  <c r="BI27" i="57" l="1"/>
  <c r="H77" i="57"/>
  <c r="BJ25" i="57"/>
  <c r="BJ77" i="57" s="1"/>
  <c r="N77" i="57"/>
  <c r="BP25" i="57"/>
  <c r="BP77" i="57" s="1"/>
  <c r="M77" i="57"/>
  <c r="BO25" i="57"/>
  <c r="BO77" i="57" s="1"/>
  <c r="D77" i="57"/>
  <c r="BF25" i="57"/>
  <c r="BF77" i="57" s="1"/>
  <c r="I77" i="57"/>
  <c r="BK25" i="57"/>
  <c r="BK77" i="57" s="1"/>
  <c r="BM27" i="57" l="1"/>
  <c r="H78" i="57"/>
  <c r="BJ26" i="57"/>
  <c r="BJ78" i="57" s="1"/>
  <c r="M78" i="57"/>
  <c r="BO26" i="57"/>
  <c r="BO78" i="57" s="1"/>
  <c r="K79" i="57"/>
  <c r="K80" i="57"/>
  <c r="BM28" i="57"/>
  <c r="BM80" i="57" s="1"/>
  <c r="D78" i="57"/>
  <c r="BF26" i="57"/>
  <c r="BF78" i="57" s="1"/>
  <c r="BD27" i="57"/>
  <c r="B79" i="57"/>
  <c r="I78" i="57"/>
  <c r="BK26" i="57"/>
  <c r="BK78" i="57" s="1"/>
  <c r="N78" i="57"/>
  <c r="BP26" i="57"/>
  <c r="BP78" i="57" s="1"/>
  <c r="B80" i="57"/>
  <c r="BD28" i="57"/>
  <c r="BD80" i="57" l="1"/>
  <c r="BH29" i="57"/>
  <c r="BG29" i="57"/>
  <c r="G80" i="57"/>
  <c r="BI28" i="57"/>
  <c r="BI80" i="57" s="1"/>
  <c r="D79" i="57"/>
  <c r="BF27" i="57"/>
  <c r="BF79" i="57" s="1"/>
  <c r="N79" i="57"/>
  <c r="BP27" i="57"/>
  <c r="BP79" i="57" s="1"/>
  <c r="C80" i="57"/>
  <c r="H79" i="57"/>
  <c r="BJ27" i="57"/>
  <c r="BJ79" i="57" s="1"/>
  <c r="BE28" i="57"/>
  <c r="M79" i="57"/>
  <c r="BO27" i="57"/>
  <c r="BO79" i="57" s="1"/>
  <c r="I79" i="57"/>
  <c r="BK27" i="57"/>
  <c r="BK79" i="57" s="1"/>
  <c r="C81" i="57"/>
  <c r="BE29" i="57"/>
  <c r="BL29" i="57"/>
  <c r="BD26" i="57"/>
  <c r="BM26" i="57"/>
  <c r="BM79" i="57" s="1"/>
  <c r="G78" i="57"/>
  <c r="BI26" i="57"/>
  <c r="G79" i="57"/>
  <c r="L81" i="57"/>
  <c r="BN29" i="57"/>
  <c r="BI25" i="57"/>
  <c r="BE81" i="57" l="1"/>
  <c r="BL28" i="57"/>
  <c r="M80" i="57"/>
  <c r="BO28" i="57"/>
  <c r="BO80" i="57" s="1"/>
  <c r="H80" i="57"/>
  <c r="BJ28" i="57"/>
  <c r="BJ80" i="57" s="1"/>
  <c r="BE27" i="57"/>
  <c r="BN28" i="57"/>
  <c r="N80" i="57"/>
  <c r="BP28" i="57"/>
  <c r="BP80" i="57" s="1"/>
  <c r="BD79" i="57"/>
  <c r="J81" i="57"/>
  <c r="I80" i="57"/>
  <c r="BK28" i="57"/>
  <c r="BK80" i="57" s="1"/>
  <c r="BI78" i="57"/>
  <c r="BI79" i="57"/>
  <c r="K81" i="57"/>
  <c r="BM29" i="57"/>
  <c r="BM81" i="57" s="1"/>
  <c r="D80" i="57"/>
  <c r="BF28" i="57"/>
  <c r="BF80" i="57" s="1"/>
  <c r="B81" i="57"/>
  <c r="BD29" i="57"/>
  <c r="BD81" i="57" s="1"/>
  <c r="G81" i="57"/>
  <c r="BI29" i="57"/>
  <c r="BI81" i="57" s="1"/>
  <c r="F82" i="57" l="1"/>
  <c r="BH30" i="57"/>
  <c r="BH82" i="57" s="1"/>
  <c r="I81" i="57"/>
  <c r="BK29" i="57"/>
  <c r="BK81" i="57" s="1"/>
  <c r="BL27" i="57"/>
  <c r="BL80" i="57" s="1"/>
  <c r="N81" i="57"/>
  <c r="BP29" i="57"/>
  <c r="BP81" i="57" s="1"/>
  <c r="E82" i="57"/>
  <c r="BG30" i="57"/>
  <c r="BG82" i="57" s="1"/>
  <c r="M81" i="57"/>
  <c r="BO29" i="57"/>
  <c r="BO81" i="57" s="1"/>
  <c r="H81" i="57"/>
  <c r="BJ29" i="57"/>
  <c r="BJ81" i="57" s="1"/>
  <c r="BM24" i="57"/>
  <c r="C82" i="57"/>
  <c r="BE30" i="57"/>
  <c r="BE82" i="57" s="1"/>
  <c r="B77" i="57"/>
  <c r="D81" i="57"/>
  <c r="BF29" i="57"/>
  <c r="BF81" i="57" s="1"/>
  <c r="J82" i="57"/>
  <c r="BL30" i="57"/>
  <c r="BL82" i="57" s="1"/>
  <c r="BI23" i="57"/>
  <c r="G82" i="57"/>
  <c r="BI30" i="57"/>
  <c r="BI82" i="57" s="1"/>
  <c r="BH28" i="57"/>
  <c r="F81" i="57"/>
  <c r="B82" i="57"/>
  <c r="BD30" i="57"/>
  <c r="BD82" i="57" s="1"/>
  <c r="BD25" i="57"/>
  <c r="B78" i="57"/>
  <c r="G76" i="57"/>
  <c r="BI24" i="57"/>
  <c r="G77" i="57"/>
  <c r="BE80" i="57"/>
  <c r="BN81" i="57"/>
  <c r="J80" i="57"/>
  <c r="BG28" i="57"/>
  <c r="E81" i="57"/>
  <c r="E80" i="57"/>
  <c r="F80" i="57"/>
  <c r="L82" i="57"/>
  <c r="BN30" i="57"/>
  <c r="BN82" i="57" s="1"/>
  <c r="K82" i="57"/>
  <c r="BM30" i="57"/>
  <c r="BM82" i="57" s="1"/>
  <c r="BL81" i="57"/>
  <c r="K77" i="57"/>
  <c r="BM25" i="57"/>
  <c r="K78" i="57"/>
  <c r="C83" i="57" l="1"/>
  <c r="BE31" i="57"/>
  <c r="BE83" i="57" s="1"/>
  <c r="BM23" i="57"/>
  <c r="BM76" i="57" s="1"/>
  <c r="BD78" i="57"/>
  <c r="K83" i="57"/>
  <c r="BM31" i="57"/>
  <c r="BM83" i="57" s="1"/>
  <c r="BE25" i="57"/>
  <c r="BD24" i="57"/>
  <c r="BD77" i="57" s="1"/>
  <c r="D82" i="57"/>
  <c r="BF30" i="57"/>
  <c r="BF82" i="57" s="1"/>
  <c r="BI76" i="57"/>
  <c r="BI77" i="57"/>
  <c r="BM77" i="57"/>
  <c r="BM78" i="57"/>
  <c r="H82" i="57"/>
  <c r="BJ30" i="57"/>
  <c r="BJ82" i="57" s="1"/>
  <c r="N82" i="57"/>
  <c r="BP30" i="57"/>
  <c r="BP82" i="57" s="1"/>
  <c r="M82" i="57"/>
  <c r="BO30" i="57"/>
  <c r="BO82" i="57" s="1"/>
  <c r="L83" i="57"/>
  <c r="BN31" i="57"/>
  <c r="BN83" i="57" s="1"/>
  <c r="BG81" i="57"/>
  <c r="BH81" i="57"/>
  <c r="J83" i="57"/>
  <c r="BL31" i="57"/>
  <c r="BL83" i="57" s="1"/>
  <c r="BH26" i="57"/>
  <c r="B83" i="57"/>
  <c r="BD31" i="57"/>
  <c r="BD83" i="57" s="1"/>
  <c r="I82" i="57"/>
  <c r="BK30" i="57"/>
  <c r="BK82" i="57" s="1"/>
  <c r="F83" i="57"/>
  <c r="BH31" i="57"/>
  <c r="BH83" i="57" s="1"/>
  <c r="K76" i="57"/>
  <c r="F79" i="57"/>
  <c r="BH27" i="57"/>
  <c r="BG27" i="57"/>
  <c r="BG80" i="57" s="1"/>
  <c r="C78" i="57"/>
  <c r="BE26" i="57"/>
  <c r="C79" i="57"/>
  <c r="L79" i="57"/>
  <c r="BN27" i="57"/>
  <c r="L80" i="57"/>
  <c r="G83" i="57"/>
  <c r="BI31" i="57"/>
  <c r="BI83" i="57" s="1"/>
  <c r="E83" i="57"/>
  <c r="BG31" i="57"/>
  <c r="BG83" i="57" s="1"/>
  <c r="BH79" i="57" l="1"/>
  <c r="BE78" i="57"/>
  <c r="BE79" i="57"/>
  <c r="B85" i="57"/>
  <c r="BD33" i="57"/>
  <c r="E78" i="57"/>
  <c r="BG26" i="57"/>
  <c r="BG79" i="57" s="1"/>
  <c r="BG25" i="57"/>
  <c r="M83" i="57"/>
  <c r="BO31" i="57"/>
  <c r="BO83" i="57" s="1"/>
  <c r="BM22" i="57"/>
  <c r="BL26" i="57"/>
  <c r="J79" i="57"/>
  <c r="C84" i="57"/>
  <c r="BE32" i="57"/>
  <c r="BE84" i="57" s="1"/>
  <c r="BI21" i="57"/>
  <c r="E84" i="57"/>
  <c r="BG32" i="57"/>
  <c r="BG84" i="57" s="1"/>
  <c r="E85" i="57"/>
  <c r="BG33" i="57"/>
  <c r="BN25" i="57"/>
  <c r="I83" i="57"/>
  <c r="BK31" i="57"/>
  <c r="BK83" i="57" s="1"/>
  <c r="F85" i="57"/>
  <c r="BH33" i="57"/>
  <c r="L85" i="57"/>
  <c r="BN33" i="57"/>
  <c r="K74" i="57"/>
  <c r="E79" i="57"/>
  <c r="N83" i="57"/>
  <c r="BP31" i="57"/>
  <c r="BP83" i="57" s="1"/>
  <c r="G84" i="57"/>
  <c r="BI32" i="57"/>
  <c r="BI84" i="57" s="1"/>
  <c r="J85" i="57"/>
  <c r="BL33" i="57"/>
  <c r="H83" i="57"/>
  <c r="BJ31" i="57"/>
  <c r="BJ83" i="57" s="1"/>
  <c r="E77" i="57"/>
  <c r="J78" i="57"/>
  <c r="G85" i="57"/>
  <c r="BI33" i="57"/>
  <c r="B75" i="57"/>
  <c r="BD23" i="57"/>
  <c r="BD76" i="57" s="1"/>
  <c r="F84" i="57"/>
  <c r="BH32" i="57"/>
  <c r="BH84" i="57" s="1"/>
  <c r="B76" i="57"/>
  <c r="BM75" i="57"/>
  <c r="BN80" i="57"/>
  <c r="L84" i="57"/>
  <c r="BN32" i="57"/>
  <c r="BN84" i="57" s="1"/>
  <c r="K84" i="57"/>
  <c r="BM32" i="57"/>
  <c r="BM84" i="57" s="1"/>
  <c r="BD22" i="57"/>
  <c r="K75" i="57"/>
  <c r="D83" i="57"/>
  <c r="BF31" i="57"/>
  <c r="BF83" i="57" s="1"/>
  <c r="B84" i="57"/>
  <c r="BD32" i="57"/>
  <c r="BD84" i="57" s="1"/>
  <c r="C85" i="57"/>
  <c r="BE33" i="57"/>
  <c r="BH80" i="57"/>
  <c r="J84" i="57"/>
  <c r="BL32" i="57"/>
  <c r="BL84" i="57" s="1"/>
  <c r="K85" i="57"/>
  <c r="BM33" i="57"/>
  <c r="G74" i="57"/>
  <c r="BI22" i="57"/>
  <c r="G75" i="57"/>
  <c r="L78" i="57"/>
  <c r="BN26" i="57"/>
  <c r="BN78" i="57" l="1"/>
  <c r="BG85" i="57"/>
  <c r="BE85" i="57"/>
  <c r="BN85" i="57"/>
  <c r="BH85" i="57"/>
  <c r="BM85" i="57"/>
  <c r="BD85" i="57"/>
  <c r="F77" i="57"/>
  <c r="BH25" i="57"/>
  <c r="F78" i="57"/>
  <c r="BE24" i="57"/>
  <c r="C77" i="57"/>
  <c r="H84" i="57"/>
  <c r="BJ32" i="57"/>
  <c r="BJ84" i="57" s="1"/>
  <c r="M84" i="57"/>
  <c r="BO32" i="57"/>
  <c r="BO84" i="57" s="1"/>
  <c r="BI74" i="57"/>
  <c r="BI75" i="57"/>
  <c r="BL85" i="57"/>
  <c r="D84" i="57"/>
  <c r="BF32" i="57"/>
  <c r="BF84" i="57" s="1"/>
  <c r="N84" i="57"/>
  <c r="BP32" i="57"/>
  <c r="BP84" i="57" s="1"/>
  <c r="BN79" i="57"/>
  <c r="BD75" i="57"/>
  <c r="J77" i="57"/>
  <c r="BL25" i="57"/>
  <c r="BL78" i="57" s="1"/>
  <c r="K73" i="57"/>
  <c r="BL24" i="57"/>
  <c r="BM21" i="57"/>
  <c r="BG78" i="57"/>
  <c r="I84" i="57"/>
  <c r="BK32" i="57"/>
  <c r="BK84" i="57" s="1"/>
  <c r="C76" i="57"/>
  <c r="BI85" i="57"/>
  <c r="BG24" i="57"/>
  <c r="BL79" i="57"/>
  <c r="BH24" i="57"/>
  <c r="BD20" i="57" l="1"/>
  <c r="G72" i="57"/>
  <c r="BI20" i="57"/>
  <c r="G73" i="57"/>
  <c r="I85" i="57"/>
  <c r="BK33" i="57"/>
  <c r="BK85" i="57" s="1"/>
  <c r="J86" i="57"/>
  <c r="BL34" i="57"/>
  <c r="BL86" i="57" s="1"/>
  <c r="BE77" i="57"/>
  <c r="F86" i="57"/>
  <c r="BH34" i="57"/>
  <c r="BH86" i="57" s="1"/>
  <c r="E86" i="57"/>
  <c r="BG34" i="57"/>
  <c r="BG86" i="57" s="1"/>
  <c r="BE23" i="57"/>
  <c r="K86" i="57"/>
  <c r="BM34" i="57"/>
  <c r="BM86" i="57" s="1"/>
  <c r="BM20" i="57"/>
  <c r="BM73" i="57" s="1"/>
  <c r="BM74" i="57"/>
  <c r="B73" i="57"/>
  <c r="BD21" i="57"/>
  <c r="B74" i="57"/>
  <c r="BN24" i="57"/>
  <c r="L77" i="57"/>
  <c r="G86" i="57"/>
  <c r="BI34" i="57"/>
  <c r="BI86" i="57" s="1"/>
  <c r="BG77" i="57"/>
  <c r="BH77" i="57"/>
  <c r="BH78" i="57"/>
  <c r="H85" i="57"/>
  <c r="BJ33" i="57"/>
  <c r="BJ85" i="57" s="1"/>
  <c r="M85" i="57"/>
  <c r="BO33" i="57"/>
  <c r="BO85" i="57" s="1"/>
  <c r="D85" i="57"/>
  <c r="BF33" i="57"/>
  <c r="BF85" i="57" s="1"/>
  <c r="L86" i="57"/>
  <c r="BN34" i="57"/>
  <c r="BN86" i="57" s="1"/>
  <c r="BI19" i="57"/>
  <c r="C86" i="57"/>
  <c r="BE34" i="57"/>
  <c r="BE86" i="57" s="1"/>
  <c r="BL77" i="57"/>
  <c r="N85" i="57"/>
  <c r="BP33" i="57"/>
  <c r="BP85" i="57" s="1"/>
  <c r="B86" i="57"/>
  <c r="BD34" i="57"/>
  <c r="BD86" i="57" s="1"/>
  <c r="K87" i="57" l="1"/>
  <c r="BM35" i="57"/>
  <c r="BM87" i="57" s="1"/>
  <c r="BL22" i="57"/>
  <c r="BD73" i="57"/>
  <c r="BD74" i="57"/>
  <c r="I86" i="57"/>
  <c r="BK34" i="57"/>
  <c r="BK86" i="57" s="1"/>
  <c r="BG23" i="57"/>
  <c r="E76" i="57"/>
  <c r="L87" i="57"/>
  <c r="BN35" i="57"/>
  <c r="BN87" i="57" s="1"/>
  <c r="BN23" i="57"/>
  <c r="BN76" i="57" s="1"/>
  <c r="N86" i="57"/>
  <c r="BP34" i="57"/>
  <c r="BP86" i="57" s="1"/>
  <c r="J87" i="57"/>
  <c r="BL35" i="57"/>
  <c r="BL87" i="57" s="1"/>
  <c r="C74" i="57"/>
  <c r="BE22" i="57"/>
  <c r="BE75" i="57" s="1"/>
  <c r="C75" i="57"/>
  <c r="BI72" i="57"/>
  <c r="BI73" i="57"/>
  <c r="G87" i="57"/>
  <c r="BI35" i="57"/>
  <c r="BI87" i="57" s="1"/>
  <c r="F87" i="57"/>
  <c r="BH35" i="57"/>
  <c r="BH87" i="57" s="1"/>
  <c r="M86" i="57"/>
  <c r="BO34" i="57"/>
  <c r="BO86" i="57" s="1"/>
  <c r="C87" i="57"/>
  <c r="BE35" i="57"/>
  <c r="BE87" i="57" s="1"/>
  <c r="BE76" i="57"/>
  <c r="B87" i="57"/>
  <c r="BD35" i="57"/>
  <c r="BD87" i="57" s="1"/>
  <c r="BN77" i="57"/>
  <c r="J75" i="57"/>
  <c r="BL23" i="57"/>
  <c r="J76" i="57"/>
  <c r="BD19" i="57"/>
  <c r="BD72" i="57" s="1"/>
  <c r="D86" i="57"/>
  <c r="BF34" i="57"/>
  <c r="BF86" i="57" s="1"/>
  <c r="L76" i="57"/>
  <c r="E87" i="57"/>
  <c r="BG35" i="57"/>
  <c r="BG87" i="57" s="1"/>
  <c r="B72" i="57"/>
  <c r="E75" i="57"/>
  <c r="F75" i="57"/>
  <c r="BH23" i="57"/>
  <c r="F76" i="57"/>
  <c r="H86" i="57"/>
  <c r="BJ34" i="57"/>
  <c r="BJ86" i="57" s="1"/>
  <c r="I87" i="57" l="1"/>
  <c r="BK35" i="57"/>
  <c r="BK87" i="57" s="1"/>
  <c r="BL75" i="57"/>
  <c r="BL76" i="57"/>
  <c r="L74" i="57"/>
  <c r="BN22" i="57"/>
  <c r="L88" i="57"/>
  <c r="BN36" i="57"/>
  <c r="BN88" i="57" s="1"/>
  <c r="N87" i="57"/>
  <c r="BP35" i="57"/>
  <c r="BP87" i="57" s="1"/>
  <c r="G88" i="57"/>
  <c r="BI36" i="57"/>
  <c r="BI88" i="57" s="1"/>
  <c r="L75" i="57"/>
  <c r="BH76" i="57"/>
  <c r="B88" i="57"/>
  <c r="BD36" i="57"/>
  <c r="BD88" i="57" s="1"/>
  <c r="E88" i="57"/>
  <c r="BG36" i="57"/>
  <c r="BG88" i="57" s="1"/>
  <c r="K88" i="57"/>
  <c r="BM36" i="57"/>
  <c r="BM88" i="57" s="1"/>
  <c r="F74" i="57"/>
  <c r="BH22" i="57"/>
  <c r="BH75" i="57" s="1"/>
  <c r="M87" i="57"/>
  <c r="BO35" i="57"/>
  <c r="BO87" i="57" s="1"/>
  <c r="F88" i="57"/>
  <c r="BH36" i="57"/>
  <c r="BH88" i="57" s="1"/>
  <c r="BI17" i="57"/>
  <c r="C88" i="57"/>
  <c r="BE36" i="57"/>
  <c r="BE88" i="57" s="1"/>
  <c r="J88" i="57"/>
  <c r="BL36" i="57"/>
  <c r="BL88" i="57" s="1"/>
  <c r="BM18" i="57"/>
  <c r="H87" i="57"/>
  <c r="BJ35" i="57"/>
  <c r="BJ87" i="57" s="1"/>
  <c r="G70" i="57"/>
  <c r="BI18" i="57"/>
  <c r="G71" i="57"/>
  <c r="BG22" i="57"/>
  <c r="BG75" i="57" s="1"/>
  <c r="D87" i="57"/>
  <c r="BF35" i="57"/>
  <c r="BF87" i="57" s="1"/>
  <c r="BE20" i="57"/>
  <c r="K71" i="57"/>
  <c r="BM19" i="57"/>
  <c r="K72" i="57"/>
  <c r="BH21" i="57"/>
  <c r="BN21" i="57"/>
  <c r="C73" i="57"/>
  <c r="BE21" i="57"/>
  <c r="BG76" i="57"/>
  <c r="BE73" i="57" l="1"/>
  <c r="H88" i="57"/>
  <c r="BJ36" i="57"/>
  <c r="BJ88" i="57" s="1"/>
  <c r="G89" i="57"/>
  <c r="BI37" i="57"/>
  <c r="BI89" i="57" s="1"/>
  <c r="BE74" i="57"/>
  <c r="E89" i="57"/>
  <c r="BG37" i="57"/>
  <c r="BG89" i="57" s="1"/>
  <c r="BD17" i="57"/>
  <c r="B89" i="57"/>
  <c r="BD37" i="57"/>
  <c r="BD89" i="57" s="1"/>
  <c r="BN74" i="57"/>
  <c r="BG21" i="57"/>
  <c r="BG74" i="57" s="1"/>
  <c r="J72" i="57"/>
  <c r="B70" i="57"/>
  <c r="BD18" i="57"/>
  <c r="B71" i="57"/>
  <c r="BL20" i="57"/>
  <c r="F89" i="57"/>
  <c r="BH37" i="57"/>
  <c r="BH89" i="57" s="1"/>
  <c r="C89" i="57"/>
  <c r="BE37" i="57"/>
  <c r="BE89" i="57" s="1"/>
  <c r="BM71" i="57"/>
  <c r="BM72" i="57"/>
  <c r="BI70" i="57"/>
  <c r="BI71" i="57"/>
  <c r="J73" i="57"/>
  <c r="BL21" i="57"/>
  <c r="J74" i="57"/>
  <c r="M88" i="57"/>
  <c r="BO36" i="57"/>
  <c r="BO88" i="57" s="1"/>
  <c r="N88" i="57"/>
  <c r="BP36" i="57"/>
  <c r="BP88" i="57" s="1"/>
  <c r="BH74" i="57"/>
  <c r="K89" i="57"/>
  <c r="BM37" i="57"/>
  <c r="BM89" i="57" s="1"/>
  <c r="I88" i="57"/>
  <c r="BK36" i="57"/>
  <c r="BK88" i="57" s="1"/>
  <c r="E73" i="57"/>
  <c r="D88" i="57"/>
  <c r="BF36" i="57"/>
  <c r="BF88" i="57" s="1"/>
  <c r="E74" i="57"/>
  <c r="J89" i="57"/>
  <c r="BL37" i="57"/>
  <c r="BL89" i="57" s="1"/>
  <c r="L89" i="57"/>
  <c r="BN37" i="57"/>
  <c r="BN89" i="57" s="1"/>
  <c r="BN75" i="57"/>
  <c r="BH20" i="57" l="1"/>
  <c r="F73" i="57"/>
  <c r="N89" i="57"/>
  <c r="BP37" i="57"/>
  <c r="BP89" i="57" s="1"/>
  <c r="G90" i="57"/>
  <c r="BI38" i="57"/>
  <c r="BI90" i="57" s="1"/>
  <c r="H89" i="57"/>
  <c r="BJ37" i="57"/>
  <c r="BJ89" i="57" s="1"/>
  <c r="B90" i="57"/>
  <c r="BD38" i="57"/>
  <c r="BD90" i="57" s="1"/>
  <c r="K90" i="57"/>
  <c r="BM38" i="57"/>
  <c r="BM90" i="57" s="1"/>
  <c r="C71" i="57"/>
  <c r="BE19" i="57"/>
  <c r="C72" i="57"/>
  <c r="BN19" i="57"/>
  <c r="BG19" i="57"/>
  <c r="I89" i="57"/>
  <c r="BK37" i="57"/>
  <c r="BK89" i="57" s="1"/>
  <c r="BI15" i="57"/>
  <c r="L72" i="57"/>
  <c r="BN20" i="57"/>
  <c r="L73" i="57"/>
  <c r="L90" i="57"/>
  <c r="BN38" i="57"/>
  <c r="BN90" i="57" s="1"/>
  <c r="BL19" i="57"/>
  <c r="BL72" i="57" s="1"/>
  <c r="E72" i="57"/>
  <c r="BG20" i="57"/>
  <c r="BG73" i="57" s="1"/>
  <c r="J90" i="57"/>
  <c r="BL38" i="57"/>
  <c r="BL90" i="57" s="1"/>
  <c r="E71" i="57"/>
  <c r="C90" i="57"/>
  <c r="BE38" i="57"/>
  <c r="BE90" i="57" s="1"/>
  <c r="BL73" i="57"/>
  <c r="BL74" i="57"/>
  <c r="G68" i="57"/>
  <c r="BI16" i="57"/>
  <c r="G69" i="57"/>
  <c r="M89" i="57"/>
  <c r="BO37" i="57"/>
  <c r="BO89" i="57" s="1"/>
  <c r="BD70" i="57"/>
  <c r="BD71" i="57"/>
  <c r="BM17" i="57"/>
  <c r="K70" i="57"/>
  <c r="F90" i="57"/>
  <c r="BH38" i="57"/>
  <c r="BH90" i="57" s="1"/>
  <c r="E90" i="57"/>
  <c r="BG38" i="57"/>
  <c r="BG90" i="57" s="1"/>
  <c r="D89" i="57"/>
  <c r="BF37" i="57"/>
  <c r="BF89" i="57" s="1"/>
  <c r="BH18" i="57" l="1"/>
  <c r="F71" i="57"/>
  <c r="BH19" i="57"/>
  <c r="BE72" i="57"/>
  <c r="K68" i="57"/>
  <c r="BM16" i="57"/>
  <c r="BM69" i="57" s="1"/>
  <c r="BD15" i="57"/>
  <c r="BN72" i="57"/>
  <c r="BN73" i="57"/>
  <c r="B91" i="57"/>
  <c r="BD39" i="57"/>
  <c r="BD91" i="57" s="1"/>
  <c r="F91" i="57"/>
  <c r="BH39" i="57"/>
  <c r="BH91" i="57" s="1"/>
  <c r="G91" i="57"/>
  <c r="BI39" i="57"/>
  <c r="BI91" i="57" s="1"/>
  <c r="BM70" i="57"/>
  <c r="M90" i="57"/>
  <c r="BO38" i="57"/>
  <c r="BO90" i="57" s="1"/>
  <c r="BN18" i="57"/>
  <c r="BN71" i="57" s="1"/>
  <c r="N90" i="57"/>
  <c r="BP38" i="57"/>
  <c r="BP90" i="57" s="1"/>
  <c r="BM15" i="57"/>
  <c r="B68" i="57"/>
  <c r="BD16" i="57"/>
  <c r="B69" i="57"/>
  <c r="K69" i="57"/>
  <c r="J91" i="57"/>
  <c r="BL39" i="57"/>
  <c r="BL91" i="57" s="1"/>
  <c r="BG72" i="57"/>
  <c r="BI68" i="57"/>
  <c r="BI69" i="57"/>
  <c r="E91" i="57"/>
  <c r="BG39" i="57"/>
  <c r="BG91" i="57" s="1"/>
  <c r="BE18" i="57"/>
  <c r="BH73" i="57"/>
  <c r="K91" i="57"/>
  <c r="BM39" i="57"/>
  <c r="BM91" i="57" s="1"/>
  <c r="E70" i="57"/>
  <c r="I90" i="57"/>
  <c r="BK38" i="57"/>
  <c r="BK90" i="57" s="1"/>
  <c r="L71" i="57"/>
  <c r="F72" i="57"/>
  <c r="C70" i="57"/>
  <c r="BG18" i="57"/>
  <c r="L91" i="57"/>
  <c r="BN39" i="57"/>
  <c r="BN91" i="57" s="1"/>
  <c r="H90" i="57"/>
  <c r="BJ38" i="57"/>
  <c r="BJ90" i="57" s="1"/>
  <c r="C91" i="57"/>
  <c r="BE39" i="57"/>
  <c r="BE91" i="57" s="1"/>
  <c r="D90" i="57"/>
  <c r="BF38" i="57"/>
  <c r="BF90" i="57" s="1"/>
  <c r="BH71" i="57" l="1"/>
  <c r="BH72" i="57"/>
  <c r="N91" i="57"/>
  <c r="BP39" i="57"/>
  <c r="BP91" i="57" s="1"/>
  <c r="L92" i="57"/>
  <c r="BN40" i="57"/>
  <c r="BN92" i="57" s="1"/>
  <c r="J92" i="57"/>
  <c r="BL40" i="57"/>
  <c r="BL92" i="57" s="1"/>
  <c r="E92" i="57"/>
  <c r="BG40" i="57"/>
  <c r="BG92" i="57" s="1"/>
  <c r="BG71" i="57"/>
  <c r="BG17" i="57"/>
  <c r="BG70" i="57" s="1"/>
  <c r="D91" i="57"/>
  <c r="BF39" i="57"/>
  <c r="BF91" i="57" s="1"/>
  <c r="I91" i="57"/>
  <c r="BK39" i="57"/>
  <c r="BK91" i="57" s="1"/>
  <c r="BI14" i="57"/>
  <c r="G67" i="57"/>
  <c r="M91" i="57"/>
  <c r="BO39" i="57"/>
  <c r="BO91" i="57" s="1"/>
  <c r="BE17" i="57"/>
  <c r="C69" i="57"/>
  <c r="H91" i="57"/>
  <c r="BJ39" i="57"/>
  <c r="BJ91" i="57" s="1"/>
  <c r="J69" i="57"/>
  <c r="BL17" i="57"/>
  <c r="B92" i="57"/>
  <c r="BD40" i="57"/>
  <c r="BD92" i="57" s="1"/>
  <c r="K92" i="57"/>
  <c r="BM40" i="57"/>
  <c r="BM92" i="57" s="1"/>
  <c r="BD68" i="57"/>
  <c r="BD69" i="57"/>
  <c r="BE71" i="57"/>
  <c r="G66" i="57"/>
  <c r="G92" i="57"/>
  <c r="BI40" i="57"/>
  <c r="BI92" i="57" s="1"/>
  <c r="F92" i="57"/>
  <c r="BH40" i="57"/>
  <c r="BH92" i="57" s="1"/>
  <c r="J70" i="57"/>
  <c r="BL18" i="57"/>
  <c r="J71" i="57"/>
  <c r="BM68" i="57"/>
  <c r="C92" i="57"/>
  <c r="BE40" i="57"/>
  <c r="BE92" i="57" s="1"/>
  <c r="B93" i="57" l="1"/>
  <c r="BD41" i="57"/>
  <c r="BD93" i="57" s="1"/>
  <c r="B66" i="57"/>
  <c r="BD14" i="57"/>
  <c r="B67" i="57"/>
  <c r="G93" i="57"/>
  <c r="BI41" i="57"/>
  <c r="BI93" i="57" s="1"/>
  <c r="BD13" i="57"/>
  <c r="H92" i="57"/>
  <c r="BJ40" i="57"/>
  <c r="BJ92" i="57" s="1"/>
  <c r="J93" i="57"/>
  <c r="BL41" i="57"/>
  <c r="BL93" i="57" s="1"/>
  <c r="K66" i="57"/>
  <c r="BM14" i="57"/>
  <c r="K67" i="57"/>
  <c r="BH17" i="57"/>
  <c r="F70" i="57"/>
  <c r="C68" i="57"/>
  <c r="BN16" i="57"/>
  <c r="L93" i="57"/>
  <c r="BN41" i="57"/>
  <c r="BN93" i="57" s="1"/>
  <c r="N92" i="57"/>
  <c r="BP40" i="57"/>
  <c r="BP92" i="57" s="1"/>
  <c r="D92" i="57"/>
  <c r="BF40" i="57"/>
  <c r="BF92" i="57" s="1"/>
  <c r="G65" i="57"/>
  <c r="BI13" i="57"/>
  <c r="BI66" i="57" s="1"/>
  <c r="F93" i="57"/>
  <c r="BH41" i="57"/>
  <c r="BH93" i="57" s="1"/>
  <c r="J68" i="57"/>
  <c r="K93" i="57"/>
  <c r="BM41" i="57"/>
  <c r="BM93" i="57" s="1"/>
  <c r="C93" i="57"/>
  <c r="BE41" i="57"/>
  <c r="BE93" i="57" s="1"/>
  <c r="BL16" i="57"/>
  <c r="L69" i="57"/>
  <c r="BN17" i="57"/>
  <c r="L70" i="57"/>
  <c r="I92" i="57"/>
  <c r="BK40" i="57"/>
  <c r="BK92" i="57" s="1"/>
  <c r="E93" i="57"/>
  <c r="BG41" i="57"/>
  <c r="BG93" i="57" s="1"/>
  <c r="BM13" i="57"/>
  <c r="BL70" i="57"/>
  <c r="BL71" i="57"/>
  <c r="BE16" i="57"/>
  <c r="BI67" i="57"/>
  <c r="BE70" i="57"/>
  <c r="M92" i="57"/>
  <c r="BO40" i="57"/>
  <c r="BO92" i="57" s="1"/>
  <c r="L94" i="57" l="1"/>
  <c r="BN42" i="57"/>
  <c r="BN94" i="57" s="1"/>
  <c r="BH15" i="57"/>
  <c r="BM66" i="57"/>
  <c r="BM67" i="57"/>
  <c r="E94" i="57"/>
  <c r="BG42" i="57"/>
  <c r="BG94" i="57" s="1"/>
  <c r="B94" i="57"/>
  <c r="BD42" i="57"/>
  <c r="BD94" i="57" s="1"/>
  <c r="E68" i="57"/>
  <c r="BG16" i="57"/>
  <c r="E69" i="57"/>
  <c r="G94" i="57"/>
  <c r="BI42" i="57"/>
  <c r="BI94" i="57" s="1"/>
  <c r="BN15" i="57"/>
  <c r="BN68" i="57" s="1"/>
  <c r="H93" i="57"/>
  <c r="BJ41" i="57"/>
  <c r="BJ93" i="57" s="1"/>
  <c r="F68" i="57"/>
  <c r="BH16" i="57"/>
  <c r="F94" i="57"/>
  <c r="BH42" i="57"/>
  <c r="BH94" i="57" s="1"/>
  <c r="BD66" i="57"/>
  <c r="BD67" i="57"/>
  <c r="G64" i="57"/>
  <c r="BG15" i="57"/>
  <c r="M93" i="57"/>
  <c r="BO41" i="57"/>
  <c r="BO93" i="57" s="1"/>
  <c r="I93" i="57"/>
  <c r="BK41" i="57"/>
  <c r="BK93" i="57" s="1"/>
  <c r="J94" i="57"/>
  <c r="BL42" i="57"/>
  <c r="BL94" i="57" s="1"/>
  <c r="C94" i="57"/>
  <c r="BE42" i="57"/>
  <c r="BE94" i="57" s="1"/>
  <c r="BH70" i="57"/>
  <c r="K94" i="57"/>
  <c r="BM42" i="57"/>
  <c r="BM94" i="57" s="1"/>
  <c r="BE69" i="57"/>
  <c r="L68" i="57"/>
  <c r="F69" i="57"/>
  <c r="C66" i="57"/>
  <c r="BE14" i="57"/>
  <c r="BL69" i="57"/>
  <c r="D93" i="57"/>
  <c r="BF41" i="57"/>
  <c r="BF93" i="57" s="1"/>
  <c r="E67" i="57"/>
  <c r="N93" i="57"/>
  <c r="BP41" i="57"/>
  <c r="BP93" i="57" s="1"/>
  <c r="BL15" i="57"/>
  <c r="BL68" i="57" s="1"/>
  <c r="BN69" i="57"/>
  <c r="BN70" i="57"/>
  <c r="BI12" i="57"/>
  <c r="C67" i="57"/>
  <c r="BE15" i="57"/>
  <c r="BE67" i="57" s="1"/>
  <c r="BH68" i="57" l="1"/>
  <c r="D94" i="57"/>
  <c r="BF42" i="57"/>
  <c r="BF94" i="57" s="1"/>
  <c r="BM11" i="57"/>
  <c r="M94" i="57"/>
  <c r="BO42" i="57"/>
  <c r="BO94" i="57" s="1"/>
  <c r="F96" i="57"/>
  <c r="BH44" i="57"/>
  <c r="BG68" i="57"/>
  <c r="BG69" i="57"/>
  <c r="L95" i="57"/>
  <c r="BN43" i="57"/>
  <c r="BN95" i="57" s="1"/>
  <c r="G96" i="57"/>
  <c r="BI44" i="57"/>
  <c r="B95" i="57"/>
  <c r="BD43" i="57"/>
  <c r="BD95" i="57" s="1"/>
  <c r="F95" i="57"/>
  <c r="BH43" i="57"/>
  <c r="BH95" i="57" s="1"/>
  <c r="K64" i="57"/>
  <c r="BM12" i="57"/>
  <c r="K65" i="57"/>
  <c r="BD11" i="57"/>
  <c r="I94" i="57"/>
  <c r="BK42" i="57"/>
  <c r="BK94" i="57" s="1"/>
  <c r="N94" i="57"/>
  <c r="BP42" i="57"/>
  <c r="BP94" i="57" s="1"/>
  <c r="E96" i="57"/>
  <c r="BG44" i="57"/>
  <c r="E95" i="57"/>
  <c r="BG43" i="57"/>
  <c r="BG95" i="57" s="1"/>
  <c r="B96" i="57"/>
  <c r="BD44" i="57"/>
  <c r="C96" i="57"/>
  <c r="BE44" i="57"/>
  <c r="C95" i="57"/>
  <c r="BE43" i="57"/>
  <c r="BE95" i="57" s="1"/>
  <c r="BE68" i="57"/>
  <c r="G95" i="57"/>
  <c r="BI43" i="57"/>
  <c r="BI95" i="57" s="1"/>
  <c r="BH69" i="57"/>
  <c r="L96" i="57"/>
  <c r="BN44" i="57"/>
  <c r="BI11" i="57"/>
  <c r="G63" i="57"/>
  <c r="H94" i="57"/>
  <c r="BJ42" i="57"/>
  <c r="BJ94" i="57" s="1"/>
  <c r="BG14" i="57"/>
  <c r="K95" i="57"/>
  <c r="BM43" i="57"/>
  <c r="BM95" i="57" s="1"/>
  <c r="J96" i="57"/>
  <c r="BL44" i="57"/>
  <c r="B64" i="57"/>
  <c r="BD12" i="57"/>
  <c r="B65" i="57"/>
  <c r="K96" i="57"/>
  <c r="BM44" i="57"/>
  <c r="BI65" i="57"/>
  <c r="C65" i="57"/>
  <c r="BE13" i="57"/>
  <c r="J95" i="57"/>
  <c r="BL43" i="57"/>
  <c r="BL95" i="57" s="1"/>
  <c r="BD96" i="57" l="1"/>
  <c r="BN96" i="57"/>
  <c r="BM96" i="57"/>
  <c r="BL96" i="57"/>
  <c r="BH14" i="57"/>
  <c r="F67" i="57"/>
  <c r="M95" i="57"/>
  <c r="BO43" i="57"/>
  <c r="BO95" i="57" s="1"/>
  <c r="BL14" i="57"/>
  <c r="J67" i="57"/>
  <c r="BN14" i="57"/>
  <c r="L67" i="57"/>
  <c r="G62" i="57"/>
  <c r="BI10" i="57"/>
  <c r="BI63" i="57" s="1"/>
  <c r="N95" i="57"/>
  <c r="BP43" i="57"/>
  <c r="BP95" i="57" s="1"/>
  <c r="BD64" i="57"/>
  <c r="BD65" i="57"/>
  <c r="I95" i="57"/>
  <c r="BK43" i="57"/>
  <c r="BK95" i="57" s="1"/>
  <c r="BI9" i="57"/>
  <c r="BH96" i="57"/>
  <c r="D95" i="57"/>
  <c r="BF43" i="57"/>
  <c r="BF95" i="57" s="1"/>
  <c r="BE66" i="57"/>
  <c r="BE96" i="57"/>
  <c r="H95" i="57"/>
  <c r="BJ43" i="57"/>
  <c r="BJ95" i="57" s="1"/>
  <c r="BM64" i="57"/>
  <c r="BM65" i="57"/>
  <c r="BI96" i="57"/>
  <c r="BE12" i="57"/>
  <c r="BE65" i="57" s="1"/>
  <c r="C64" i="57"/>
  <c r="BG96" i="57"/>
  <c r="BG67" i="57"/>
  <c r="BI64" i="57"/>
  <c r="B62" i="57" l="1"/>
  <c r="BD10" i="57"/>
  <c r="B63" i="57"/>
  <c r="L97" i="57"/>
  <c r="BN45" i="57"/>
  <c r="BN97" i="57" s="1"/>
  <c r="F97" i="57"/>
  <c r="BH45" i="57"/>
  <c r="BH97" i="57" s="1"/>
  <c r="J97" i="57"/>
  <c r="BL45" i="57"/>
  <c r="BL97" i="57" s="1"/>
  <c r="D96" i="57"/>
  <c r="BF44" i="57"/>
  <c r="BF96" i="57" s="1"/>
  <c r="BL67" i="57"/>
  <c r="J65" i="57"/>
  <c r="BL13" i="57"/>
  <c r="BI8" i="57"/>
  <c r="BI61" i="57" s="1"/>
  <c r="I96" i="57"/>
  <c r="BK44" i="57"/>
  <c r="BK96" i="57" s="1"/>
  <c r="J66" i="57"/>
  <c r="E97" i="57"/>
  <c r="BG45" i="57"/>
  <c r="BG97" i="57" s="1"/>
  <c r="BM10" i="57"/>
  <c r="K63" i="57"/>
  <c r="BD9" i="57"/>
  <c r="BG13" i="57"/>
  <c r="E66" i="57"/>
  <c r="L65" i="57"/>
  <c r="BN13" i="57"/>
  <c r="BN66" i="57" s="1"/>
  <c r="BI62" i="57"/>
  <c r="BH67" i="57"/>
  <c r="H96" i="57"/>
  <c r="BJ44" i="57"/>
  <c r="BJ96" i="57" s="1"/>
  <c r="F65" i="57"/>
  <c r="BH13" i="57"/>
  <c r="BH66" i="57" s="1"/>
  <c r="G97" i="57"/>
  <c r="BI45" i="57"/>
  <c r="BI97" i="57" s="1"/>
  <c r="F66" i="57"/>
  <c r="G60" i="57"/>
  <c r="K97" i="57"/>
  <c r="BM45" i="57"/>
  <c r="BM97" i="57" s="1"/>
  <c r="G61" i="57"/>
  <c r="BH12" i="57"/>
  <c r="BN67" i="57"/>
  <c r="BN12" i="57"/>
  <c r="F64" i="57"/>
  <c r="M96" i="57"/>
  <c r="BO44" i="57"/>
  <c r="BO96" i="57" s="1"/>
  <c r="BE11" i="57"/>
  <c r="BE64" i="57" s="1"/>
  <c r="B97" i="57"/>
  <c r="BD45" i="57"/>
  <c r="BD97" i="57" s="1"/>
  <c r="L66" i="57"/>
  <c r="CC45" i="57"/>
  <c r="C97" i="57"/>
  <c r="BE45" i="57"/>
  <c r="BE97" i="57" s="1"/>
  <c r="N96" i="57"/>
  <c r="BP44" i="57"/>
  <c r="BP96" i="57" s="1"/>
  <c r="I97" i="57" l="1"/>
  <c r="BK45" i="57"/>
  <c r="BK97" i="57" s="1"/>
  <c r="E64" i="57"/>
  <c r="BG12" i="57"/>
  <c r="BG65" i="57" s="1"/>
  <c r="C98" i="57"/>
  <c r="BE46" i="57"/>
  <c r="BE98" i="57" s="1"/>
  <c r="AA98" i="57"/>
  <c r="CC46" i="57"/>
  <c r="CC98" i="57" s="1"/>
  <c r="F98" i="57"/>
  <c r="BH46" i="57"/>
  <c r="BH98" i="57" s="1"/>
  <c r="BL11" i="57"/>
  <c r="O98" i="57"/>
  <c r="BQ46" i="57"/>
  <c r="G98" i="57"/>
  <c r="BI46" i="57"/>
  <c r="BI98" i="57" s="1"/>
  <c r="BN65" i="57"/>
  <c r="M97" i="57"/>
  <c r="BO45" i="57"/>
  <c r="BO97" i="57" s="1"/>
  <c r="K98" i="57"/>
  <c r="BM46" i="57"/>
  <c r="BM98" i="57" s="1"/>
  <c r="D97" i="57"/>
  <c r="BF45" i="57"/>
  <c r="BF97" i="57" s="1"/>
  <c r="BH11" i="57"/>
  <c r="BV46" i="57"/>
  <c r="BM63" i="57"/>
  <c r="K61" i="57"/>
  <c r="N97" i="57"/>
  <c r="BP45" i="57"/>
  <c r="BP97" i="57" s="1"/>
  <c r="BM9" i="57"/>
  <c r="K62" i="57"/>
  <c r="L98" i="57"/>
  <c r="BN46" i="57"/>
  <c r="BN98" i="57" s="1"/>
  <c r="J98" i="57"/>
  <c r="BL46" i="57"/>
  <c r="BL98" i="57" s="1"/>
  <c r="BH65" i="57"/>
  <c r="BQ45" i="57"/>
  <c r="E98" i="57"/>
  <c r="BG46" i="57"/>
  <c r="BG98" i="57" s="1"/>
  <c r="BI7" i="57"/>
  <c r="B98" i="57"/>
  <c r="BD46" i="57"/>
  <c r="BD98" i="57" s="1"/>
  <c r="BG66" i="57"/>
  <c r="H97" i="57"/>
  <c r="BJ45" i="57"/>
  <c r="BJ97" i="57" s="1"/>
  <c r="BD62" i="57"/>
  <c r="BD63" i="57"/>
  <c r="J64" i="57"/>
  <c r="BL12" i="57"/>
  <c r="E65" i="57"/>
  <c r="BL66" i="57"/>
  <c r="BG11" i="57"/>
  <c r="BL64" i="57" l="1"/>
  <c r="BL65" i="57"/>
  <c r="B60" i="57"/>
  <c r="BD8" i="57"/>
  <c r="B61" i="57"/>
  <c r="J99" i="57"/>
  <c r="BL47" i="57"/>
  <c r="BL99" i="57" s="1"/>
  <c r="AA99" i="57"/>
  <c r="CC47" i="57"/>
  <c r="CC99" i="57" s="1"/>
  <c r="E99" i="57"/>
  <c r="BG47" i="57"/>
  <c r="BG99" i="57" s="1"/>
  <c r="BV45" i="57"/>
  <c r="BV98" i="57" s="1"/>
  <c r="T98" i="57"/>
  <c r="BQ98" i="57"/>
  <c r="BN11" i="57"/>
  <c r="L64" i="57"/>
  <c r="L63" i="57"/>
  <c r="C62" i="57"/>
  <c r="BE10" i="57"/>
  <c r="C63" i="57"/>
  <c r="K99" i="57"/>
  <c r="BM47" i="57"/>
  <c r="BM99" i="57" s="1"/>
  <c r="T99" i="57"/>
  <c r="BV47" i="57"/>
  <c r="BV99" i="57" s="1"/>
  <c r="I98" i="57"/>
  <c r="BK46" i="57"/>
  <c r="BK98" i="57" s="1"/>
  <c r="BH64" i="57"/>
  <c r="C99" i="57"/>
  <c r="BE47" i="57"/>
  <c r="BE99" i="57" s="1"/>
  <c r="F99" i="57"/>
  <c r="BH47" i="57"/>
  <c r="BH99" i="57" s="1"/>
  <c r="M98" i="57"/>
  <c r="BO46" i="57"/>
  <c r="BO98" i="57" s="1"/>
  <c r="N98" i="57"/>
  <c r="BP46" i="57"/>
  <c r="BP98" i="57" s="1"/>
  <c r="BM7" i="57"/>
  <c r="K60" i="57"/>
  <c r="BM8" i="57"/>
  <c r="H98" i="57"/>
  <c r="BJ46" i="57"/>
  <c r="BJ98" i="57" s="1"/>
  <c r="BD7" i="57"/>
  <c r="BM62" i="57"/>
  <c r="L99" i="57"/>
  <c r="BN47" i="57"/>
  <c r="BN99" i="57" s="1"/>
  <c r="O99" i="57"/>
  <c r="BQ47" i="57"/>
  <c r="BQ99" i="57" s="1"/>
  <c r="BG64" i="57"/>
  <c r="D98" i="57"/>
  <c r="BF46" i="57"/>
  <c r="BF98" i="57" s="1"/>
  <c r="G99" i="57"/>
  <c r="BI47" i="57"/>
  <c r="BI99" i="57" s="1"/>
  <c r="BI60" i="57"/>
  <c r="B99" i="57"/>
  <c r="BD47" i="57"/>
  <c r="BD99" i="57" s="1"/>
  <c r="BM60" i="57" l="1"/>
  <c r="BN64" i="57"/>
  <c r="C100" i="57"/>
  <c r="BE48" i="57"/>
  <c r="BE100" i="57" s="1"/>
  <c r="K100" i="57"/>
  <c r="BM48" i="57"/>
  <c r="BM100" i="57" s="1"/>
  <c r="AA100" i="57"/>
  <c r="CC48" i="57"/>
  <c r="CC100" i="57" s="1"/>
  <c r="E61" i="57"/>
  <c r="BG9" i="57"/>
  <c r="BM61" i="57"/>
  <c r="J100" i="57"/>
  <c r="BL48" i="57"/>
  <c r="BL100" i="57" s="1"/>
  <c r="H99" i="57"/>
  <c r="BJ47" i="57"/>
  <c r="BJ99" i="57" s="1"/>
  <c r="BD60" i="57"/>
  <c r="BD61" i="57"/>
  <c r="C61" i="57"/>
  <c r="BE9" i="57"/>
  <c r="BE62" i="57" s="1"/>
  <c r="C60" i="57"/>
  <c r="F62" i="57"/>
  <c r="BH10" i="57"/>
  <c r="F63" i="57"/>
  <c r="BH9" i="57"/>
  <c r="BI6" i="57"/>
  <c r="BI59" i="57" s="1"/>
  <c r="G59" i="57"/>
  <c r="M99" i="57"/>
  <c r="BO47" i="57"/>
  <c r="BO99" i="57" s="1"/>
  <c r="BE8" i="57"/>
  <c r="N99" i="57"/>
  <c r="BP47" i="57"/>
  <c r="BP99" i="57" s="1"/>
  <c r="J62" i="57"/>
  <c r="BL10" i="57"/>
  <c r="J63" i="57"/>
  <c r="BL9" i="57"/>
  <c r="L100" i="57"/>
  <c r="BN48" i="57"/>
  <c r="BN100" i="57" s="1"/>
  <c r="B100" i="57"/>
  <c r="BD48" i="57"/>
  <c r="BD100" i="57" s="1"/>
  <c r="BN9" i="57"/>
  <c r="L62" i="57"/>
  <c r="BN10" i="57"/>
  <c r="BN63" i="57" s="1"/>
  <c r="I99" i="57"/>
  <c r="BK47" i="57"/>
  <c r="BK99" i="57" s="1"/>
  <c r="E62" i="57"/>
  <c r="BG10" i="57"/>
  <c r="E63" i="57"/>
  <c r="D99" i="57"/>
  <c r="BF47" i="57"/>
  <c r="BF99" i="57" s="1"/>
  <c r="E100" i="57"/>
  <c r="BG48" i="57"/>
  <c r="BG100" i="57" s="1"/>
  <c r="T100" i="57"/>
  <c r="BV48" i="57"/>
  <c r="BV100" i="57" s="1"/>
  <c r="G100" i="57"/>
  <c r="BI48" i="57"/>
  <c r="BI100" i="57" s="1"/>
  <c r="BE63" i="57"/>
  <c r="F100" i="57"/>
  <c r="BH48" i="57"/>
  <c r="BH100" i="57" s="1"/>
  <c r="O100" i="57"/>
  <c r="BQ48" i="57"/>
  <c r="BQ100" i="57" s="1"/>
  <c r="BD6" i="57" l="1"/>
  <c r="BD59" i="57" s="1"/>
  <c r="B59" i="57"/>
  <c r="I100" i="57"/>
  <c r="BK48" i="57"/>
  <c r="BK100" i="57" s="1"/>
  <c r="BL62" i="57"/>
  <c r="BL63" i="57"/>
  <c r="BM6" i="57"/>
  <c r="BM59" i="57" s="1"/>
  <c r="K59" i="57"/>
  <c r="K101" i="57"/>
  <c r="BM49" i="57"/>
  <c r="BM101" i="57" s="1"/>
  <c r="BG62" i="57"/>
  <c r="BG63" i="57"/>
  <c r="E101" i="57"/>
  <c r="BG49" i="57"/>
  <c r="BG101" i="57" s="1"/>
  <c r="BH62" i="57"/>
  <c r="BH63" i="57"/>
  <c r="B101" i="57"/>
  <c r="BD49" i="57"/>
  <c r="BD101" i="57" s="1"/>
  <c r="BN62" i="57"/>
  <c r="N100" i="57"/>
  <c r="BP48" i="57"/>
  <c r="BP100" i="57" s="1"/>
  <c r="L101" i="57"/>
  <c r="BN49" i="57"/>
  <c r="BN101" i="57" s="1"/>
  <c r="D100" i="57"/>
  <c r="BF48" i="57"/>
  <c r="BF100" i="57" s="1"/>
  <c r="T101" i="57"/>
  <c r="BV49" i="57"/>
  <c r="BV101" i="57" s="1"/>
  <c r="J60" i="57"/>
  <c r="BL8" i="57"/>
  <c r="BL61" i="57" s="1"/>
  <c r="J101" i="57"/>
  <c r="BL49" i="57"/>
  <c r="BL101" i="57" s="1"/>
  <c r="BE7" i="57"/>
  <c r="BE60" i="57" s="1"/>
  <c r="M100" i="57"/>
  <c r="BO48" i="57"/>
  <c r="BO100" i="57" s="1"/>
  <c r="AA101" i="57"/>
  <c r="CC49" i="57"/>
  <c r="CC101" i="57" s="1"/>
  <c r="G101" i="57"/>
  <c r="BI49" i="57"/>
  <c r="BI101" i="57" s="1"/>
  <c r="E60" i="57"/>
  <c r="BG8" i="57"/>
  <c r="BG61" i="57" s="1"/>
  <c r="H100" i="57"/>
  <c r="BJ48" i="57"/>
  <c r="BJ100" i="57" s="1"/>
  <c r="J61" i="57"/>
  <c r="C101" i="57"/>
  <c r="BE49" i="57"/>
  <c r="BE101" i="57" s="1"/>
  <c r="BE61" i="57"/>
  <c r="O101" i="57"/>
  <c r="BQ49" i="57"/>
  <c r="BQ101" i="57" s="1"/>
  <c r="F101" i="57"/>
  <c r="BH49" i="57"/>
  <c r="BH101" i="57" s="1"/>
  <c r="J102" i="57" l="1"/>
  <c r="BL50" i="57"/>
  <c r="BL102" i="57" s="1"/>
  <c r="B102" i="57"/>
  <c r="BD50" i="57"/>
  <c r="BD102" i="57" s="1"/>
  <c r="BN7" i="57"/>
  <c r="F60" i="57"/>
  <c r="BH8" i="57"/>
  <c r="F61" i="57"/>
  <c r="H101" i="57"/>
  <c r="BJ49" i="57"/>
  <c r="BJ101" i="57" s="1"/>
  <c r="E102" i="57"/>
  <c r="BG50" i="57"/>
  <c r="BG102" i="57" s="1"/>
  <c r="BL7" i="57"/>
  <c r="BL60" i="57" s="1"/>
  <c r="O102" i="57"/>
  <c r="BQ50" i="57"/>
  <c r="BQ102" i="57" s="1"/>
  <c r="F102" i="57"/>
  <c r="BH50" i="57"/>
  <c r="BH102" i="57" s="1"/>
  <c r="BH7" i="57"/>
  <c r="CC44" i="57"/>
  <c r="AA97" i="57"/>
  <c r="M101" i="57"/>
  <c r="BO49" i="57"/>
  <c r="BO101" i="57" s="1"/>
  <c r="C102" i="57"/>
  <c r="BE50" i="57"/>
  <c r="BE102" i="57" s="1"/>
  <c r="AA102" i="57"/>
  <c r="CC50" i="57"/>
  <c r="CC102" i="57" s="1"/>
  <c r="G102" i="57"/>
  <c r="BI50" i="57"/>
  <c r="BI102" i="57" s="1"/>
  <c r="I101" i="57"/>
  <c r="BK49" i="57"/>
  <c r="BK101" i="57" s="1"/>
  <c r="D101" i="57"/>
  <c r="BF49" i="57"/>
  <c r="BF101" i="57" s="1"/>
  <c r="L60" i="57"/>
  <c r="BN8" i="57"/>
  <c r="L61" i="57"/>
  <c r="BG7" i="57"/>
  <c r="L102" i="57"/>
  <c r="BN50" i="57"/>
  <c r="BN102" i="57" s="1"/>
  <c r="BQ44" i="57"/>
  <c r="O97" i="57"/>
  <c r="T102" i="57"/>
  <c r="BV50" i="57"/>
  <c r="BV102" i="57" s="1"/>
  <c r="N101" i="57"/>
  <c r="BP49" i="57"/>
  <c r="BP101" i="57" s="1"/>
  <c r="K102" i="57"/>
  <c r="BM50" i="57"/>
  <c r="BM102" i="57" s="1"/>
  <c r="F103" i="57" l="1"/>
  <c r="BH51" i="57"/>
  <c r="BH103" i="57" s="1"/>
  <c r="BE6" i="57"/>
  <c r="BE59" i="57" s="1"/>
  <c r="C59" i="57"/>
  <c r="G103" i="57"/>
  <c r="BI51" i="57"/>
  <c r="BI103" i="57" s="1"/>
  <c r="AA103" i="57"/>
  <c r="CC51" i="57"/>
  <c r="CC103" i="57" s="1"/>
  <c r="BH60" i="57"/>
  <c r="BH61" i="57"/>
  <c r="L103" i="57"/>
  <c r="BN51" i="57"/>
  <c r="BN103" i="57" s="1"/>
  <c r="E103" i="57"/>
  <c r="BG51" i="57"/>
  <c r="BG103" i="57" s="1"/>
  <c r="BG60" i="57"/>
  <c r="K103" i="57"/>
  <c r="BM51" i="57"/>
  <c r="BM103" i="57" s="1"/>
  <c r="CC97" i="57"/>
  <c r="M102" i="57"/>
  <c r="BO50" i="57"/>
  <c r="BO102" i="57" s="1"/>
  <c r="B103" i="57"/>
  <c r="BD51" i="57"/>
  <c r="BD103" i="57" s="1"/>
  <c r="D102" i="57"/>
  <c r="BF50" i="57"/>
  <c r="BF102" i="57" s="1"/>
  <c r="BN60" i="57"/>
  <c r="BN61" i="57"/>
  <c r="C103" i="57"/>
  <c r="BE51" i="57"/>
  <c r="BE103" i="57" s="1"/>
  <c r="I102" i="57"/>
  <c r="BK50" i="57"/>
  <c r="BK102" i="57" s="1"/>
  <c r="T103" i="57"/>
  <c r="BV51" i="57"/>
  <c r="BV103" i="57" s="1"/>
  <c r="BQ97" i="57"/>
  <c r="J103" i="57"/>
  <c r="BL51" i="57"/>
  <c r="BL103" i="57" s="1"/>
  <c r="BV44" i="57"/>
  <c r="T97" i="57"/>
  <c r="O103" i="57"/>
  <c r="BQ51" i="57"/>
  <c r="BQ103" i="57" s="1"/>
  <c r="N102" i="57"/>
  <c r="BP50" i="57"/>
  <c r="BP102" i="57" s="1"/>
  <c r="H102" i="57"/>
  <c r="BJ50" i="57"/>
  <c r="BJ102" i="57" s="1"/>
  <c r="H103" i="57" l="1"/>
  <c r="BJ51" i="57"/>
  <c r="BJ103" i="57" s="1"/>
  <c r="G104" i="57"/>
  <c r="BI52" i="57"/>
  <c r="BI104" i="57" s="1"/>
  <c r="BH6" i="57"/>
  <c r="BH59" i="57" s="1"/>
  <c r="F59" i="57"/>
  <c r="B105" i="57"/>
  <c r="BD53" i="57"/>
  <c r="E104" i="57"/>
  <c r="BG52" i="57"/>
  <c r="BG104" i="57" s="1"/>
  <c r="O104" i="57"/>
  <c r="BQ52" i="57"/>
  <c r="BQ104" i="57" s="1"/>
  <c r="K104" i="57"/>
  <c r="BM52" i="57"/>
  <c r="BM104" i="57" s="1"/>
  <c r="F104" i="57"/>
  <c r="BH52" i="57"/>
  <c r="BH104" i="57" s="1"/>
  <c r="J104" i="57"/>
  <c r="BL52" i="57"/>
  <c r="BL104" i="57" s="1"/>
  <c r="J105" i="57"/>
  <c r="BL53" i="57"/>
  <c r="C104" i="57"/>
  <c r="BE52" i="57"/>
  <c r="BE104" i="57" s="1"/>
  <c r="E105" i="57"/>
  <c r="BG53" i="57"/>
  <c r="K105" i="57"/>
  <c r="BM53" i="57"/>
  <c r="B104" i="57"/>
  <c r="BD52" i="57"/>
  <c r="BD104" i="57" s="1"/>
  <c r="BN6" i="57"/>
  <c r="BN59" i="57" s="1"/>
  <c r="L59" i="57"/>
  <c r="I103" i="57"/>
  <c r="BK51" i="57"/>
  <c r="BK103" i="57" s="1"/>
  <c r="BV97" i="57"/>
  <c r="BG6" i="57"/>
  <c r="BG59" i="57" s="1"/>
  <c r="E59" i="57"/>
  <c r="AA104" i="57"/>
  <c r="CC52" i="57"/>
  <c r="CC104" i="57" s="1"/>
  <c r="BL6" i="57"/>
  <c r="BL59" i="57" s="1"/>
  <c r="J59" i="57"/>
  <c r="C105" i="57"/>
  <c r="BE53" i="57"/>
  <c r="T104" i="57"/>
  <c r="BV52" i="57"/>
  <c r="BV104" i="57" s="1"/>
  <c r="L104" i="57"/>
  <c r="BN52" i="57"/>
  <c r="BN104" i="57" s="1"/>
  <c r="D103" i="57"/>
  <c r="BF51" i="57"/>
  <c r="BF103" i="57" s="1"/>
  <c r="F105" i="57"/>
  <c r="BH53" i="57"/>
  <c r="M103" i="57"/>
  <c r="BO51" i="57"/>
  <c r="BO103" i="57" s="1"/>
  <c r="G105" i="57"/>
  <c r="BI53" i="57"/>
  <c r="N103" i="57"/>
  <c r="BP51" i="57"/>
  <c r="BP103" i="57" s="1"/>
  <c r="L105" i="57"/>
  <c r="BN53" i="57"/>
  <c r="BN105" i="57" l="1"/>
  <c r="BI105" i="57"/>
  <c r="BH105" i="57"/>
  <c r="BG105" i="57"/>
  <c r="BE105" i="57"/>
  <c r="H104" i="57"/>
  <c r="BJ52" i="57"/>
  <c r="BJ104" i="57" s="1"/>
  <c r="L106" i="57"/>
  <c r="BN54" i="57"/>
  <c r="L107" i="57"/>
  <c r="D104" i="57"/>
  <c r="BF52" i="57"/>
  <c r="BF104" i="57" s="1"/>
  <c r="C106" i="57"/>
  <c r="BE54" i="57"/>
  <c r="C107" i="57"/>
  <c r="O105" i="57"/>
  <c r="BQ53" i="57"/>
  <c r="BQ105" i="57" s="1"/>
  <c r="N104" i="57"/>
  <c r="BP52" i="57"/>
  <c r="BP104" i="57" s="1"/>
  <c r="AA105" i="57"/>
  <c r="CC53" i="57"/>
  <c r="CC105" i="57" s="1"/>
  <c r="B106" i="57"/>
  <c r="BD54" i="57"/>
  <c r="B107" i="57"/>
  <c r="AA106" i="57"/>
  <c r="CC54" i="57"/>
  <c r="AA107" i="57"/>
  <c r="BD105" i="57"/>
  <c r="K106" i="57"/>
  <c r="BM54" i="57"/>
  <c r="K107" i="57"/>
  <c r="E106" i="57"/>
  <c r="BG54" i="57"/>
  <c r="E107" i="57"/>
  <c r="I104" i="57"/>
  <c r="BK52" i="57"/>
  <c r="BK104" i="57" s="1"/>
  <c r="BM105" i="57"/>
  <c r="T106" i="57"/>
  <c r="BV54" i="57"/>
  <c r="T107" i="57"/>
  <c r="J106" i="57"/>
  <c r="BL54" i="57"/>
  <c r="J107" i="57"/>
  <c r="BL105" i="57"/>
  <c r="M104" i="57"/>
  <c r="BO52" i="57"/>
  <c r="BO104" i="57" s="1"/>
  <c r="O106" i="57"/>
  <c r="BQ54" i="57"/>
  <c r="O107" i="57"/>
  <c r="F106" i="57"/>
  <c r="BH54" i="57"/>
  <c r="F107" i="57"/>
  <c r="G106" i="57"/>
  <c r="BI54" i="57"/>
  <c r="G107" i="57"/>
  <c r="T105" i="57"/>
  <c r="BV53" i="57"/>
  <c r="BV105" i="57" s="1"/>
  <c r="BQ106" i="57" l="1"/>
  <c r="BQ107" i="57"/>
  <c r="BL106" i="57"/>
  <c r="BL107" i="57"/>
  <c r="M105" i="57"/>
  <c r="BO53" i="57"/>
  <c r="BO105" i="57" s="1"/>
  <c r="D105" i="57"/>
  <c r="BF53" i="57"/>
  <c r="BF105" i="57" s="1"/>
  <c r="I105" i="57"/>
  <c r="BK53" i="57"/>
  <c r="BK105" i="57" s="1"/>
  <c r="BE106" i="57"/>
  <c r="BE107" i="57"/>
  <c r="BI106" i="57"/>
  <c r="BI107" i="57"/>
  <c r="BG106" i="57"/>
  <c r="BG107" i="57"/>
  <c r="BV106" i="57"/>
  <c r="BV107" i="57"/>
  <c r="CC43" i="57"/>
  <c r="AA96" i="57"/>
  <c r="BN106" i="57"/>
  <c r="BN107" i="57"/>
  <c r="BD106" i="57"/>
  <c r="BD107" i="57"/>
  <c r="BH106" i="57"/>
  <c r="BH107" i="57"/>
  <c r="H105" i="57"/>
  <c r="BJ53" i="57"/>
  <c r="BJ105" i="57" s="1"/>
  <c r="BM106" i="57"/>
  <c r="BM107" i="57"/>
  <c r="CC106" i="57"/>
  <c r="CC107" i="57"/>
  <c r="BQ43" i="57"/>
  <c r="O96" i="57"/>
  <c r="N105" i="57"/>
  <c r="BP53" i="57"/>
  <c r="BP105" i="57" s="1"/>
  <c r="BQ96" i="57" l="1"/>
  <c r="I106" i="57"/>
  <c r="BK54" i="57"/>
  <c r="I107" i="57"/>
  <c r="H106" i="57"/>
  <c r="BJ54" i="57"/>
  <c r="H107" i="57"/>
  <c r="D106" i="57"/>
  <c r="BF54" i="57"/>
  <c r="D107" i="57"/>
  <c r="BV43" i="57"/>
  <c r="T96" i="57"/>
  <c r="M106" i="57"/>
  <c r="BO54" i="57"/>
  <c r="M107" i="57"/>
  <c r="CC96" i="57"/>
  <c r="N106" i="57"/>
  <c r="BP54" i="57"/>
  <c r="N107" i="57"/>
  <c r="BV96" i="57" l="1"/>
  <c r="BK106" i="57"/>
  <c r="BK107" i="57"/>
  <c r="BF106" i="57"/>
  <c r="BF107" i="57"/>
  <c r="BO106" i="57"/>
  <c r="BO107" i="57"/>
  <c r="BJ106" i="57"/>
  <c r="BJ107" i="57"/>
  <c r="BP106" i="57"/>
  <c r="BP107" i="57"/>
  <c r="BQ42" i="57" l="1"/>
  <c r="O95" i="57"/>
  <c r="CC42" i="57"/>
  <c r="AA95" i="57"/>
  <c r="BV42" i="57" l="1"/>
  <c r="T95" i="57"/>
  <c r="CC95" i="57"/>
  <c r="BQ95" i="57"/>
  <c r="BV95" i="57" l="1"/>
  <c r="CC41" i="57" l="1"/>
  <c r="AA94" i="57"/>
  <c r="BQ41" i="57"/>
  <c r="O94" i="57"/>
  <c r="BQ94" i="57" l="1"/>
  <c r="CC94" i="57"/>
  <c r="BV41" i="57"/>
  <c r="T94" i="57"/>
  <c r="BV94" i="57" l="1"/>
  <c r="CC40" i="57" l="1"/>
  <c r="AA93" i="57"/>
  <c r="BQ40" i="57"/>
  <c r="O93" i="57"/>
  <c r="BV40" i="57" l="1"/>
  <c r="T93" i="57"/>
  <c r="BQ93" i="57"/>
  <c r="CC93" i="57"/>
  <c r="BV93" i="57" l="1"/>
  <c r="BQ39" i="57" l="1"/>
  <c r="O92" i="57"/>
  <c r="CC39" i="57"/>
  <c r="AA92" i="57"/>
  <c r="CC92" i="57" l="1"/>
  <c r="BQ92" i="57"/>
  <c r="BV39" i="57"/>
  <c r="T92" i="57"/>
  <c r="BV92" i="57" l="1"/>
  <c r="CC38" i="57" l="1"/>
  <c r="AA91" i="57"/>
  <c r="BQ38" i="57"/>
  <c r="O91" i="57"/>
  <c r="BQ91" i="57" l="1"/>
  <c r="CC91" i="57"/>
  <c r="BV38" i="57"/>
  <c r="T91" i="57"/>
  <c r="BV91" i="57" l="1"/>
  <c r="BQ37" i="57" l="1"/>
  <c r="O90" i="57"/>
  <c r="CC37" i="57"/>
  <c r="AA90" i="57"/>
  <c r="CC90" i="57" l="1"/>
  <c r="BV37" i="57"/>
  <c r="T90" i="57"/>
  <c r="BQ90" i="57"/>
  <c r="BV90" i="57" l="1"/>
  <c r="BQ36" i="57" l="1"/>
  <c r="O89" i="57"/>
  <c r="CC36" i="57"/>
  <c r="AA89" i="57"/>
  <c r="CC89" i="57" l="1"/>
  <c r="BQ89" i="57"/>
  <c r="BV36" i="57"/>
  <c r="T89" i="57"/>
  <c r="BV89" i="57" l="1"/>
  <c r="BQ35" i="57" l="1"/>
  <c r="O88" i="57"/>
  <c r="CC35" i="57"/>
  <c r="AA88" i="57"/>
  <c r="CC88" i="57" l="1"/>
  <c r="BQ88" i="57"/>
  <c r="BV35" i="57"/>
  <c r="T88" i="57"/>
  <c r="BV88" i="57" l="1"/>
  <c r="BQ34" i="57" l="1"/>
  <c r="O87" i="57"/>
  <c r="CC34" i="57"/>
  <c r="AA87" i="57"/>
  <c r="CC87" i="57" l="1"/>
  <c r="BQ87" i="57"/>
  <c r="BV34" i="57"/>
  <c r="T87" i="57"/>
  <c r="BV87" i="57" l="1"/>
  <c r="CC33" i="57" l="1"/>
  <c r="AA86" i="57"/>
  <c r="BQ33" i="57"/>
  <c r="O86" i="57"/>
  <c r="BQ86" i="57" l="1"/>
  <c r="CC86" i="57"/>
  <c r="BV33" i="57"/>
  <c r="T86" i="57"/>
  <c r="BV86" i="57" l="1"/>
  <c r="CC32" i="57" l="1"/>
  <c r="AA85" i="57"/>
  <c r="BQ32" i="57"/>
  <c r="O85" i="57"/>
  <c r="BV32" i="57" l="1"/>
  <c r="T85" i="57"/>
  <c r="BQ85" i="57"/>
  <c r="CC85" i="57"/>
  <c r="BV85" i="57" l="1"/>
  <c r="BQ31" i="57" l="1"/>
  <c r="O84" i="57"/>
  <c r="CC31" i="57"/>
  <c r="AA84" i="57"/>
  <c r="CC84" i="57" l="1"/>
  <c r="BV31" i="57"/>
  <c r="T84" i="57"/>
  <c r="BQ84" i="57"/>
  <c r="BV84" i="57" l="1"/>
  <c r="BQ30" i="57" l="1"/>
  <c r="O83" i="57"/>
  <c r="AA82" i="57"/>
  <c r="CC30" i="57"/>
  <c r="AA83" i="57"/>
  <c r="CC29" i="57" l="1"/>
  <c r="O81" i="57"/>
  <c r="BQ29" i="57"/>
  <c r="BQ82" i="57" s="1"/>
  <c r="BQ83" i="57"/>
  <c r="O82" i="57"/>
  <c r="BV30" i="57"/>
  <c r="T83" i="57"/>
  <c r="CC83" i="57"/>
  <c r="BV29" i="57" l="1"/>
  <c r="CC28" i="57"/>
  <c r="CC81" i="57" s="1"/>
  <c r="BV83" i="57"/>
  <c r="AA81" i="57"/>
  <c r="T82" i="57"/>
  <c r="BQ28" i="57"/>
  <c r="BQ81" i="57" s="1"/>
  <c r="CC82" i="57"/>
  <c r="CC27" i="57" l="1"/>
  <c r="CC80" i="57" s="1"/>
  <c r="BV28" i="57"/>
  <c r="BV81" i="57" s="1"/>
  <c r="AA80" i="57"/>
  <c r="BQ27" i="57"/>
  <c r="BQ80" i="57" s="1"/>
  <c r="O80" i="57"/>
  <c r="BV82" i="57"/>
  <c r="T81" i="57"/>
  <c r="CC26" i="57" l="1"/>
  <c r="BV27" i="57"/>
  <c r="BV80" i="57" s="1"/>
  <c r="BQ26" i="57"/>
  <c r="T80" i="57"/>
  <c r="CC79" i="57"/>
  <c r="O79" i="57"/>
  <c r="AA79" i="57"/>
  <c r="T78" i="57" l="1"/>
  <c r="BQ25" i="57"/>
  <c r="BQ78" i="57" s="1"/>
  <c r="O78" i="57"/>
  <c r="BQ79" i="57"/>
  <c r="AA77" i="57"/>
  <c r="BV26" i="57"/>
  <c r="BV79" i="57" s="1"/>
  <c r="T79" i="57"/>
  <c r="CC25" i="57"/>
  <c r="CC78" i="57" s="1"/>
  <c r="AA78" i="57"/>
  <c r="BQ24" i="57" l="1"/>
  <c r="AA76" i="57"/>
  <c r="CC24" i="57"/>
  <c r="CC77" i="57" s="1"/>
  <c r="O77" i="57"/>
  <c r="O76" i="57"/>
  <c r="BV25" i="57"/>
  <c r="BV24" i="57" l="1"/>
  <c r="BV77" i="57" s="1"/>
  <c r="T77" i="57"/>
  <c r="BQ77" i="57"/>
  <c r="AA75" i="57"/>
  <c r="BQ23" i="57"/>
  <c r="BQ76" i="57" s="1"/>
  <c r="BV78" i="57"/>
  <c r="CC23" i="57"/>
  <c r="O74" i="57" l="1"/>
  <c r="BQ22" i="57"/>
  <c r="BQ75" i="57" s="1"/>
  <c r="AA74" i="57"/>
  <c r="BV23" i="57"/>
  <c r="BV76" i="57" s="1"/>
  <c r="O75" i="57"/>
  <c r="T76" i="57"/>
  <c r="CC22" i="57"/>
  <c r="CC75" i="57" s="1"/>
  <c r="CC76" i="57"/>
  <c r="BV22" i="57" l="1"/>
  <c r="O73" i="57"/>
  <c r="AA73" i="57"/>
  <c r="BV75" i="57"/>
  <c r="T75" i="57"/>
  <c r="BQ21" i="57"/>
  <c r="CC21" i="57"/>
  <c r="BV21" i="57" l="1"/>
  <c r="CC74" i="57"/>
  <c r="BQ74" i="57"/>
  <c r="BQ20" i="57"/>
  <c r="BQ73" i="57" s="1"/>
  <c r="AA72" i="57"/>
  <c r="BV74" i="57"/>
  <c r="CC20" i="57"/>
  <c r="T74" i="57"/>
  <c r="BQ19" i="57" l="1"/>
  <c r="BQ72" i="57" s="1"/>
  <c r="BV20" i="57"/>
  <c r="CC19" i="57"/>
  <c r="CC72" i="57" s="1"/>
  <c r="T72" i="57"/>
  <c r="T73" i="57"/>
  <c r="O72" i="57"/>
  <c r="CC73" i="57"/>
  <c r="CC18" i="57" l="1"/>
  <c r="AA71" i="57"/>
  <c r="BQ18" i="57"/>
  <c r="BV19" i="57"/>
  <c r="BV72" i="57" s="1"/>
  <c r="O70" i="57"/>
  <c r="T71" i="57"/>
  <c r="BV73" i="57"/>
  <c r="O71" i="57"/>
  <c r="AA69" i="57" l="1"/>
  <c r="CC17" i="57"/>
  <c r="CC70" i="57" s="1"/>
  <c r="BV18" i="57"/>
  <c r="BQ71" i="57"/>
  <c r="BQ17" i="57"/>
  <c r="BQ70" i="57" s="1"/>
  <c r="AA70" i="57"/>
  <c r="CC71" i="57"/>
  <c r="BV17" i="57" l="1"/>
  <c r="BV70" i="57" s="1"/>
  <c r="BQ16" i="57"/>
  <c r="T70" i="57"/>
  <c r="CC16" i="57"/>
  <c r="BV71" i="57"/>
  <c r="O69" i="57"/>
  <c r="BQ15" i="57" l="1"/>
  <c r="BQ68" i="57" s="1"/>
  <c r="CC15" i="57"/>
  <c r="CC68" i="57" s="1"/>
  <c r="AA68" i="57"/>
  <c r="BQ69" i="57"/>
  <c r="O68" i="57"/>
  <c r="CC69" i="57"/>
  <c r="BV16" i="57"/>
  <c r="BV69" i="57" s="1"/>
  <c r="T68" i="57"/>
  <c r="T69" i="57"/>
  <c r="CC14" i="57" l="1"/>
  <c r="O66" i="57"/>
  <c r="BQ14" i="57"/>
  <c r="BQ67" i="57" s="1"/>
  <c r="AA67" i="57"/>
  <c r="AA66" i="57"/>
  <c r="T67" i="57"/>
  <c r="BV15" i="57"/>
  <c r="O67" i="57"/>
  <c r="AA65" i="57" l="1"/>
  <c r="BV14" i="57"/>
  <c r="BQ13" i="57"/>
  <c r="BQ66" i="57" s="1"/>
  <c r="O65" i="57"/>
  <c r="T66" i="57"/>
  <c r="CC13" i="57"/>
  <c r="CC67" i="57"/>
  <c r="BV68" i="57"/>
  <c r="BV13" i="57" l="1"/>
  <c r="CC66" i="57"/>
  <c r="AA64" i="57"/>
  <c r="CC12" i="57"/>
  <c r="O64" i="57"/>
  <c r="BQ12" i="57"/>
  <c r="BQ65" i="57" s="1"/>
  <c r="BV67" i="57"/>
  <c r="BV12" i="57" l="1"/>
  <c r="BV65" i="57" s="1"/>
  <c r="T65" i="57"/>
  <c r="CC11" i="57"/>
  <c r="CC64" i="57" s="1"/>
  <c r="BQ11" i="57"/>
  <c r="BQ64" i="57" s="1"/>
  <c r="AA63" i="57"/>
  <c r="BV66" i="57"/>
  <c r="CC65" i="57"/>
  <c r="BQ10" i="57" l="1"/>
  <c r="AA62" i="57"/>
  <c r="CC10" i="57"/>
  <c r="CC63" i="57" s="1"/>
  <c r="BV11" i="57"/>
  <c r="BV64" i="57" s="1"/>
  <c r="T63" i="57"/>
  <c r="BQ63" i="57"/>
  <c r="O63" i="57"/>
  <c r="T64" i="57"/>
  <c r="T62" i="57" l="1"/>
  <c r="BQ9" i="57"/>
  <c r="BQ62" i="57" s="1"/>
  <c r="CC9" i="57"/>
  <c r="CC62" i="57" s="1"/>
  <c r="BV10" i="57"/>
  <c r="O62" i="57"/>
  <c r="BQ8" i="57" l="1"/>
  <c r="CC8" i="57"/>
  <c r="CC61" i="57" s="1"/>
  <c r="T61" i="57"/>
  <c r="AA60" i="57"/>
  <c r="AA61" i="57"/>
  <c r="BV63" i="57"/>
  <c r="BQ61" i="57"/>
  <c r="BV9" i="57"/>
  <c r="BV62" i="57" s="1"/>
  <c r="O61" i="57"/>
  <c r="CC6" i="57" l="1"/>
  <c r="CC7" i="57"/>
  <c r="BQ7" i="57"/>
  <c r="BV8" i="57"/>
  <c r="BV61" i="57" s="1"/>
  <c r="BQ6" i="57"/>
  <c r="T60" i="57"/>
  <c r="O60" i="57"/>
  <c r="CC59" i="57" l="1"/>
  <c r="AA59" i="57"/>
  <c r="BQ59" i="57"/>
  <c r="BV7" i="57"/>
  <c r="BV60" i="57" s="1"/>
  <c r="O59" i="57"/>
  <c r="CC60" i="57"/>
  <c r="BQ60" i="57"/>
  <c r="BV6" i="57"/>
  <c r="BV59" i="57" l="1"/>
  <c r="T59" i="57"/>
  <c r="M108" i="58" l="1"/>
  <c r="M56" i="59"/>
  <c r="M108" i="59" s="1"/>
  <c r="I108" i="58"/>
  <c r="I56" i="59"/>
  <c r="I108" i="59" s="1"/>
  <c r="H108" i="58" l="1"/>
  <c r="H56" i="59"/>
  <c r="H108" i="59" s="1"/>
  <c r="C108" i="58"/>
  <c r="C56" i="59"/>
  <c r="C108" i="59" s="1"/>
  <c r="E108" i="58"/>
  <c r="E56" i="59"/>
  <c r="E108" i="59" s="1"/>
  <c r="N108" i="58"/>
  <c r="N56" i="59"/>
  <c r="N108" i="59" s="1"/>
  <c r="D108" i="58"/>
  <c r="D56" i="59"/>
  <c r="D108" i="59" s="1"/>
  <c r="Q108" i="58"/>
  <c r="Q56" i="59"/>
  <c r="Q108" i="59" s="1"/>
  <c r="Z108" i="58"/>
  <c r="Z56" i="59"/>
  <c r="Z108" i="59" s="1"/>
  <c r="W108" i="58"/>
  <c r="W56" i="59"/>
  <c r="W108" i="59" s="1"/>
  <c r="K108" i="58" l="1"/>
  <c r="K56" i="59"/>
  <c r="K108" i="59" s="1"/>
  <c r="G108" i="58"/>
  <c r="G56" i="59"/>
  <c r="G108" i="59" s="1"/>
  <c r="S108" i="58"/>
  <c r="S56" i="59"/>
  <c r="S108" i="59" s="1"/>
  <c r="R108" i="58"/>
  <c r="R56" i="59"/>
  <c r="R108" i="59" s="1"/>
  <c r="Y108" i="58"/>
  <c r="Y56" i="59"/>
  <c r="Y108" i="59" s="1"/>
  <c r="V108" i="58"/>
  <c r="V56" i="59"/>
  <c r="V108" i="59" s="1"/>
  <c r="X108" i="58"/>
  <c r="X56" i="59"/>
  <c r="X108" i="59" s="1"/>
  <c r="L108" i="58" l="1"/>
  <c r="L56" i="59"/>
  <c r="L108" i="59" s="1"/>
  <c r="B108" i="58"/>
  <c r="B56" i="59"/>
  <c r="B108" i="59" s="1"/>
  <c r="F108" i="58"/>
  <c r="F56" i="59"/>
  <c r="F108" i="59" s="1"/>
  <c r="J108" i="58"/>
  <c r="J56" i="59"/>
  <c r="J108" i="59" s="1"/>
  <c r="AA108" i="58" l="1"/>
  <c r="AA56" i="59"/>
  <c r="AA108" i="59" s="1"/>
  <c r="O108" i="58" l="1"/>
  <c r="O56" i="59"/>
  <c r="O108" i="59" s="1"/>
  <c r="T108" i="58" l="1"/>
  <c r="T56" i="59"/>
  <c r="T108" i="59" s="1"/>
  <c r="Q108" i="25" l="1"/>
  <c r="R108" i="34"/>
  <c r="AS108" i="34" s="1"/>
  <c r="S108" i="25"/>
  <c r="V108" i="34"/>
  <c r="AW108" i="34" s="1"/>
  <c r="W108" i="25"/>
  <c r="X108" i="34"/>
  <c r="AY108" i="34" s="1"/>
  <c r="Y108" i="25"/>
  <c r="Z108" i="34"/>
  <c r="BA108" i="34" s="1"/>
  <c r="Q108" i="34"/>
  <c r="AR108" i="34" s="1"/>
  <c r="R108" i="25"/>
  <c r="S108" i="34"/>
  <c r="AT108" i="34" s="1"/>
  <c r="V108" i="25"/>
  <c r="W108" i="34"/>
  <c r="AX108" i="34" s="1"/>
  <c r="X108" i="25"/>
  <c r="Y108" i="34"/>
  <c r="AZ108" i="34" s="1"/>
  <c r="Z108" i="25"/>
  <c r="D108" i="25"/>
  <c r="G108" i="34"/>
  <c r="AH108" i="34" s="1"/>
  <c r="N108" i="25"/>
  <c r="B108" i="34"/>
  <c r="AC108" i="34" s="1"/>
  <c r="I108" i="25"/>
  <c r="L108" i="34"/>
  <c r="AM108" i="34" s="1"/>
  <c r="H108" i="25"/>
  <c r="K108" i="34"/>
  <c r="AL108" i="34" s="1"/>
  <c r="B108" i="25"/>
  <c r="E108" i="34"/>
  <c r="AF108" i="34" s="1"/>
  <c r="F108" i="34"/>
  <c r="AG108" i="34" s="1"/>
  <c r="M108" i="25"/>
  <c r="J108" i="34"/>
  <c r="AK108" i="34" s="1"/>
  <c r="C108" i="34"/>
  <c r="AD108" i="34" s="1"/>
  <c r="J108" i="25"/>
  <c r="M108" i="34"/>
  <c r="AN108" i="34" s="1"/>
  <c r="G108" i="25"/>
  <c r="E108" i="25"/>
  <c r="H108" i="34"/>
  <c r="AI108" i="34" s="1"/>
  <c r="K108" i="25"/>
  <c r="L108" i="25"/>
  <c r="F108" i="25"/>
  <c r="I108" i="34"/>
  <c r="AJ108" i="34" s="1"/>
  <c r="C108" i="25"/>
  <c r="N108" i="34"/>
  <c r="AO108" i="34" s="1"/>
  <c r="D108" i="34"/>
  <c r="AE108" i="34" s="1"/>
  <c r="O108" i="25"/>
  <c r="O108" i="34"/>
  <c r="AP108" i="34" s="1"/>
  <c r="T108" i="34"/>
  <c r="AU108" i="34" s="1"/>
  <c r="T108" i="25"/>
  <c r="AA108" i="25"/>
  <c r="AA108" i="34"/>
  <c r="BB108" i="34" s="1"/>
  <c r="AP55" i="40" l="1"/>
  <c r="AU55" i="40"/>
  <c r="BV107" i="60" l="1"/>
  <c r="AU107" i="57"/>
  <c r="BQ107" i="60"/>
  <c r="AP107" i="57"/>
  <c r="BB55" i="40"/>
  <c r="A5" i="38"/>
  <c r="A5" i="37"/>
  <c r="A5" i="45"/>
  <c r="A5" i="36"/>
  <c r="A5" i="35"/>
  <c r="A5" i="34"/>
  <c r="A5" i="25"/>
  <c r="CC107" i="60" l="1"/>
  <c r="BB107" i="57"/>
  <c r="A24" i="56"/>
  <c r="A23" i="56"/>
  <c r="A22" i="56"/>
  <c r="A2" i="56" l="1"/>
  <c r="A1" i="56"/>
  <c r="BB34" i="40" l="1"/>
  <c r="AP34" i="40"/>
  <c r="BQ86" i="60" l="1"/>
  <c r="AP86" i="57"/>
  <c r="CC86" i="60"/>
  <c r="BB86" i="57"/>
  <c r="AP33" i="40"/>
  <c r="BB33" i="40"/>
  <c r="AU34" i="40"/>
  <c r="BV86" i="60" l="1"/>
  <c r="AU86" i="57"/>
  <c r="BQ85" i="60"/>
  <c r="AP85" i="57"/>
  <c r="CC85" i="60"/>
  <c r="BB85" i="57"/>
  <c r="BB32" i="40"/>
  <c r="AU33" i="40"/>
  <c r="CC84" i="60" l="1"/>
  <c r="BB84" i="57"/>
  <c r="BV85" i="60"/>
  <c r="AU85" i="57"/>
  <c r="AU35" i="40"/>
  <c r="BB31" i="40"/>
  <c r="AP32" i="40"/>
  <c r="AP35" i="40"/>
  <c r="AU31" i="40"/>
  <c r="AU32" i="40"/>
  <c r="BQ87" i="60" l="1"/>
  <c r="AP87" i="57"/>
  <c r="BQ84" i="60"/>
  <c r="AP84" i="57"/>
  <c r="CC83" i="60"/>
  <c r="BB83" i="57"/>
  <c r="BV87" i="60"/>
  <c r="AU87" i="57"/>
  <c r="BV84" i="60"/>
  <c r="AU84" i="57"/>
  <c r="BV83" i="60"/>
  <c r="AU83" i="57"/>
  <c r="BB35" i="40"/>
  <c r="AP31" i="40"/>
  <c r="BQ83" i="60" l="1"/>
  <c r="AP83" i="57"/>
  <c r="CC87" i="60"/>
  <c r="BB87" i="57"/>
  <c r="AU36" i="40"/>
  <c r="AP36" i="40"/>
  <c r="BQ88" i="60" l="1"/>
  <c r="AP88" i="57"/>
  <c r="BV88" i="60"/>
  <c r="AU88" i="57"/>
  <c r="BB36" i="40"/>
  <c r="CC88" i="60" l="1"/>
  <c r="BB88" i="57"/>
  <c r="BB37" i="40"/>
  <c r="CC89" i="60" l="1"/>
  <c r="BB89" i="57"/>
  <c r="AU37" i="40"/>
  <c r="AP37" i="40"/>
  <c r="BQ89" i="60" l="1"/>
  <c r="AP89" i="57"/>
  <c r="BV89" i="60"/>
  <c r="AU89" i="57"/>
  <c r="BB38" i="40"/>
  <c r="CC90" i="60" l="1"/>
  <c r="BB90" i="57"/>
  <c r="AP38" i="40"/>
  <c r="BQ90" i="60" l="1"/>
  <c r="AP90" i="57"/>
  <c r="AU38" i="40"/>
  <c r="BV90" i="60" l="1"/>
  <c r="AU90" i="57"/>
  <c r="BB39" i="40"/>
  <c r="CC91" i="60" l="1"/>
  <c r="BB91" i="57"/>
  <c r="AP39" i="40"/>
  <c r="AU39" i="40"/>
  <c r="BV91" i="60" l="1"/>
  <c r="AU91" i="57"/>
  <c r="BQ91" i="60"/>
  <c r="AP91" i="57"/>
  <c r="AU40" i="40"/>
  <c r="BV92" i="60" l="1"/>
  <c r="AU92" i="57"/>
  <c r="BB40" i="40"/>
  <c r="AP40" i="40"/>
  <c r="CC92" i="60" l="1"/>
  <c r="BB92" i="57"/>
  <c r="BQ92" i="60"/>
  <c r="AP92" i="57"/>
  <c r="BB41" i="40"/>
  <c r="AP41" i="40"/>
  <c r="BQ93" i="60" l="1"/>
  <c r="AP93" i="57"/>
  <c r="CC93" i="60"/>
  <c r="BB93" i="57"/>
  <c r="AU41" i="40"/>
  <c r="BV93" i="60" l="1"/>
  <c r="AU93" i="57"/>
  <c r="BB42" i="40"/>
  <c r="AP42" i="40"/>
  <c r="CC94" i="60" l="1"/>
  <c r="BB94" i="57"/>
  <c r="BQ94" i="60"/>
  <c r="AP94" i="57"/>
  <c r="AU42" i="40"/>
  <c r="BV94" i="60" l="1"/>
  <c r="AU94" i="57"/>
  <c r="BB43" i="40"/>
  <c r="AP43" i="40"/>
  <c r="AU43" i="40"/>
  <c r="BV95" i="60" l="1"/>
  <c r="AU95" i="57"/>
  <c r="BQ95" i="60"/>
  <c r="AP95" i="57"/>
  <c r="CC95" i="60"/>
  <c r="BB95" i="57"/>
  <c r="AU44" i="40"/>
  <c r="BV96" i="60" l="1"/>
  <c r="AU96" i="57"/>
  <c r="AP44" i="40"/>
  <c r="BB44" i="40"/>
  <c r="CC96" i="60" l="1"/>
  <c r="BB96" i="57"/>
  <c r="BQ96" i="60"/>
  <c r="AP96" i="57"/>
  <c r="AU45" i="40"/>
  <c r="BV97" i="60" l="1"/>
  <c r="AU97" i="57"/>
  <c r="BB45" i="40"/>
  <c r="CC97" i="60" l="1"/>
  <c r="BB97" i="57"/>
  <c r="AP45" i="40"/>
  <c r="BQ97" i="60" l="1"/>
  <c r="AP97" i="57"/>
  <c r="BB46" i="40"/>
  <c r="AP46" i="40"/>
  <c r="BQ98" i="60" l="1"/>
  <c r="AP98" i="57"/>
  <c r="CC98" i="60"/>
  <c r="BB98" i="57"/>
  <c r="AU46" i="40"/>
  <c r="BV98" i="60" l="1"/>
  <c r="AU98" i="57"/>
  <c r="BB47" i="40"/>
  <c r="AP47" i="40"/>
  <c r="BQ99" i="60" l="1"/>
  <c r="AP99" i="57"/>
  <c r="CC99" i="60"/>
  <c r="BB99" i="57"/>
  <c r="AU47" i="40"/>
  <c r="BV99" i="60" l="1"/>
  <c r="AU99" i="57"/>
  <c r="AU48" i="40"/>
  <c r="BV100" i="60" l="1"/>
  <c r="AU100" i="57"/>
  <c r="BB48" i="40"/>
  <c r="CC100" i="60" l="1"/>
  <c r="BB100" i="57"/>
  <c r="AP48" i="40"/>
  <c r="BQ100" i="60" l="1"/>
  <c r="AP100" i="57"/>
  <c r="AU49" i="40"/>
  <c r="AP49" i="40"/>
  <c r="BB49" i="40"/>
  <c r="BV101" i="60" l="1"/>
  <c r="AU101" i="57"/>
  <c r="CC101" i="60"/>
  <c r="BB101" i="57"/>
  <c r="BQ101" i="60"/>
  <c r="AP101" i="57"/>
  <c r="BB50" i="40"/>
  <c r="CC102" i="60" l="1"/>
  <c r="BB102" i="57"/>
  <c r="AP50" i="40"/>
  <c r="AU50" i="40"/>
  <c r="BV102" i="60" l="1"/>
  <c r="AU102" i="57"/>
  <c r="BQ102" i="60"/>
  <c r="AP102" i="57"/>
  <c r="AU51" i="40"/>
  <c r="BV103" i="60" l="1"/>
  <c r="AU103" i="57"/>
  <c r="AP51" i="40"/>
  <c r="BQ103" i="60" l="1"/>
  <c r="AP103" i="57"/>
  <c r="BB51" i="40"/>
  <c r="CC103" i="60" l="1"/>
  <c r="BB103" i="57"/>
  <c r="AP52" i="40"/>
  <c r="BB52" i="40"/>
  <c r="AU52" i="40"/>
  <c r="CC104" i="60" l="1"/>
  <c r="BB104" i="57"/>
  <c r="BV104" i="60"/>
  <c r="AU104" i="57"/>
  <c r="BQ104" i="60"/>
  <c r="AP104" i="57"/>
  <c r="BB53" i="40"/>
  <c r="CC105" i="60" l="1"/>
  <c r="BB105" i="57"/>
  <c r="AP53" i="40"/>
  <c r="AU53" i="40"/>
  <c r="BV105" i="60" l="1"/>
  <c r="AU105" i="57"/>
  <c r="BQ105" i="60"/>
  <c r="AP105" i="57"/>
  <c r="BB54" i="40"/>
  <c r="CC106" i="60" l="1"/>
  <c r="BB106" i="57"/>
  <c r="AP54" i="40"/>
  <c r="AU54" i="40"/>
  <c r="BV106" i="60" l="1"/>
  <c r="AU106" i="57"/>
  <c r="BQ106" i="60"/>
  <c r="AP106" i="57"/>
  <c r="AP30" i="40"/>
  <c r="BB30" i="40"/>
  <c r="CC82" i="60" l="1"/>
  <c r="BB82" i="57"/>
  <c r="BQ82" i="60"/>
  <c r="AP82" i="57"/>
  <c r="AU30" i="40"/>
  <c r="BV82" i="60" l="1"/>
  <c r="AU82" i="57"/>
  <c r="AP29" i="40"/>
  <c r="AU29" i="40"/>
  <c r="BV81" i="60" l="1"/>
  <c r="AU81" i="57"/>
  <c r="BQ81" i="60"/>
  <c r="AP81" i="57"/>
  <c r="BB29" i="40"/>
  <c r="CC81" i="60" l="1"/>
  <c r="BB81" i="57"/>
  <c r="BB28" i="40"/>
  <c r="AU28" i="40"/>
  <c r="AP28" i="40"/>
  <c r="BQ80" i="60" l="1"/>
  <c r="AP80" i="57"/>
  <c r="BV80" i="60"/>
  <c r="AU80" i="57"/>
  <c r="CC80" i="60"/>
  <c r="BB80" i="57"/>
  <c r="BB27" i="40"/>
  <c r="AU27" i="40"/>
  <c r="AP27" i="40"/>
  <c r="AU26" i="40"/>
  <c r="CC79" i="60" l="1"/>
  <c r="BB79" i="57"/>
  <c r="BV78" i="60"/>
  <c r="AU78" i="57"/>
  <c r="BV79" i="60"/>
  <c r="AU79" i="57"/>
  <c r="BQ79" i="60"/>
  <c r="AP79" i="57"/>
  <c r="AP26" i="40"/>
  <c r="BB26" i="40"/>
  <c r="AP25" i="40"/>
  <c r="BQ77" i="60" l="1"/>
  <c r="AP77" i="57"/>
  <c r="CC78" i="60"/>
  <c r="BB78" i="57"/>
  <c r="BQ78" i="60"/>
  <c r="AP78" i="57"/>
  <c r="AU25" i="40"/>
  <c r="AP24" i="40"/>
  <c r="BQ76" i="60" l="1"/>
  <c r="AP76" i="57"/>
  <c r="BV77" i="60"/>
  <c r="AU77" i="57"/>
  <c r="BB25" i="40"/>
  <c r="AU23" i="40"/>
  <c r="BB24" i="40"/>
  <c r="AU24" i="40"/>
  <c r="AP23" i="40"/>
  <c r="BB23" i="40"/>
  <c r="CC76" i="60" l="1"/>
  <c r="BB76" i="57"/>
  <c r="BV76" i="60"/>
  <c r="AU76" i="57"/>
  <c r="BV75" i="60"/>
  <c r="AU75" i="57"/>
  <c r="CC77" i="60"/>
  <c r="BB77" i="57"/>
  <c r="CC75" i="60"/>
  <c r="BB75" i="57"/>
  <c r="BQ75" i="60"/>
  <c r="AP75" i="57"/>
  <c r="BB22" i="40"/>
  <c r="AP22" i="40"/>
  <c r="CC74" i="60" l="1"/>
  <c r="BB74" i="57"/>
  <c r="BQ74" i="60"/>
  <c r="AP74" i="57"/>
  <c r="BB21" i="40"/>
  <c r="AU22" i="40"/>
  <c r="CC73" i="60" l="1"/>
  <c r="BB73" i="57"/>
  <c r="BV74" i="60"/>
  <c r="AU74" i="57"/>
  <c r="AU21" i="40"/>
  <c r="AP21" i="40"/>
  <c r="AU20" i="40"/>
  <c r="BQ73" i="60" l="1"/>
  <c r="AP73" i="57"/>
  <c r="BV72" i="60"/>
  <c r="AU72" i="57"/>
  <c r="BV73" i="60"/>
  <c r="AU73" i="57"/>
  <c r="BB19" i="40"/>
  <c r="AP20" i="40"/>
  <c r="AU19" i="40"/>
  <c r="AP19" i="40"/>
  <c r="BB20" i="40"/>
  <c r="CC71" i="60" l="1"/>
  <c r="BB71" i="57"/>
  <c r="BQ72" i="60"/>
  <c r="AP72" i="57"/>
  <c r="CC72" i="60"/>
  <c r="BB72" i="57"/>
  <c r="BQ71" i="60"/>
  <c r="AP71" i="57"/>
  <c r="BV71" i="60"/>
  <c r="AU71" i="57"/>
  <c r="BB18" i="40"/>
  <c r="AU18" i="40"/>
  <c r="BV70" i="60" l="1"/>
  <c r="AU70" i="57"/>
  <c r="CC70" i="60"/>
  <c r="BB70" i="57"/>
  <c r="BB17" i="40"/>
  <c r="AU17" i="40"/>
  <c r="AP17" i="40"/>
  <c r="AP18" i="40"/>
  <c r="BQ70" i="60" l="1"/>
  <c r="AP70" i="57"/>
  <c r="BV69" i="60"/>
  <c r="AU69" i="57"/>
  <c r="CC69" i="60"/>
  <c r="BB69" i="57"/>
  <c r="BQ69" i="60"/>
  <c r="AP69" i="57"/>
  <c r="AU16" i="40"/>
  <c r="BV68" i="60" l="1"/>
  <c r="AU68" i="57"/>
  <c r="BB15" i="40"/>
  <c r="BB16" i="40"/>
  <c r="AP16" i="40"/>
  <c r="AP15" i="40"/>
  <c r="BQ67" i="60" l="1"/>
  <c r="AP67" i="57"/>
  <c r="BQ68" i="60"/>
  <c r="AP68" i="57"/>
  <c r="CC68" i="60"/>
  <c r="BB68" i="57"/>
  <c r="CC67" i="60"/>
  <c r="BB67" i="57"/>
  <c r="AU15" i="40"/>
  <c r="BV67" i="60" l="1"/>
  <c r="AU67" i="57"/>
  <c r="BB14" i="40"/>
  <c r="AU13" i="40"/>
  <c r="AP13" i="40"/>
  <c r="BB13" i="40"/>
  <c r="CC66" i="60" l="1"/>
  <c r="BB66" i="57"/>
  <c r="CC65" i="60"/>
  <c r="BB65" i="57"/>
  <c r="BQ65" i="60"/>
  <c r="AP65" i="57"/>
  <c r="BV65" i="60"/>
  <c r="AU65" i="57"/>
  <c r="AP14" i="40"/>
  <c r="AP12" i="40"/>
  <c r="BB12" i="40"/>
  <c r="AU14" i="40"/>
  <c r="CC64" i="60" l="1"/>
  <c r="BB64" i="57"/>
  <c r="BV66" i="60"/>
  <c r="AU66" i="57"/>
  <c r="BQ64" i="60"/>
  <c r="AP64" i="57"/>
  <c r="BQ66" i="60"/>
  <c r="AP66" i="57"/>
  <c r="BB11" i="40"/>
  <c r="AU11" i="40"/>
  <c r="AU12" i="40"/>
  <c r="AP11" i="40"/>
  <c r="BV63" i="60" l="1"/>
  <c r="AU63" i="57"/>
  <c r="BQ63" i="60"/>
  <c r="AP63" i="57"/>
  <c r="BV64" i="60"/>
  <c r="AU64" i="57"/>
  <c r="CC63" i="60"/>
  <c r="BB63" i="57"/>
  <c r="BB10" i="40"/>
  <c r="AU10" i="40"/>
  <c r="AP10" i="40"/>
  <c r="BV62" i="60" l="1"/>
  <c r="AU62" i="57"/>
  <c r="CC62" i="60"/>
  <c r="BB62" i="57"/>
  <c r="BQ62" i="60"/>
  <c r="AP62" i="57"/>
  <c r="AU9" i="40"/>
  <c r="BB9" i="40"/>
  <c r="CC61" i="60" l="1"/>
  <c r="BB61" i="57"/>
  <c r="BV61" i="60"/>
  <c r="AU61" i="57"/>
  <c r="AP9" i="40"/>
  <c r="BQ61" i="60" l="1"/>
  <c r="AP61" i="57"/>
  <c r="AU8" i="40"/>
  <c r="AP8" i="40"/>
  <c r="BB8" i="40"/>
  <c r="BV60" i="60" l="1"/>
  <c r="AU60" i="57"/>
  <c r="CC60" i="60"/>
  <c r="BB60" i="57"/>
  <c r="BQ60" i="60"/>
  <c r="AP60" i="57"/>
  <c r="AU7" i="40"/>
  <c r="BB7" i="40"/>
  <c r="BV59" i="60" l="1"/>
  <c r="AU59" i="57"/>
  <c r="CC59" i="60"/>
  <c r="BB59" i="57"/>
  <c r="AP7" i="40"/>
  <c r="BQ59" i="60" l="1"/>
  <c r="AP59" i="57"/>
  <c r="Y59" i="36"/>
  <c r="W59" i="36"/>
  <c r="S59" i="36"/>
  <c r="X59" i="36"/>
  <c r="Z59" i="36"/>
  <c r="R59" i="36"/>
  <c r="Q59" i="36"/>
  <c r="V59" i="36"/>
  <c r="Q60" i="36" l="1"/>
  <c r="W60" i="36"/>
  <c r="V60" i="36"/>
  <c r="Y60" i="36"/>
  <c r="X60" i="36"/>
  <c r="Z60" i="36"/>
  <c r="S60" i="36"/>
  <c r="R60" i="36"/>
  <c r="X61" i="36" l="1"/>
  <c r="R61" i="36"/>
  <c r="Z61" i="36"/>
  <c r="W61" i="36"/>
  <c r="S61" i="36"/>
  <c r="Y61" i="36"/>
  <c r="Q61" i="36"/>
  <c r="V61" i="36"/>
  <c r="Y62" i="36" l="1"/>
  <c r="S62" i="36"/>
  <c r="V62" i="36"/>
  <c r="R62" i="36"/>
  <c r="Z62" i="36"/>
  <c r="X62" i="36"/>
  <c r="W62" i="36"/>
  <c r="Q62" i="36"/>
  <c r="X63" i="36" l="1"/>
  <c r="S63" i="36"/>
  <c r="Z63" i="36"/>
  <c r="W63" i="36"/>
  <c r="R63" i="36"/>
  <c r="Q63" i="36"/>
  <c r="Y63" i="36"/>
  <c r="V63" i="36"/>
  <c r="X64" i="36" l="1"/>
  <c r="Y64" i="36"/>
  <c r="V64" i="36"/>
  <c r="W64" i="36"/>
  <c r="R64" i="36"/>
  <c r="Q64" i="36"/>
  <c r="S64" i="36"/>
  <c r="Z64" i="36"/>
  <c r="X65" i="36" l="1"/>
  <c r="W65" i="36"/>
  <c r="V65" i="36"/>
  <c r="Q65" i="36"/>
  <c r="R65" i="36"/>
  <c r="Y65" i="36"/>
  <c r="S65" i="36"/>
  <c r="Z65" i="36"/>
  <c r="V66" i="36" l="1"/>
  <c r="Y66" i="36"/>
  <c r="Q66" i="36"/>
  <c r="X66" i="36"/>
  <c r="S66" i="36"/>
  <c r="R66" i="36"/>
  <c r="W66" i="36"/>
  <c r="Z66" i="36"/>
  <c r="Y67" i="36" l="1"/>
  <c r="Q67" i="36"/>
  <c r="S67" i="36"/>
  <c r="V67" i="36"/>
  <c r="R67" i="36"/>
  <c r="W67" i="36"/>
  <c r="X67" i="36"/>
  <c r="Z67" i="36"/>
  <c r="X68" i="36" l="1"/>
  <c r="V68" i="36"/>
  <c r="Y68" i="36"/>
  <c r="R68" i="36"/>
  <c r="S68" i="36"/>
  <c r="W68" i="36"/>
  <c r="Q68" i="36"/>
  <c r="Z68" i="36"/>
  <c r="Y69" i="36" l="1"/>
  <c r="Z69" i="36"/>
  <c r="R69" i="36"/>
  <c r="S69" i="36"/>
  <c r="W69" i="36"/>
  <c r="V69" i="36"/>
  <c r="Q69" i="36"/>
  <c r="X69" i="36"/>
  <c r="W70" i="36" l="1"/>
  <c r="Z70" i="36"/>
  <c r="S70" i="36"/>
  <c r="Y70" i="36"/>
  <c r="X70" i="36"/>
  <c r="V70" i="36"/>
  <c r="Q70" i="36"/>
  <c r="R70" i="36"/>
  <c r="S71" i="36" l="1"/>
  <c r="Z71" i="36"/>
  <c r="V71" i="36"/>
  <c r="R71" i="36"/>
  <c r="W71" i="36"/>
  <c r="Q71" i="36"/>
  <c r="Y71" i="36"/>
  <c r="X71" i="36"/>
  <c r="V72" i="36" l="1"/>
  <c r="Q72" i="36"/>
  <c r="Y72" i="36"/>
  <c r="R72" i="36"/>
  <c r="S72" i="36"/>
  <c r="Z72" i="36"/>
  <c r="W72" i="36"/>
  <c r="X72" i="36"/>
  <c r="Y73" i="36" l="1"/>
  <c r="S73" i="36"/>
  <c r="X73" i="36"/>
  <c r="R73" i="36"/>
  <c r="W73" i="36"/>
  <c r="Z73" i="36"/>
  <c r="Q73" i="36"/>
  <c r="V73" i="36"/>
  <c r="Q74" i="36" l="1"/>
  <c r="X74" i="36"/>
  <c r="W74" i="36"/>
  <c r="R74" i="36"/>
  <c r="V74" i="36"/>
  <c r="Z74" i="36"/>
  <c r="S74" i="36"/>
  <c r="Y74" i="36"/>
  <c r="Q75" i="36" l="1"/>
  <c r="W75" i="36"/>
  <c r="Y75" i="36"/>
  <c r="X75" i="36"/>
  <c r="S75" i="36"/>
  <c r="V75" i="36"/>
  <c r="R75" i="36"/>
  <c r="Z75" i="36"/>
  <c r="R76" i="36" l="1"/>
  <c r="Q76" i="36"/>
  <c r="Y76" i="36"/>
  <c r="Z76" i="36"/>
  <c r="S76" i="36"/>
  <c r="X76" i="36"/>
  <c r="W76" i="36"/>
  <c r="V76" i="36"/>
  <c r="Q77" i="36" l="1"/>
  <c r="X77" i="36"/>
  <c r="Y77" i="36"/>
  <c r="Z77" i="36"/>
  <c r="W77" i="36"/>
  <c r="R77" i="36"/>
  <c r="V77" i="36"/>
  <c r="S77" i="36"/>
  <c r="Q78" i="36" l="1"/>
  <c r="S78" i="36"/>
  <c r="X78" i="36"/>
  <c r="Y78" i="36"/>
  <c r="R78" i="36"/>
  <c r="Z78" i="36"/>
  <c r="W78" i="36"/>
  <c r="V78" i="36"/>
  <c r="Q79" i="36" l="1"/>
  <c r="V79" i="36"/>
  <c r="S79" i="36"/>
  <c r="X79" i="36"/>
  <c r="Y79" i="36"/>
  <c r="Z79" i="36"/>
  <c r="W79" i="36"/>
  <c r="R79" i="36"/>
  <c r="Y80" i="36" l="1"/>
  <c r="R80" i="36"/>
  <c r="S80" i="36"/>
  <c r="Z80" i="36"/>
  <c r="W80" i="36"/>
  <c r="V80" i="36"/>
  <c r="Q80" i="36"/>
  <c r="X80" i="36"/>
  <c r="Y81" i="36" l="1"/>
  <c r="S81" i="36"/>
  <c r="V81" i="36"/>
  <c r="X81" i="36"/>
  <c r="W81" i="36"/>
  <c r="R81" i="36"/>
  <c r="Q81" i="36"/>
  <c r="Z81" i="36"/>
  <c r="X82" i="36" l="1"/>
  <c r="Y82" i="36"/>
  <c r="S82" i="36"/>
  <c r="R82" i="36"/>
  <c r="V82" i="36"/>
  <c r="Z82" i="36"/>
  <c r="W82" i="36"/>
  <c r="Q82" i="36"/>
  <c r="Y83" i="36" l="1"/>
  <c r="V83" i="36"/>
  <c r="W83" i="36"/>
  <c r="S83" i="36"/>
  <c r="X83" i="36"/>
  <c r="R83" i="36"/>
  <c r="Q83" i="36"/>
  <c r="Z83" i="36"/>
  <c r="W84" i="36" l="1"/>
  <c r="V84" i="36"/>
  <c r="Y84" i="36"/>
  <c r="Q84" i="36"/>
  <c r="S84" i="36"/>
  <c r="X84" i="36"/>
  <c r="R84" i="36"/>
  <c r="Z84" i="36"/>
  <c r="R85" i="36" l="1"/>
  <c r="X85" i="36"/>
  <c r="Y85" i="36"/>
  <c r="V85" i="36"/>
  <c r="W85" i="36"/>
  <c r="Z85" i="36"/>
  <c r="Q85" i="36"/>
  <c r="S85" i="36"/>
  <c r="Z86" i="36" l="1"/>
  <c r="R86" i="36"/>
  <c r="S86" i="36"/>
  <c r="Y86" i="36"/>
  <c r="W86" i="36"/>
  <c r="V86" i="36"/>
  <c r="Q86" i="36"/>
  <c r="X86" i="36"/>
  <c r="Q87" i="36" l="1"/>
  <c r="V87" i="36"/>
  <c r="Y87" i="36"/>
  <c r="Z87" i="36"/>
  <c r="S87" i="36"/>
  <c r="R87" i="36"/>
  <c r="W87" i="36"/>
  <c r="X87" i="36"/>
  <c r="W88" i="36" l="1"/>
  <c r="X88" i="36"/>
  <c r="Y88" i="36"/>
  <c r="R88" i="36"/>
  <c r="S88" i="36"/>
  <c r="Z88" i="36"/>
  <c r="Q88" i="36"/>
  <c r="V88" i="36"/>
  <c r="X89" i="36" l="1"/>
  <c r="W89" i="36"/>
  <c r="V89" i="36"/>
  <c r="R89" i="36"/>
  <c r="Z89" i="36"/>
  <c r="Q89" i="36"/>
  <c r="Y89" i="36"/>
  <c r="S89" i="36"/>
  <c r="Y90" i="36" l="1"/>
  <c r="R90" i="36"/>
  <c r="Q90" i="36"/>
  <c r="Z90" i="36"/>
  <c r="S90" i="36"/>
  <c r="W90" i="36"/>
  <c r="V90" i="36"/>
  <c r="X90" i="36"/>
  <c r="R91" i="36" l="1"/>
  <c r="Y91" i="36"/>
  <c r="X91" i="36"/>
  <c r="S91" i="36"/>
  <c r="V91" i="36"/>
  <c r="W91" i="36"/>
  <c r="Q91" i="36"/>
  <c r="Z91" i="36"/>
  <c r="Y92" i="36" l="1"/>
  <c r="Q92" i="36"/>
  <c r="S92" i="36"/>
  <c r="X92" i="36"/>
  <c r="W92" i="36"/>
  <c r="R92" i="36"/>
  <c r="V92" i="36"/>
  <c r="Z92" i="36"/>
  <c r="R93" i="36" l="1"/>
  <c r="Q93" i="36"/>
  <c r="Y93" i="36"/>
  <c r="S93" i="36"/>
  <c r="V93" i="36"/>
  <c r="X93" i="36"/>
  <c r="W93" i="36"/>
  <c r="Z93" i="36"/>
  <c r="Q94" i="36" l="1"/>
  <c r="V94" i="36"/>
  <c r="X94" i="36"/>
  <c r="W94" i="36"/>
  <c r="S94" i="36"/>
  <c r="Y94" i="36"/>
  <c r="R94" i="36"/>
  <c r="Z94" i="36"/>
  <c r="Q95" i="36" l="1"/>
  <c r="X95" i="36"/>
  <c r="S95" i="36"/>
  <c r="R95" i="36"/>
  <c r="Y95" i="36"/>
  <c r="W95" i="36"/>
  <c r="V95" i="36"/>
  <c r="Z95" i="36"/>
  <c r="W96" i="36" l="1"/>
  <c r="S96" i="36"/>
  <c r="Q96" i="36"/>
  <c r="X96" i="36"/>
  <c r="Z96" i="36"/>
  <c r="R96" i="36"/>
  <c r="Y96" i="36"/>
  <c r="V96" i="36"/>
  <c r="W97" i="36" l="1"/>
  <c r="V97" i="36"/>
  <c r="Y97" i="36"/>
  <c r="S97" i="36"/>
  <c r="Q97" i="36"/>
  <c r="Z97" i="36"/>
  <c r="X97" i="36"/>
  <c r="R97" i="36"/>
  <c r="W98" i="36" l="1"/>
  <c r="R98" i="36"/>
  <c r="S98" i="36"/>
  <c r="Y98" i="36"/>
  <c r="Z98" i="36"/>
  <c r="V98" i="36"/>
  <c r="Q98" i="36"/>
  <c r="X98" i="36"/>
  <c r="W99" i="36" l="1"/>
  <c r="V99" i="36"/>
  <c r="Y99" i="36"/>
  <c r="X99" i="36"/>
  <c r="S99" i="36"/>
  <c r="R99" i="36"/>
  <c r="Q99" i="36"/>
  <c r="Z99" i="36"/>
  <c r="Q100" i="36" l="1"/>
  <c r="S100" i="36"/>
  <c r="X100" i="36"/>
  <c r="R100" i="36"/>
  <c r="Y100" i="36"/>
  <c r="Z100" i="36"/>
  <c r="W100" i="36"/>
  <c r="V100" i="36"/>
  <c r="V101" i="36" l="1"/>
  <c r="Y101" i="36"/>
  <c r="Q101" i="36"/>
  <c r="X101" i="36"/>
  <c r="R101" i="36"/>
  <c r="S101" i="36"/>
  <c r="W101" i="36"/>
  <c r="Z101" i="36"/>
  <c r="Y102" i="36" l="1"/>
  <c r="S102" i="36"/>
  <c r="V102" i="36"/>
  <c r="R102" i="36"/>
  <c r="W102" i="36"/>
  <c r="Z102" i="36"/>
  <c r="Q102" i="36"/>
  <c r="X102" i="36"/>
  <c r="Y103" i="36" l="1"/>
  <c r="Q103" i="36"/>
  <c r="S103" i="36"/>
  <c r="X103" i="36"/>
  <c r="Z103" i="36"/>
  <c r="R103" i="36"/>
  <c r="W103" i="36"/>
  <c r="V103" i="36"/>
  <c r="S104" i="36" l="1"/>
  <c r="Y104" i="36"/>
  <c r="V104" i="36"/>
  <c r="Q104" i="36"/>
  <c r="Z104" i="36"/>
  <c r="X104" i="36"/>
  <c r="W104" i="36"/>
  <c r="R104" i="36"/>
  <c r="Q105" i="36" l="1"/>
  <c r="V105" i="36"/>
  <c r="X105" i="36"/>
  <c r="S105" i="36"/>
  <c r="R105" i="36"/>
  <c r="W105" i="36"/>
  <c r="Y105" i="36"/>
  <c r="Z105" i="36"/>
  <c r="S106" i="36" l="1"/>
  <c r="V106" i="36"/>
  <c r="Y106" i="36"/>
  <c r="Z106" i="36"/>
  <c r="Q106" i="36"/>
  <c r="X106" i="36"/>
  <c r="W106" i="36"/>
  <c r="R106" i="36"/>
  <c r="AS55" i="40"/>
  <c r="AW55" i="40"/>
  <c r="AY55" i="40"/>
  <c r="BA55" i="40"/>
  <c r="AR55" i="40"/>
  <c r="AT55" i="40"/>
  <c r="AX55" i="40"/>
  <c r="AZ55" i="40"/>
  <c r="AM55" i="40"/>
  <c r="AK55" i="40"/>
  <c r="AH55" i="40"/>
  <c r="AL55" i="40"/>
  <c r="AF55" i="40"/>
  <c r="AC55" i="40"/>
  <c r="AG55" i="40"/>
  <c r="AD55" i="40"/>
  <c r="AG107" i="57" l="1"/>
  <c r="BH107" i="60"/>
  <c r="AR107" i="57"/>
  <c r="BS107" i="60"/>
  <c r="AD107" i="57"/>
  <c r="BE107" i="60"/>
  <c r="AT107" i="57"/>
  <c r="BU107" i="60"/>
  <c r="AC107" i="57"/>
  <c r="BD107" i="60"/>
  <c r="AW107" i="57"/>
  <c r="BX107" i="60"/>
  <c r="AZ107" i="57"/>
  <c r="CA107" i="60"/>
  <c r="AX107" i="57"/>
  <c r="BY107" i="60"/>
  <c r="AF107" i="57"/>
  <c r="BG107" i="60"/>
  <c r="AL107" i="57"/>
  <c r="BM107" i="60"/>
  <c r="BA107" i="57"/>
  <c r="CB107" i="60"/>
  <c r="AH107" i="57"/>
  <c r="BI107" i="60"/>
  <c r="AY107" i="57"/>
  <c r="BZ107" i="60"/>
  <c r="AK107" i="57"/>
  <c r="BL107" i="60"/>
  <c r="AM107" i="57"/>
  <c r="BN107" i="60"/>
  <c r="AS107" i="57"/>
  <c r="BT107" i="60"/>
  <c r="BV55" i="36"/>
  <c r="BV108" i="36" s="1"/>
  <c r="T55" i="38"/>
  <c r="T108" i="38" s="1"/>
  <c r="AP55" i="38"/>
  <c r="AP108" i="38" s="1"/>
  <c r="BQ108" i="38" s="1"/>
  <c r="BQ55" i="36"/>
  <c r="BQ108" i="36" s="1"/>
  <c r="O55" i="38"/>
  <c r="O108" i="38" s="1"/>
  <c r="F55" i="38"/>
  <c r="F108" i="38" s="1"/>
  <c r="BH55" i="36"/>
  <c r="BH108" i="36" s="1"/>
  <c r="E55" i="38"/>
  <c r="E108" i="38" s="1"/>
  <c r="BG55" i="36"/>
  <c r="BG108" i="36" s="1"/>
  <c r="AF55" i="38"/>
  <c r="AF108" i="38" s="1"/>
  <c r="BG108" i="38" s="1"/>
  <c r="AH55" i="38"/>
  <c r="AH108" i="38" s="1"/>
  <c r="BI108" i="38" s="1"/>
  <c r="AN55" i="38"/>
  <c r="AN108" i="38" s="1"/>
  <c r="BO108" i="38" s="1"/>
  <c r="V55" i="38"/>
  <c r="V108" i="38" s="1"/>
  <c r="BX55" i="36"/>
  <c r="BX108" i="36" s="1"/>
  <c r="AS55" i="38"/>
  <c r="AS108" i="38" s="1"/>
  <c r="BT108" i="38" s="1"/>
  <c r="R107" i="36"/>
  <c r="AS107" i="36" s="1"/>
  <c r="CA55" i="36"/>
  <c r="CA108" i="36" s="1"/>
  <c r="Y55" i="38"/>
  <c r="Y108" i="38" s="1"/>
  <c r="W107" i="36"/>
  <c r="AX107" i="36" s="1"/>
  <c r="AX55" i="38"/>
  <c r="AX108" i="38" s="1"/>
  <c r="BY108" i="38" s="1"/>
  <c r="BN55" i="36"/>
  <c r="BN108" i="36" s="1"/>
  <c r="L55" i="38"/>
  <c r="L108" i="38" s="1"/>
  <c r="G55" i="38"/>
  <c r="G108" i="38" s="1"/>
  <c r="BI55" i="36"/>
  <c r="BI108" i="36" s="1"/>
  <c r="B55" i="38"/>
  <c r="B108" i="38" s="1"/>
  <c r="BD55" i="36"/>
  <c r="BD108" i="36" s="1"/>
  <c r="I55" i="38"/>
  <c r="I108" i="38" s="1"/>
  <c r="BK55" i="36"/>
  <c r="BK108" i="36" s="1"/>
  <c r="D55" i="38"/>
  <c r="D108" i="38" s="1"/>
  <c r="BF55" i="36"/>
  <c r="BF108" i="36" s="1"/>
  <c r="AM55" i="38"/>
  <c r="AM108" i="38" s="1"/>
  <c r="BN108" i="38" s="1"/>
  <c r="AD55" i="38"/>
  <c r="AD108" i="38" s="1"/>
  <c r="BE108" i="38" s="1"/>
  <c r="AJ55" i="38"/>
  <c r="AJ108" i="38" s="1"/>
  <c r="BK108" i="38" s="1"/>
  <c r="Z107" i="36"/>
  <c r="BA107" i="36" s="1"/>
  <c r="BA55" i="38"/>
  <c r="BA108" i="38" s="1"/>
  <c r="CB108" i="38" s="1"/>
  <c r="R55" i="38"/>
  <c r="R108" i="38" s="1"/>
  <c r="BT55" i="36"/>
  <c r="BT108" i="36" s="1"/>
  <c r="BY55" i="36"/>
  <c r="BY108" i="36" s="1"/>
  <c r="W55" i="38"/>
  <c r="W108" i="38" s="1"/>
  <c r="AT55" i="38"/>
  <c r="AT108" i="38" s="1"/>
  <c r="BU108" i="38" s="1"/>
  <c r="S107" i="36"/>
  <c r="AT107" i="36" s="1"/>
  <c r="BB55" i="38"/>
  <c r="BB108" i="38" s="1"/>
  <c r="CC108" i="38" s="1"/>
  <c r="CC55" i="36"/>
  <c r="CC108" i="36" s="1"/>
  <c r="AA55" i="38"/>
  <c r="AA108" i="38" s="1"/>
  <c r="AU55" i="38"/>
  <c r="AU108" i="38" s="1"/>
  <c r="BV108" i="38" s="1"/>
  <c r="C55" i="38"/>
  <c r="C108" i="38" s="1"/>
  <c r="BE55" i="36"/>
  <c r="BE108" i="36" s="1"/>
  <c r="K55" i="38"/>
  <c r="K108" i="38" s="1"/>
  <c r="BM55" i="36"/>
  <c r="BM108" i="36" s="1"/>
  <c r="BO55" i="36"/>
  <c r="BO108" i="36" s="1"/>
  <c r="M55" i="38"/>
  <c r="M108" i="38" s="1"/>
  <c r="AG55" i="38"/>
  <c r="AG108" i="38" s="1"/>
  <c r="BH108" i="38" s="1"/>
  <c r="AC55" i="38"/>
  <c r="AC108" i="38" s="1"/>
  <c r="BD108" i="38" s="1"/>
  <c r="AO55" i="38"/>
  <c r="AO108" i="38" s="1"/>
  <c r="BP108" i="38" s="1"/>
  <c r="AI55" i="38"/>
  <c r="AI108" i="38" s="1"/>
  <c r="BJ108" i="38" s="1"/>
  <c r="CB55" i="36"/>
  <c r="CB108" i="36" s="1"/>
  <c r="Z55" i="38"/>
  <c r="Z108" i="38" s="1"/>
  <c r="X107" i="36"/>
  <c r="AY107" i="36" s="1"/>
  <c r="AY55" i="38"/>
  <c r="AY108" i="38" s="1"/>
  <c r="BZ108" i="38" s="1"/>
  <c r="S55" i="38"/>
  <c r="S108" i="38" s="1"/>
  <c r="BU55" i="36"/>
  <c r="BU108" i="36" s="1"/>
  <c r="Q107" i="36"/>
  <c r="AR107" i="36" s="1"/>
  <c r="AR55" i="38"/>
  <c r="AR108" i="38" s="1"/>
  <c r="BS108" i="38" s="1"/>
  <c r="BL55" i="36"/>
  <c r="BL108" i="36" s="1"/>
  <c r="J55" i="38"/>
  <c r="J108" i="38" s="1"/>
  <c r="BJ55" i="36"/>
  <c r="BJ108" i="36" s="1"/>
  <c r="H107" i="25"/>
  <c r="H55" i="38"/>
  <c r="H108" i="38" s="1"/>
  <c r="BP55" i="36"/>
  <c r="BP108" i="36" s="1"/>
  <c r="N55" i="38"/>
  <c r="N108" i="38" s="1"/>
  <c r="AL55" i="38"/>
  <c r="AL108" i="38" s="1"/>
  <c r="BM108" i="38" s="1"/>
  <c r="AK55" i="38"/>
  <c r="AK108" i="38" s="1"/>
  <c r="BL108" i="38" s="1"/>
  <c r="AE55" i="38"/>
  <c r="AE108" i="38" s="1"/>
  <c r="BF108" i="38" s="1"/>
  <c r="X55" i="38"/>
  <c r="X108" i="38" s="1"/>
  <c r="BZ55" i="36"/>
  <c r="BZ108" i="36" s="1"/>
  <c r="AW55" i="38"/>
  <c r="AW108" i="38" s="1"/>
  <c r="BX108" i="38" s="1"/>
  <c r="V107" i="36"/>
  <c r="AW107" i="36" s="1"/>
  <c r="Y107" i="36"/>
  <c r="AZ107" i="36" s="1"/>
  <c r="AZ55" i="38"/>
  <c r="AZ108" i="38" s="1"/>
  <c r="CA108" i="38" s="1"/>
  <c r="BS55" i="36"/>
  <c r="BS108" i="36" s="1"/>
  <c r="Q55" i="38"/>
  <c r="Q108" i="38" s="1"/>
  <c r="H59" i="36" l="1"/>
  <c r="I59" i="36"/>
  <c r="M59" i="36"/>
  <c r="D59" i="36"/>
  <c r="N59" i="36"/>
  <c r="M60" i="36" l="1"/>
  <c r="D60" i="36"/>
  <c r="H60" i="36"/>
  <c r="I60" i="36"/>
  <c r="N60" i="36"/>
  <c r="M61" i="36" l="1"/>
  <c r="H61" i="36"/>
  <c r="N61" i="36"/>
  <c r="I61" i="36"/>
  <c r="D61" i="36"/>
  <c r="M62" i="36" l="1"/>
  <c r="I62" i="36"/>
  <c r="H62" i="36"/>
  <c r="N62" i="36"/>
  <c r="D62" i="36"/>
  <c r="H63" i="36" l="1"/>
  <c r="D63" i="36"/>
  <c r="M63" i="36"/>
  <c r="N63" i="36"/>
  <c r="I63" i="36"/>
  <c r="H64" i="36" l="1"/>
  <c r="D64" i="36"/>
  <c r="I64" i="36"/>
  <c r="M64" i="36"/>
  <c r="N64" i="36"/>
  <c r="M65" i="36" l="1"/>
  <c r="D65" i="36"/>
  <c r="N65" i="36"/>
  <c r="I65" i="36"/>
  <c r="H65" i="36"/>
  <c r="I66" i="36" l="1"/>
  <c r="M66" i="36"/>
  <c r="D66" i="36"/>
  <c r="H66" i="36"/>
  <c r="N66" i="36"/>
  <c r="M67" i="36" l="1"/>
  <c r="I67" i="36"/>
  <c r="D67" i="36"/>
  <c r="N67" i="36"/>
  <c r="H67" i="36"/>
  <c r="M68" i="36" l="1"/>
  <c r="H68" i="36"/>
  <c r="I68" i="36"/>
  <c r="N68" i="36"/>
  <c r="D68" i="36"/>
  <c r="I69" i="36" l="1"/>
  <c r="M69" i="36"/>
  <c r="H69" i="36"/>
  <c r="D69" i="36"/>
  <c r="N69" i="36"/>
  <c r="M70" i="36" l="1"/>
  <c r="I70" i="36"/>
  <c r="N70" i="36"/>
  <c r="H70" i="36"/>
  <c r="D70" i="36"/>
  <c r="M71" i="36" l="1"/>
  <c r="H71" i="36"/>
  <c r="D71" i="36"/>
  <c r="N71" i="36"/>
  <c r="I71" i="36"/>
  <c r="I72" i="36" l="1"/>
  <c r="N72" i="36"/>
  <c r="D72" i="36"/>
  <c r="H72" i="36"/>
  <c r="M72" i="36"/>
  <c r="H73" i="36" l="1"/>
  <c r="N73" i="36"/>
  <c r="D73" i="36"/>
  <c r="I73" i="36"/>
  <c r="M73" i="36"/>
  <c r="M74" i="36" l="1"/>
  <c r="H74" i="36"/>
  <c r="N74" i="36"/>
  <c r="D74" i="36"/>
  <c r="I74" i="36"/>
  <c r="I75" i="36" l="1"/>
  <c r="M75" i="36"/>
  <c r="D75" i="36"/>
  <c r="H75" i="36"/>
  <c r="N75" i="36"/>
  <c r="N76" i="36" l="1"/>
  <c r="H76" i="36"/>
  <c r="D76" i="36"/>
  <c r="I76" i="36"/>
  <c r="M76" i="36"/>
  <c r="I77" i="36" l="1"/>
  <c r="N77" i="36"/>
  <c r="D77" i="36"/>
  <c r="M77" i="36"/>
  <c r="H77" i="36"/>
  <c r="K80" i="36" l="1"/>
  <c r="H78" i="36"/>
  <c r="I78" i="36"/>
  <c r="N78" i="36"/>
  <c r="B80" i="36"/>
  <c r="D78" i="36"/>
  <c r="M78" i="36"/>
  <c r="K79" i="36"/>
  <c r="B79" i="36"/>
  <c r="G78" i="36" l="1"/>
  <c r="G79" i="36"/>
  <c r="N79" i="36"/>
  <c r="I79" i="36"/>
  <c r="C81" i="36"/>
  <c r="H79" i="36"/>
  <c r="M79" i="36"/>
  <c r="G80" i="36"/>
  <c r="D79" i="36"/>
  <c r="J81" i="36"/>
  <c r="N80" i="36" l="1"/>
  <c r="B81" i="36"/>
  <c r="H80" i="36"/>
  <c r="K81" i="36"/>
  <c r="C80" i="36"/>
  <c r="D80" i="36"/>
  <c r="M80" i="36"/>
  <c r="I80" i="36"/>
  <c r="G81" i="36"/>
  <c r="L81" i="36"/>
  <c r="K82" i="36" l="1"/>
  <c r="E81" i="36"/>
  <c r="B82" i="36"/>
  <c r="F81" i="36"/>
  <c r="D81" i="36"/>
  <c r="C82" i="36"/>
  <c r="N81" i="36"/>
  <c r="I81" i="36"/>
  <c r="L82" i="36"/>
  <c r="J80" i="36"/>
  <c r="M81" i="36"/>
  <c r="F82" i="36"/>
  <c r="K77" i="36"/>
  <c r="K78" i="36"/>
  <c r="G76" i="36"/>
  <c r="G77" i="36"/>
  <c r="B78" i="36"/>
  <c r="G82" i="36"/>
  <c r="J82" i="36"/>
  <c r="H81" i="36"/>
  <c r="E82" i="36"/>
  <c r="G83" i="36" l="1"/>
  <c r="J83" i="36"/>
  <c r="I82" i="36"/>
  <c r="H82" i="36"/>
  <c r="M82" i="36"/>
  <c r="C83" i="36"/>
  <c r="F79" i="36"/>
  <c r="B77" i="36"/>
  <c r="F80" i="36"/>
  <c r="K76" i="36"/>
  <c r="E80" i="36"/>
  <c r="L80" i="36"/>
  <c r="D82" i="36"/>
  <c r="B83" i="36"/>
  <c r="E83" i="36"/>
  <c r="N82" i="36"/>
  <c r="F83" i="36"/>
  <c r="K83" i="36"/>
  <c r="L83" i="36"/>
  <c r="C78" i="36"/>
  <c r="C79" i="36"/>
  <c r="L79" i="36"/>
  <c r="K85" i="36" l="1"/>
  <c r="L85" i="36"/>
  <c r="G85" i="36"/>
  <c r="C85" i="36"/>
  <c r="F84" i="36"/>
  <c r="L78" i="36"/>
  <c r="I83" i="36"/>
  <c r="D83" i="36"/>
  <c r="E78" i="36"/>
  <c r="H83" i="36"/>
  <c r="B84" i="36"/>
  <c r="E84" i="36"/>
  <c r="B75" i="36"/>
  <c r="E79" i="36"/>
  <c r="E85" i="36"/>
  <c r="F85" i="36"/>
  <c r="B85" i="36"/>
  <c r="J85" i="36"/>
  <c r="C84" i="36"/>
  <c r="L84" i="36"/>
  <c r="G74" i="36"/>
  <c r="G75" i="36"/>
  <c r="N83" i="36"/>
  <c r="K84" i="36"/>
  <c r="M83" i="36"/>
  <c r="G84" i="36"/>
  <c r="J84" i="36"/>
  <c r="J79" i="36"/>
  <c r="B76" i="36"/>
  <c r="K75" i="36"/>
  <c r="J78" i="36"/>
  <c r="K74" i="36"/>
  <c r="M84" i="36" l="1"/>
  <c r="N84" i="36"/>
  <c r="F77" i="36"/>
  <c r="F78" i="36"/>
  <c r="C77" i="36"/>
  <c r="I84" i="36"/>
  <c r="J77" i="36"/>
  <c r="D84" i="36"/>
  <c r="H84" i="36"/>
  <c r="E77" i="36"/>
  <c r="I85" i="36" l="1"/>
  <c r="B86" i="36"/>
  <c r="L86" i="36"/>
  <c r="M85" i="36"/>
  <c r="G86" i="36"/>
  <c r="L77" i="36"/>
  <c r="K86" i="36"/>
  <c r="E86" i="36"/>
  <c r="G72" i="36"/>
  <c r="G73" i="36"/>
  <c r="D85" i="36"/>
  <c r="F86" i="36"/>
  <c r="N85" i="36"/>
  <c r="J86" i="36"/>
  <c r="H85" i="36"/>
  <c r="C86" i="36"/>
  <c r="B73" i="36"/>
  <c r="B74" i="36"/>
  <c r="C76" i="36"/>
  <c r="K73" i="36"/>
  <c r="B72" i="36"/>
  <c r="L87" i="36" l="1"/>
  <c r="J75" i="36"/>
  <c r="J76" i="36"/>
  <c r="F76" i="36"/>
  <c r="G87" i="36"/>
  <c r="B87" i="36"/>
  <c r="H86" i="36"/>
  <c r="E76" i="36"/>
  <c r="C75" i="36"/>
  <c r="C87" i="36"/>
  <c r="F87" i="36"/>
  <c r="J87" i="36"/>
  <c r="N86" i="36"/>
  <c r="I86" i="36"/>
  <c r="K87" i="36"/>
  <c r="E87" i="36"/>
  <c r="D86" i="36"/>
  <c r="M86" i="36"/>
  <c r="L76" i="36"/>
  <c r="E75" i="36"/>
  <c r="C74" i="36"/>
  <c r="M87" i="36" l="1"/>
  <c r="K88" i="36"/>
  <c r="L88" i="36"/>
  <c r="L74" i="36"/>
  <c r="K71" i="36"/>
  <c r="K72" i="36"/>
  <c r="D87" i="36"/>
  <c r="H87" i="36"/>
  <c r="J88" i="36"/>
  <c r="F74" i="36"/>
  <c r="E88" i="36"/>
  <c r="F75" i="36"/>
  <c r="L75" i="36"/>
  <c r="G88" i="36"/>
  <c r="C88" i="36"/>
  <c r="C73" i="36"/>
  <c r="B88" i="36"/>
  <c r="G70" i="36"/>
  <c r="G71" i="36"/>
  <c r="I87" i="36"/>
  <c r="F88" i="36"/>
  <c r="N87" i="36"/>
  <c r="I88" i="36" l="1"/>
  <c r="C89" i="36"/>
  <c r="J73" i="36"/>
  <c r="J74" i="36"/>
  <c r="B89" i="36"/>
  <c r="L89" i="36"/>
  <c r="H88" i="36"/>
  <c r="K89" i="36"/>
  <c r="E74" i="36"/>
  <c r="D88" i="36"/>
  <c r="E89" i="36"/>
  <c r="M88" i="36"/>
  <c r="J89" i="36"/>
  <c r="B70" i="36"/>
  <c r="B71" i="36"/>
  <c r="N88" i="36"/>
  <c r="G89" i="36"/>
  <c r="F89" i="36"/>
  <c r="E73" i="36"/>
  <c r="G90" i="36" l="1"/>
  <c r="E90" i="36"/>
  <c r="K70" i="36"/>
  <c r="C90" i="36"/>
  <c r="J90" i="36"/>
  <c r="L72" i="36"/>
  <c r="L73" i="36"/>
  <c r="I89" i="36"/>
  <c r="H89" i="36"/>
  <c r="N89" i="36"/>
  <c r="F90" i="36"/>
  <c r="K90" i="36"/>
  <c r="F73" i="36"/>
  <c r="D89" i="36"/>
  <c r="M89" i="36"/>
  <c r="G68" i="36"/>
  <c r="G69" i="36"/>
  <c r="E72" i="36"/>
  <c r="L90" i="36"/>
  <c r="C72" i="36"/>
  <c r="B90" i="36"/>
  <c r="J72" i="36"/>
  <c r="E71" i="36"/>
  <c r="L71" i="36"/>
  <c r="G91" i="36" l="1"/>
  <c r="B91" i="36"/>
  <c r="F71" i="36"/>
  <c r="C91" i="36"/>
  <c r="I90" i="36"/>
  <c r="J91" i="36"/>
  <c r="N90" i="36"/>
  <c r="F72" i="36"/>
  <c r="H90" i="36"/>
  <c r="K91" i="36"/>
  <c r="E91" i="36"/>
  <c r="B68" i="36"/>
  <c r="B69" i="36"/>
  <c r="M90" i="36"/>
  <c r="F91" i="36"/>
  <c r="K68" i="36"/>
  <c r="D90" i="36"/>
  <c r="L91" i="36"/>
  <c r="C71" i="36"/>
  <c r="K69" i="36"/>
  <c r="C70" i="36"/>
  <c r="E70" i="36"/>
  <c r="H91" i="36" l="1"/>
  <c r="E92" i="36"/>
  <c r="D91" i="36"/>
  <c r="M91" i="36"/>
  <c r="N91" i="36"/>
  <c r="J92" i="36"/>
  <c r="G92" i="36"/>
  <c r="J70" i="36"/>
  <c r="J71" i="36"/>
  <c r="K92" i="36"/>
  <c r="G67" i="36"/>
  <c r="I91" i="36"/>
  <c r="C92" i="36"/>
  <c r="L92" i="36"/>
  <c r="B92" i="36"/>
  <c r="F92" i="36"/>
  <c r="C69" i="36"/>
  <c r="G66" i="36"/>
  <c r="J69" i="36"/>
  <c r="I92" i="36" l="1"/>
  <c r="G93" i="36"/>
  <c r="E93" i="36"/>
  <c r="K66" i="36"/>
  <c r="K67" i="36"/>
  <c r="F93" i="36"/>
  <c r="B93" i="36"/>
  <c r="F70" i="36"/>
  <c r="L69" i="36"/>
  <c r="L70" i="36"/>
  <c r="B66" i="36"/>
  <c r="B67" i="36"/>
  <c r="D92" i="36"/>
  <c r="K93" i="36"/>
  <c r="J93" i="36"/>
  <c r="L93" i="36"/>
  <c r="M92" i="36"/>
  <c r="H92" i="36"/>
  <c r="C93" i="36"/>
  <c r="N92" i="36"/>
  <c r="F69" i="36"/>
  <c r="B94" i="36" l="1"/>
  <c r="L94" i="36"/>
  <c r="C67" i="36"/>
  <c r="D93" i="36"/>
  <c r="E94" i="36"/>
  <c r="I93" i="36"/>
  <c r="G94" i="36"/>
  <c r="M93" i="36"/>
  <c r="C94" i="36"/>
  <c r="E68" i="36"/>
  <c r="E69" i="36"/>
  <c r="F68" i="36"/>
  <c r="L68" i="36"/>
  <c r="N93" i="36"/>
  <c r="K94" i="36"/>
  <c r="J94" i="36"/>
  <c r="F94" i="36"/>
  <c r="H93" i="36"/>
  <c r="C68" i="36"/>
  <c r="J68" i="36"/>
  <c r="G65" i="36"/>
  <c r="G64" i="36"/>
  <c r="B96" i="36" l="1"/>
  <c r="L96" i="36"/>
  <c r="K96" i="36"/>
  <c r="C95" i="36"/>
  <c r="B64" i="36"/>
  <c r="B65" i="36"/>
  <c r="K64" i="36"/>
  <c r="K65" i="36"/>
  <c r="G95" i="36"/>
  <c r="M94" i="36"/>
  <c r="I94" i="36"/>
  <c r="K95" i="36"/>
  <c r="L95" i="36"/>
  <c r="E67" i="36"/>
  <c r="J96" i="36"/>
  <c r="F96" i="36"/>
  <c r="C96" i="36"/>
  <c r="G96" i="36"/>
  <c r="E96" i="36"/>
  <c r="B95" i="36"/>
  <c r="F95" i="36"/>
  <c r="J95" i="36"/>
  <c r="D94" i="36"/>
  <c r="H94" i="36"/>
  <c r="N94" i="36"/>
  <c r="E95" i="36"/>
  <c r="C66" i="36"/>
  <c r="G63" i="36"/>
  <c r="C65" i="36"/>
  <c r="D95" i="36" l="1"/>
  <c r="H95" i="36"/>
  <c r="L67" i="36"/>
  <c r="N95" i="36"/>
  <c r="F67" i="36"/>
  <c r="I95" i="36"/>
  <c r="G62" i="36"/>
  <c r="J67" i="36"/>
  <c r="M95" i="36"/>
  <c r="F66" i="36"/>
  <c r="G61" i="36"/>
  <c r="C64" i="36"/>
  <c r="L97" i="36" l="1"/>
  <c r="G97" i="36"/>
  <c r="K97" i="36"/>
  <c r="E66" i="36"/>
  <c r="L65" i="36"/>
  <c r="I96" i="36"/>
  <c r="C97" i="36"/>
  <c r="B62" i="36"/>
  <c r="B63" i="36"/>
  <c r="N96" i="36"/>
  <c r="J66" i="36"/>
  <c r="L66" i="36"/>
  <c r="D96" i="36"/>
  <c r="H96" i="36"/>
  <c r="B97" i="36"/>
  <c r="E97" i="36"/>
  <c r="F65" i="36"/>
  <c r="F97" i="36"/>
  <c r="K63" i="36"/>
  <c r="M96" i="36"/>
  <c r="J97" i="36"/>
  <c r="F64" i="36"/>
  <c r="O98" i="36" l="1"/>
  <c r="AP98" i="36" s="1"/>
  <c r="J64" i="36"/>
  <c r="M97" i="36"/>
  <c r="J98" i="36"/>
  <c r="E64" i="36"/>
  <c r="D97" i="36"/>
  <c r="B98" i="36"/>
  <c r="F98" i="36"/>
  <c r="K62" i="36"/>
  <c r="J65" i="36"/>
  <c r="AA98" i="36"/>
  <c r="BB98" i="36" s="1"/>
  <c r="N97" i="36"/>
  <c r="H97" i="36"/>
  <c r="G98" i="36"/>
  <c r="L98" i="36"/>
  <c r="I97" i="36"/>
  <c r="K98" i="36"/>
  <c r="E98" i="36"/>
  <c r="C98" i="36"/>
  <c r="G60" i="36"/>
  <c r="E65" i="36"/>
  <c r="K61" i="36"/>
  <c r="T99" i="36" l="1"/>
  <c r="AU99" i="36" s="1"/>
  <c r="O99" i="36"/>
  <c r="AP99" i="36" s="1"/>
  <c r="M98" i="36"/>
  <c r="K99" i="36"/>
  <c r="C63" i="36"/>
  <c r="J99" i="36"/>
  <c r="B60" i="36"/>
  <c r="B61" i="36"/>
  <c r="D98" i="36"/>
  <c r="L99" i="36"/>
  <c r="N98" i="36"/>
  <c r="F99" i="36"/>
  <c r="AA99" i="36"/>
  <c r="BB99" i="36" s="1"/>
  <c r="G99" i="36"/>
  <c r="C99" i="36"/>
  <c r="K60" i="36"/>
  <c r="L64" i="36"/>
  <c r="I98" i="36"/>
  <c r="B99" i="36"/>
  <c r="E99" i="36"/>
  <c r="H98" i="36"/>
  <c r="T98" i="36"/>
  <c r="AU98" i="36" s="1"/>
  <c r="L63" i="36"/>
  <c r="D99" i="36" l="1"/>
  <c r="M99" i="36"/>
  <c r="J62" i="36"/>
  <c r="J63" i="36"/>
  <c r="J100" i="36"/>
  <c r="C61" i="36"/>
  <c r="G100" i="36"/>
  <c r="C100" i="36"/>
  <c r="B100" i="36"/>
  <c r="E62" i="36"/>
  <c r="E63" i="36"/>
  <c r="G59" i="36"/>
  <c r="O100" i="36"/>
  <c r="AP100" i="36" s="1"/>
  <c r="C62" i="36"/>
  <c r="AA100" i="36"/>
  <c r="BB100" i="36" s="1"/>
  <c r="T100" i="36"/>
  <c r="AU100" i="36" s="1"/>
  <c r="I99" i="36"/>
  <c r="L100" i="36"/>
  <c r="N99" i="36"/>
  <c r="F62" i="36"/>
  <c r="F63" i="36"/>
  <c r="H99" i="36"/>
  <c r="K100" i="36"/>
  <c r="F100" i="36"/>
  <c r="E100" i="36"/>
  <c r="L62" i="36"/>
  <c r="J61" i="36"/>
  <c r="C60" i="36"/>
  <c r="E61" i="36"/>
  <c r="AA101" i="36" l="1"/>
  <c r="BB101" i="36" s="1"/>
  <c r="M100" i="36"/>
  <c r="G101" i="36"/>
  <c r="L101" i="36"/>
  <c r="D100" i="36"/>
  <c r="K101" i="36"/>
  <c r="E101" i="36"/>
  <c r="F101" i="36"/>
  <c r="B59" i="36"/>
  <c r="O101" i="36"/>
  <c r="AP101" i="36" s="1"/>
  <c r="N100" i="36"/>
  <c r="B101" i="36"/>
  <c r="K59" i="36"/>
  <c r="I100" i="36"/>
  <c r="C101" i="36"/>
  <c r="H100" i="36"/>
  <c r="J101" i="36"/>
  <c r="T101" i="36"/>
  <c r="AU101" i="36" s="1"/>
  <c r="J102" i="36" l="1"/>
  <c r="L60" i="36"/>
  <c r="L61" i="36"/>
  <c r="H101" i="36"/>
  <c r="K102" i="36"/>
  <c r="E102" i="36"/>
  <c r="J60" i="36"/>
  <c r="AA97" i="36"/>
  <c r="BB97" i="36" s="1"/>
  <c r="B102" i="36"/>
  <c r="F60" i="36"/>
  <c r="F61" i="36"/>
  <c r="L102" i="36"/>
  <c r="N101" i="36"/>
  <c r="G102" i="36"/>
  <c r="I101" i="36"/>
  <c r="F102" i="36"/>
  <c r="D101" i="36"/>
  <c r="M101" i="36"/>
  <c r="C102" i="36"/>
  <c r="O97" i="36"/>
  <c r="AP97" i="36" s="1"/>
  <c r="AA102" i="36"/>
  <c r="BB102" i="36" s="1"/>
  <c r="T102" i="36"/>
  <c r="AU102" i="36" s="1"/>
  <c r="O102" i="36"/>
  <c r="AP102" i="36" s="1"/>
  <c r="E60" i="36"/>
  <c r="K103" i="36" l="1"/>
  <c r="N102" i="36"/>
  <c r="T103" i="36"/>
  <c r="AU103" i="36" s="1"/>
  <c r="G103" i="36"/>
  <c r="C59" i="36"/>
  <c r="AA103" i="36"/>
  <c r="BB103" i="36" s="1"/>
  <c r="J103" i="36"/>
  <c r="H102" i="36"/>
  <c r="B103" i="36"/>
  <c r="I102" i="36"/>
  <c r="L103" i="36"/>
  <c r="M102" i="36"/>
  <c r="F103" i="36"/>
  <c r="O103" i="36"/>
  <c r="AP103" i="36" s="1"/>
  <c r="D102" i="36"/>
  <c r="E103" i="36"/>
  <c r="C103" i="36"/>
  <c r="T97" i="36"/>
  <c r="AU97" i="36" s="1"/>
  <c r="C105" i="36" l="1"/>
  <c r="I103" i="36"/>
  <c r="N103" i="36"/>
  <c r="F104" i="36"/>
  <c r="J59" i="36"/>
  <c r="G104" i="36"/>
  <c r="C104" i="36"/>
  <c r="D103" i="36"/>
  <c r="E104" i="36"/>
  <c r="L59" i="36"/>
  <c r="K105" i="36"/>
  <c r="F105" i="36"/>
  <c r="O104" i="36"/>
  <c r="AP104" i="36" s="1"/>
  <c r="J105" i="36"/>
  <c r="G105" i="36"/>
  <c r="AA104" i="36"/>
  <c r="BB104" i="36" s="1"/>
  <c r="E105" i="36"/>
  <c r="T104" i="36"/>
  <c r="AU104" i="36" s="1"/>
  <c r="L105" i="36"/>
  <c r="B105" i="36"/>
  <c r="H103" i="36"/>
  <c r="M103" i="36"/>
  <c r="L104" i="36"/>
  <c r="E59" i="36"/>
  <c r="B104" i="36"/>
  <c r="J104" i="36"/>
  <c r="K104" i="36"/>
  <c r="F59" i="36"/>
  <c r="B106" i="36" l="1"/>
  <c r="B107" i="36"/>
  <c r="AC107" i="36" s="1"/>
  <c r="D104" i="36"/>
  <c r="H104" i="36"/>
  <c r="M104" i="36"/>
  <c r="L106" i="36"/>
  <c r="L107" i="36"/>
  <c r="AM107" i="36" s="1"/>
  <c r="O105" i="36"/>
  <c r="AP105" i="36" s="1"/>
  <c r="J106" i="36"/>
  <c r="J107" i="36"/>
  <c r="AK107" i="36" s="1"/>
  <c r="AA105" i="36"/>
  <c r="BB105" i="36" s="1"/>
  <c r="O106" i="36"/>
  <c r="AP106" i="36" s="1"/>
  <c r="O107" i="36"/>
  <c r="AP107" i="36" s="1"/>
  <c r="G106" i="36"/>
  <c r="G107" i="36"/>
  <c r="AH107" i="36" s="1"/>
  <c r="E106" i="36"/>
  <c r="E107" i="36"/>
  <c r="AF107" i="36" s="1"/>
  <c r="AA106" i="36"/>
  <c r="BB106" i="36" s="1"/>
  <c r="AA107" i="36"/>
  <c r="BB107" i="36" s="1"/>
  <c r="T105" i="36"/>
  <c r="AU105" i="36" s="1"/>
  <c r="K106" i="36"/>
  <c r="K107" i="36"/>
  <c r="AL107" i="36" s="1"/>
  <c r="T106" i="36"/>
  <c r="AU106" i="36" s="1"/>
  <c r="T107" i="36"/>
  <c r="AU107" i="36" s="1"/>
  <c r="C106" i="36"/>
  <c r="C107" i="36"/>
  <c r="AD107" i="36" s="1"/>
  <c r="F106" i="36"/>
  <c r="F107" i="36"/>
  <c r="AG107" i="36" s="1"/>
  <c r="I104" i="36"/>
  <c r="N104" i="36"/>
  <c r="M105" i="36" l="1"/>
  <c r="D105" i="36"/>
  <c r="N105" i="36"/>
  <c r="AA96" i="36"/>
  <c r="BB96" i="36" s="1"/>
  <c r="O96" i="36"/>
  <c r="AP96" i="36" s="1"/>
  <c r="I105" i="36"/>
  <c r="H105" i="36"/>
  <c r="T96" i="36" l="1"/>
  <c r="AU96" i="36" s="1"/>
  <c r="M106" i="36"/>
  <c r="M107" i="36"/>
  <c r="H106" i="36"/>
  <c r="BJ54" i="36"/>
  <c r="H107" i="36"/>
  <c r="N106" i="36"/>
  <c r="N107" i="36"/>
  <c r="I106" i="36"/>
  <c r="I107" i="36"/>
  <c r="D106" i="36"/>
  <c r="D107" i="36"/>
  <c r="BJ107" i="36" l="1"/>
  <c r="O95" i="36" l="1"/>
  <c r="AP95" i="36" s="1"/>
  <c r="AA95" i="36"/>
  <c r="BB95" i="36" s="1"/>
  <c r="T95" i="36" l="1"/>
  <c r="AU95" i="36" s="1"/>
  <c r="AA94" i="36" l="1"/>
  <c r="BB94" i="36" s="1"/>
  <c r="O94" i="36"/>
  <c r="AP94" i="36" s="1"/>
  <c r="T94" i="36" l="1"/>
  <c r="AU94" i="36" s="1"/>
  <c r="AA93" i="36" l="1"/>
  <c r="BB93" i="36" s="1"/>
  <c r="O93" i="36"/>
  <c r="AP93" i="36" s="1"/>
  <c r="T93" i="36" l="1"/>
  <c r="AU93" i="36" s="1"/>
  <c r="AA92" i="36" l="1"/>
  <c r="BB92" i="36" s="1"/>
  <c r="O92" i="36"/>
  <c r="AP92" i="36" s="1"/>
  <c r="T92" i="36" l="1"/>
  <c r="AU92" i="36" s="1"/>
  <c r="AA91" i="36" l="1"/>
  <c r="BB91" i="36" s="1"/>
  <c r="O91" i="36"/>
  <c r="AP91" i="36" s="1"/>
  <c r="T91" i="36" l="1"/>
  <c r="AU91" i="36" s="1"/>
  <c r="O90" i="36" l="1"/>
  <c r="AP90" i="36" s="1"/>
  <c r="AA90" i="36"/>
  <c r="BB90" i="36" s="1"/>
  <c r="T90" i="36" l="1"/>
  <c r="AU90" i="36" s="1"/>
  <c r="AA89" i="36" l="1"/>
  <c r="BB89" i="36" s="1"/>
  <c r="O89" i="36"/>
  <c r="AP89" i="36" s="1"/>
  <c r="T89" i="36" l="1"/>
  <c r="AU89" i="36" s="1"/>
  <c r="O88" i="36" l="1"/>
  <c r="AP88" i="36" s="1"/>
  <c r="AA88" i="36"/>
  <c r="BB88" i="36" s="1"/>
  <c r="T88" i="36" l="1"/>
  <c r="AU88" i="36" s="1"/>
  <c r="AA87" i="36" l="1"/>
  <c r="BB87" i="36" s="1"/>
  <c r="O87" i="36"/>
  <c r="AP87" i="36" s="1"/>
  <c r="T87" i="36" l="1"/>
  <c r="AU87" i="36" s="1"/>
  <c r="O86" i="36" l="1"/>
  <c r="AP86" i="36" s="1"/>
  <c r="AA86" i="36"/>
  <c r="BB86" i="36" s="1"/>
  <c r="T86" i="36" l="1"/>
  <c r="AU86" i="36" s="1"/>
  <c r="O85" i="36" l="1"/>
  <c r="AP85" i="36" s="1"/>
  <c r="AA85" i="36"/>
  <c r="BB85" i="36" s="1"/>
  <c r="T85" i="36" l="1"/>
  <c r="AU85" i="36" s="1"/>
  <c r="O84" i="36" l="1"/>
  <c r="AP84" i="36" s="1"/>
  <c r="AA84" i="36"/>
  <c r="BB84" i="36" s="1"/>
  <c r="T84" i="36" l="1"/>
  <c r="AU84" i="36" s="1"/>
  <c r="O83" i="36" l="1"/>
  <c r="AP83" i="36" s="1"/>
  <c r="AA83" i="36"/>
  <c r="BB83" i="36" s="1"/>
  <c r="AA82" i="36"/>
  <c r="BB82" i="36" s="1"/>
  <c r="T83" i="36" l="1"/>
  <c r="AU83" i="36" s="1"/>
  <c r="O82" i="36"/>
  <c r="AP82" i="36" s="1"/>
  <c r="T82" i="36"/>
  <c r="AU82" i="36" s="1"/>
  <c r="AA81" i="36" l="1"/>
  <c r="BB81" i="36" s="1"/>
  <c r="O81" i="36"/>
  <c r="AP81" i="36" s="1"/>
  <c r="AA80" i="36" l="1"/>
  <c r="BB80" i="36" s="1"/>
  <c r="T81" i="36"/>
  <c r="AU81" i="36" s="1"/>
  <c r="O80" i="36"/>
  <c r="AP80" i="36" s="1"/>
  <c r="O79" i="36" l="1"/>
  <c r="AP79" i="36" s="1"/>
  <c r="T80" i="36"/>
  <c r="AU80" i="36" s="1"/>
  <c r="AA79" i="36"/>
  <c r="BB79" i="36" s="1"/>
  <c r="T79" i="36"/>
  <c r="AU79" i="36" s="1"/>
  <c r="AA78" i="36"/>
  <c r="BB78" i="36" s="1"/>
  <c r="O78" i="36" l="1"/>
  <c r="AP78" i="36" s="1"/>
  <c r="AA77" i="36"/>
  <c r="BB77" i="36" s="1"/>
  <c r="O77" i="36" l="1"/>
  <c r="AP77" i="36" s="1"/>
  <c r="T78" i="36"/>
  <c r="AU78" i="36" s="1"/>
  <c r="T77" i="36"/>
  <c r="AU77" i="36" s="1"/>
  <c r="AA76" i="36" l="1"/>
  <c r="BB76" i="36" s="1"/>
  <c r="O76" i="36"/>
  <c r="AP76" i="36" s="1"/>
  <c r="AA75" i="36" l="1"/>
  <c r="BB75" i="36" s="1"/>
  <c r="T76" i="36"/>
  <c r="AU76" i="36" s="1"/>
  <c r="O75" i="36"/>
  <c r="AP75" i="36" s="1"/>
  <c r="O74" i="36"/>
  <c r="AP74" i="36" s="1"/>
  <c r="T75" i="36" l="1"/>
  <c r="AU75" i="36" s="1"/>
  <c r="AA74" i="36"/>
  <c r="BB74" i="36" s="1"/>
  <c r="O73" i="36" l="1"/>
  <c r="AP73" i="36" s="1"/>
  <c r="AA73" i="36"/>
  <c r="BB73" i="36" s="1"/>
  <c r="T74" i="36"/>
  <c r="AU74" i="36" s="1"/>
  <c r="T73" i="36"/>
  <c r="AU73" i="36" s="1"/>
  <c r="AA72" i="36" l="1"/>
  <c r="BB72" i="36" s="1"/>
  <c r="O72" i="36"/>
  <c r="AP72" i="36" s="1"/>
  <c r="T72" i="36"/>
  <c r="AU72" i="36" s="1"/>
  <c r="O71" i="36" l="1"/>
  <c r="AP71" i="36" s="1"/>
  <c r="AA71" i="36"/>
  <c r="BB71" i="36" s="1"/>
  <c r="T71" i="36"/>
  <c r="AU71" i="36" s="1"/>
  <c r="AA70" i="36" l="1"/>
  <c r="BB70" i="36" s="1"/>
  <c r="O70" i="36"/>
  <c r="AP70" i="36" s="1"/>
  <c r="T70" i="36" l="1"/>
  <c r="AU70" i="36" s="1"/>
  <c r="AA69" i="36"/>
  <c r="BB69" i="36" s="1"/>
  <c r="O69" i="36"/>
  <c r="AP69" i="36" s="1"/>
  <c r="O68" i="36"/>
  <c r="AP68" i="36" s="1"/>
  <c r="AA68" i="36" l="1"/>
  <c r="BB68" i="36" s="1"/>
  <c r="T69" i="36"/>
  <c r="AU69" i="36" s="1"/>
  <c r="T68" i="36"/>
  <c r="AU68" i="36" s="1"/>
  <c r="O67" i="36" l="1"/>
  <c r="AP67" i="36" s="1"/>
  <c r="AA67" i="36"/>
  <c r="BB67" i="36" s="1"/>
  <c r="O66" i="36" l="1"/>
  <c r="AP66" i="36" s="1"/>
  <c r="T67" i="36"/>
  <c r="AU67" i="36" s="1"/>
  <c r="AA66" i="36"/>
  <c r="BB66" i="36" s="1"/>
  <c r="T66" i="36"/>
  <c r="AU66" i="36" s="1"/>
  <c r="AA65" i="36" l="1"/>
  <c r="BB65" i="36" s="1"/>
  <c r="O65" i="36"/>
  <c r="AP65" i="36" s="1"/>
  <c r="AA64" i="36"/>
  <c r="BB64" i="36" s="1"/>
  <c r="T65" i="36" l="1"/>
  <c r="AU65" i="36" s="1"/>
  <c r="O64" i="36"/>
  <c r="AP64" i="36" s="1"/>
  <c r="AA63" i="36"/>
  <c r="BB63" i="36" s="1"/>
  <c r="O63" i="36"/>
  <c r="AP63" i="36" s="1"/>
  <c r="T64" i="36" l="1"/>
  <c r="AU64" i="36" s="1"/>
  <c r="O62" i="36" l="1"/>
  <c r="AP62" i="36" s="1"/>
  <c r="AA62" i="36"/>
  <c r="BB62" i="36" s="1"/>
  <c r="T63" i="36"/>
  <c r="AU63" i="36" s="1"/>
  <c r="T62" i="36"/>
  <c r="AU62" i="36" s="1"/>
  <c r="AA61" i="36" l="1"/>
  <c r="BB61" i="36" s="1"/>
  <c r="O61" i="36"/>
  <c r="AP61" i="36" s="1"/>
  <c r="T61" i="36" l="1"/>
  <c r="AU61" i="36" s="1"/>
  <c r="AA60" i="36"/>
  <c r="BB60" i="36" s="1"/>
  <c r="O60" i="36"/>
  <c r="AP60" i="36" s="1"/>
  <c r="O59" i="36" l="1"/>
  <c r="AP59" i="36" s="1"/>
  <c r="AA59" i="36"/>
  <c r="BB59" i="36" s="1"/>
  <c r="T60" i="36"/>
  <c r="AU60" i="36" s="1"/>
  <c r="T59" i="36"/>
  <c r="AU59" i="36" s="1"/>
  <c r="BN51" i="36" l="1"/>
  <c r="BG27" i="36" l="1"/>
  <c r="L104" i="25"/>
  <c r="BN52" i="36"/>
  <c r="BN104" i="36" s="1"/>
  <c r="BG28" i="36"/>
  <c r="E80" i="25"/>
  <c r="K82" i="25"/>
  <c r="BM30" i="36"/>
  <c r="BM33" i="36"/>
  <c r="K85" i="25"/>
  <c r="BH33" i="36"/>
  <c r="F85" i="25"/>
  <c r="C87" i="25"/>
  <c r="BE35" i="36"/>
  <c r="BN36" i="36"/>
  <c r="L88" i="25"/>
  <c r="F93" i="25"/>
  <c r="BH41" i="36"/>
  <c r="L96" i="25"/>
  <c r="BN44" i="36"/>
  <c r="C96" i="25"/>
  <c r="BE44" i="36"/>
  <c r="L98" i="25"/>
  <c r="BN46" i="36"/>
  <c r="BE47" i="36"/>
  <c r="C99" i="25"/>
  <c r="BD52" i="36"/>
  <c r="B104" i="25"/>
  <c r="BD28" i="36"/>
  <c r="B80" i="25"/>
  <c r="F81" i="25"/>
  <c r="BH29" i="36"/>
  <c r="E81" i="25"/>
  <c r="BG29" i="36"/>
  <c r="BE34" i="36"/>
  <c r="C86" i="25"/>
  <c r="BD36" i="36"/>
  <c r="B88" i="25"/>
  <c r="J88" i="25"/>
  <c r="BL36" i="36"/>
  <c r="BM37" i="36"/>
  <c r="K89" i="25"/>
  <c r="E90" i="25"/>
  <c r="BG38" i="36"/>
  <c r="BN40" i="36"/>
  <c r="L92" i="25"/>
  <c r="BE42" i="36"/>
  <c r="C94" i="25"/>
  <c r="BI44" i="36"/>
  <c r="G96" i="25"/>
  <c r="K98" i="25"/>
  <c r="BM46" i="36"/>
  <c r="BI47" i="36"/>
  <c r="G99" i="25"/>
  <c r="B100" i="25"/>
  <c r="BD48" i="36"/>
  <c r="B101" i="25"/>
  <c r="BD49" i="36"/>
  <c r="BH50" i="36"/>
  <c r="F102" i="25"/>
  <c r="BO51" i="36"/>
  <c r="F84" i="25"/>
  <c r="BH32" i="36"/>
  <c r="BI33" i="36"/>
  <c r="G85" i="25"/>
  <c r="E85" i="25"/>
  <c r="BG33" i="36"/>
  <c r="BL34" i="36"/>
  <c r="J86" i="25"/>
  <c r="C88" i="25"/>
  <c r="BE36" i="36"/>
  <c r="BG36" i="36"/>
  <c r="E88" i="25"/>
  <c r="BI41" i="36"/>
  <c r="G93" i="25"/>
  <c r="BH42" i="36"/>
  <c r="F94" i="25"/>
  <c r="C95" i="25"/>
  <c r="BE43" i="36"/>
  <c r="BE95" i="36" s="1"/>
  <c r="BM44" i="36"/>
  <c r="K96" i="25"/>
  <c r="G98" i="25"/>
  <c r="BI46" i="36"/>
  <c r="BH48" i="36"/>
  <c r="F100" i="25"/>
  <c r="BN49" i="36"/>
  <c r="L101" i="25"/>
  <c r="J103" i="25"/>
  <c r="BL51" i="36"/>
  <c r="F103" i="25"/>
  <c r="BH51" i="36"/>
  <c r="BH103" i="36" s="1"/>
  <c r="BM27" i="36"/>
  <c r="BH27" i="36"/>
  <c r="B83" i="25"/>
  <c r="BD31" i="36"/>
  <c r="B86" i="25"/>
  <c r="BD34" i="36"/>
  <c r="E87" i="25"/>
  <c r="BG35" i="36"/>
  <c r="F92" i="25"/>
  <c r="BH40" i="36"/>
  <c r="G94" i="25"/>
  <c r="BI42" i="36"/>
  <c r="K95" i="25"/>
  <c r="BM43" i="36"/>
  <c r="E96" i="25"/>
  <c r="BG44" i="36"/>
  <c r="BL44" i="36"/>
  <c r="J96" i="25"/>
  <c r="B97" i="25"/>
  <c r="BD45" i="36"/>
  <c r="C98" i="25"/>
  <c r="BE46" i="36"/>
  <c r="E100" i="25"/>
  <c r="BG48" i="36"/>
  <c r="C101" i="25"/>
  <c r="BE49" i="36"/>
  <c r="L82" i="25"/>
  <c r="BN30" i="36"/>
  <c r="BL31" i="36"/>
  <c r="J83" i="25"/>
  <c r="BG34" i="36"/>
  <c r="BG86" i="36" s="1"/>
  <c r="E86" i="25"/>
  <c r="J93" i="25"/>
  <c r="BL41" i="36"/>
  <c r="BN41" i="36"/>
  <c r="L93" i="25"/>
  <c r="B96" i="25"/>
  <c r="BD44" i="36"/>
  <c r="BL45" i="36"/>
  <c r="J97" i="25"/>
  <c r="G100" i="25"/>
  <c r="BI48" i="36"/>
  <c r="BI100" i="36" s="1"/>
  <c r="BD50" i="36"/>
  <c r="B102" i="25"/>
  <c r="BD27" i="36"/>
  <c r="BH31" i="36"/>
  <c r="F83" i="25"/>
  <c r="BL33" i="36"/>
  <c r="J85" i="25"/>
  <c r="K86" i="25"/>
  <c r="BM34" i="36"/>
  <c r="BE40" i="36"/>
  <c r="C92" i="25"/>
  <c r="BG41" i="36"/>
  <c r="E93" i="25"/>
  <c r="BD42" i="36"/>
  <c r="B94" i="25"/>
  <c r="BH44" i="36"/>
  <c r="F96" i="25"/>
  <c r="BD46" i="36"/>
  <c r="BD98" i="36" s="1"/>
  <c r="B98" i="25"/>
  <c r="BN50" i="36"/>
  <c r="L102" i="25"/>
  <c r="K104" i="25"/>
  <c r="BM52" i="36"/>
  <c r="BE27" i="36"/>
  <c r="BH52" i="36"/>
  <c r="BH104" i="36" s="1"/>
  <c r="F104" i="25"/>
  <c r="BI28" i="36"/>
  <c r="G80" i="25"/>
  <c r="K80" i="25"/>
  <c r="BM28" i="36"/>
  <c r="BM29" i="36"/>
  <c r="K81" i="25"/>
  <c r="BN31" i="36"/>
  <c r="L83" i="25"/>
  <c r="G84" i="25"/>
  <c r="BI32" i="36"/>
  <c r="BL32" i="36"/>
  <c r="J84" i="25"/>
  <c r="BN35" i="36"/>
  <c r="L87" i="25"/>
  <c r="BM36" i="36"/>
  <c r="K88" i="25"/>
  <c r="F90" i="25"/>
  <c r="BH38" i="36"/>
  <c r="BD39" i="36"/>
  <c r="B91" i="25"/>
  <c r="B92" i="25"/>
  <c r="BD40" i="36"/>
  <c r="BE41" i="36"/>
  <c r="C93" i="25"/>
  <c r="BD43" i="36"/>
  <c r="B95" i="25"/>
  <c r="BG47" i="36"/>
  <c r="E99" i="25"/>
  <c r="BM47" i="36"/>
  <c r="BM99" i="36" s="1"/>
  <c r="K99" i="25"/>
  <c r="BN27" i="36"/>
  <c r="BL37" i="36"/>
  <c r="J89" i="25"/>
  <c r="C89" i="25"/>
  <c r="BE37" i="36"/>
  <c r="BL38" i="36"/>
  <c r="J90" i="25"/>
  <c r="BL40" i="36"/>
  <c r="J92" i="25"/>
  <c r="BE48" i="36"/>
  <c r="C100" i="25"/>
  <c r="E101" i="25"/>
  <c r="BG49" i="36"/>
  <c r="BG101" i="36" s="1"/>
  <c r="BG50" i="36"/>
  <c r="E102" i="25"/>
  <c r="C102" i="25"/>
  <c r="BE50" i="36"/>
  <c r="BG51" i="36"/>
  <c r="E103" i="25"/>
  <c r="BE51" i="36"/>
  <c r="C103" i="25"/>
  <c r="BI29" i="36"/>
  <c r="G81" i="25"/>
  <c r="BH30" i="36"/>
  <c r="F82" i="25"/>
  <c r="E83" i="25"/>
  <c r="BG31" i="36"/>
  <c r="BG32" i="36"/>
  <c r="E84" i="25"/>
  <c r="BM35" i="36"/>
  <c r="K87" i="25"/>
  <c r="BH36" i="36"/>
  <c r="F88" i="25"/>
  <c r="BN37" i="36"/>
  <c r="BN89" i="36" s="1"/>
  <c r="L89" i="25"/>
  <c r="E91" i="25"/>
  <c r="BG39" i="36"/>
  <c r="BG91" i="36" s="1"/>
  <c r="G95" i="25"/>
  <c r="BI43" i="36"/>
  <c r="BL43" i="36"/>
  <c r="J95" i="25"/>
  <c r="BE45" i="36"/>
  <c r="C97" i="25"/>
  <c r="BL27" i="36"/>
  <c r="BN28" i="36"/>
  <c r="L80" i="25"/>
  <c r="B87" i="25"/>
  <c r="BD35" i="36"/>
  <c r="B93" i="25"/>
  <c r="BD41" i="36"/>
  <c r="E95" i="25"/>
  <c r="BG43" i="36"/>
  <c r="BL47" i="36"/>
  <c r="J99" i="25"/>
  <c r="K100" i="25"/>
  <c r="BM48" i="36"/>
  <c r="BH49" i="36"/>
  <c r="F101" i="25"/>
  <c r="BM49" i="36"/>
  <c r="K101" i="25"/>
  <c r="G103" i="25"/>
  <c r="BI51" i="36"/>
  <c r="L81" i="25"/>
  <c r="BN29" i="36"/>
  <c r="B85" i="25"/>
  <c r="BD33" i="36"/>
  <c r="BI34" i="36"/>
  <c r="BI86" i="36" s="1"/>
  <c r="G86" i="25"/>
  <c r="F87" i="25"/>
  <c r="BH35" i="36"/>
  <c r="K91" i="25"/>
  <c r="BM39" i="36"/>
  <c r="E104" i="25"/>
  <c r="BG52" i="36"/>
  <c r="BH28" i="36"/>
  <c r="F80" i="25"/>
  <c r="C80" i="25"/>
  <c r="BE28" i="36"/>
  <c r="J80" i="25"/>
  <c r="BL28" i="36"/>
  <c r="B81" i="25"/>
  <c r="BD29" i="36"/>
  <c r="B82" i="25"/>
  <c r="BD30" i="36"/>
  <c r="C83" i="25"/>
  <c r="BE31" i="36"/>
  <c r="BM32" i="36"/>
  <c r="K84" i="25"/>
  <c r="BN32" i="36"/>
  <c r="BN84" i="36" s="1"/>
  <c r="L84" i="25"/>
  <c r="BE33" i="36"/>
  <c r="C85" i="25"/>
  <c r="BN34" i="36"/>
  <c r="L86" i="25"/>
  <c r="C90" i="25"/>
  <c r="BE38" i="36"/>
  <c r="E94" i="25"/>
  <c r="BG42" i="36"/>
  <c r="F95" i="25"/>
  <c r="BH43" i="36"/>
  <c r="BH95" i="36" s="1"/>
  <c r="E97" i="25"/>
  <c r="BG45" i="36"/>
  <c r="BG97" i="36" s="1"/>
  <c r="F97" i="25"/>
  <c r="BH45" i="36"/>
  <c r="BH97" i="36" s="1"/>
  <c r="L99" i="25"/>
  <c r="BN47" i="36"/>
  <c r="BN99" i="36" s="1"/>
  <c r="BH47" i="36"/>
  <c r="F99" i="25"/>
  <c r="J101" i="25"/>
  <c r="BL49" i="36"/>
  <c r="L103" i="25"/>
  <c r="BI27" i="36"/>
  <c r="BE52" i="36"/>
  <c r="C104" i="25"/>
  <c r="J104" i="25"/>
  <c r="BL52" i="36"/>
  <c r="BL104" i="36" s="1"/>
  <c r="BE29" i="36"/>
  <c r="C81" i="25"/>
  <c r="BI30" i="36"/>
  <c r="G82" i="25"/>
  <c r="BI31" i="36"/>
  <c r="G83" i="25"/>
  <c r="BI38" i="36"/>
  <c r="G90" i="25"/>
  <c r="B90" i="25"/>
  <c r="BD38" i="36"/>
  <c r="L91" i="25"/>
  <c r="BN39" i="36"/>
  <c r="G92" i="25"/>
  <c r="BI40" i="36"/>
  <c r="K92" i="25"/>
  <c r="BM40" i="36"/>
  <c r="BM41" i="36"/>
  <c r="K93" i="25"/>
  <c r="BL42" i="36"/>
  <c r="J94" i="25"/>
  <c r="BI45" i="36"/>
  <c r="G97" i="25"/>
  <c r="BI49" i="36"/>
  <c r="G101" i="25"/>
  <c r="BM50" i="36"/>
  <c r="K102" i="25"/>
  <c r="B103" i="25"/>
  <c r="BD51" i="36"/>
  <c r="BL29" i="36"/>
  <c r="J81" i="25"/>
  <c r="BE30" i="36"/>
  <c r="C82" i="25"/>
  <c r="BG30" i="36"/>
  <c r="BG82" i="36" s="1"/>
  <c r="E82" i="25"/>
  <c r="BE32" i="36"/>
  <c r="C84" i="25"/>
  <c r="BH34" i="36"/>
  <c r="BH86" i="36" s="1"/>
  <c r="F86" i="25"/>
  <c r="G89" i="25"/>
  <c r="BI37" i="36"/>
  <c r="B89" i="25"/>
  <c r="BD37" i="36"/>
  <c r="BN38" i="36"/>
  <c r="L90" i="25"/>
  <c r="BI39" i="36"/>
  <c r="G91" i="25"/>
  <c r="K94" i="25"/>
  <c r="BM42" i="36"/>
  <c r="BM51" i="36"/>
  <c r="BM103" i="36" s="1"/>
  <c r="K103" i="25"/>
  <c r="G104" i="25"/>
  <c r="BI52" i="36"/>
  <c r="BD32" i="36"/>
  <c r="B84" i="25"/>
  <c r="BI35" i="36"/>
  <c r="BI87" i="36" s="1"/>
  <c r="G87" i="25"/>
  <c r="BL35" i="36"/>
  <c r="BL87" i="36" s="1"/>
  <c r="J87" i="25"/>
  <c r="F89" i="25"/>
  <c r="BH37" i="36"/>
  <c r="BH89" i="36" s="1"/>
  <c r="K90" i="25"/>
  <c r="BM38" i="36"/>
  <c r="BE39" i="36"/>
  <c r="C91" i="25"/>
  <c r="J91" i="25"/>
  <c r="BL39" i="36"/>
  <c r="BL91" i="36" s="1"/>
  <c r="BG40" i="36"/>
  <c r="E92" i="25"/>
  <c r="BN43" i="36"/>
  <c r="L95" i="25"/>
  <c r="BN45" i="36"/>
  <c r="BN97" i="36" s="1"/>
  <c r="L97" i="25"/>
  <c r="BH46" i="36"/>
  <c r="F98" i="25"/>
  <c r="BD47" i="36"/>
  <c r="B99" i="25"/>
  <c r="BL48" i="36"/>
  <c r="J100" i="25"/>
  <c r="J82" i="25"/>
  <c r="BL30" i="36"/>
  <c r="K83" i="25"/>
  <c r="BM31" i="36"/>
  <c r="BM83" i="36" s="1"/>
  <c r="BN33" i="36"/>
  <c r="L85" i="25"/>
  <c r="G88" i="25"/>
  <c r="BI36" i="36"/>
  <c r="BG37" i="36"/>
  <c r="BG89" i="36" s="1"/>
  <c r="E89" i="25"/>
  <c r="BH39" i="36"/>
  <c r="F91" i="25"/>
  <c r="BN42" i="36"/>
  <c r="BN94" i="36" s="1"/>
  <c r="L94" i="25"/>
  <c r="BM45" i="36"/>
  <c r="BM97" i="36" s="1"/>
  <c r="K97" i="25"/>
  <c r="BG46" i="36"/>
  <c r="E98" i="25"/>
  <c r="J98" i="25"/>
  <c r="BL46" i="36"/>
  <c r="BN48" i="36"/>
  <c r="L100" i="25"/>
  <c r="BI50" i="36"/>
  <c r="G102" i="25"/>
  <c r="BL50" i="36"/>
  <c r="J102" i="25"/>
  <c r="G79" i="25"/>
  <c r="M103" i="25"/>
  <c r="BH101" i="36" l="1"/>
  <c r="BM80" i="36"/>
  <c r="BG103" i="36"/>
  <c r="BL89" i="36"/>
  <c r="BH82" i="36"/>
  <c r="BG104" i="36"/>
  <c r="BI102" i="36"/>
  <c r="BM102" i="36"/>
  <c r="BD102" i="36"/>
  <c r="BL100" i="36"/>
  <c r="BL98" i="36"/>
  <c r="BM100" i="36"/>
  <c r="BD84" i="36"/>
  <c r="BE93" i="36"/>
  <c r="BN83" i="36"/>
  <c r="BD99" i="36"/>
  <c r="BN90" i="36"/>
  <c r="BI95" i="36"/>
  <c r="BE89" i="36"/>
  <c r="BI91" i="36"/>
  <c r="BI81" i="36"/>
  <c r="BL84" i="36"/>
  <c r="BL80" i="36"/>
  <c r="BD87" i="36"/>
  <c r="BN80" i="36"/>
  <c r="BN102" i="36"/>
  <c r="BE97" i="36"/>
  <c r="BI94" i="36"/>
  <c r="BE88" i="36"/>
  <c r="BD103" i="36"/>
  <c r="BG80" i="36"/>
  <c r="BH94" i="36"/>
  <c r="BM87" i="36"/>
  <c r="BL90" i="36"/>
  <c r="BL97" i="36"/>
  <c r="BI83" i="36"/>
  <c r="BE91" i="36"/>
  <c r="BI101" i="36"/>
  <c r="BL94" i="36"/>
  <c r="BH80" i="36"/>
  <c r="BM90" i="36"/>
  <c r="BD89" i="36"/>
  <c r="BG94" i="36"/>
  <c r="BD81" i="36"/>
  <c r="BE80" i="36"/>
  <c r="BD93" i="36"/>
  <c r="BE100" i="36"/>
  <c r="BN103" i="36"/>
  <c r="BH91" i="36"/>
  <c r="BH98" i="36"/>
  <c r="BL81" i="36"/>
  <c r="BI97" i="36"/>
  <c r="BM93" i="36"/>
  <c r="BE81" i="36"/>
  <c r="BE104" i="36"/>
  <c r="BE102" i="36"/>
  <c r="BM86" i="36"/>
  <c r="BN93" i="36"/>
  <c r="BG81" i="36"/>
  <c r="BI104" i="36"/>
  <c r="BE90" i="36"/>
  <c r="BD82" i="36"/>
  <c r="BN81" i="36"/>
  <c r="BD92" i="36"/>
  <c r="BL102" i="36"/>
  <c r="BN100" i="36"/>
  <c r="BG98" i="36"/>
  <c r="BN85" i="36"/>
  <c r="BG92" i="36"/>
  <c r="BE84" i="36"/>
  <c r="BE82" i="36"/>
  <c r="BI90" i="36"/>
  <c r="BI82" i="36"/>
  <c r="BD95" i="36"/>
  <c r="BG87" i="36"/>
  <c r="BD101" i="36"/>
  <c r="BK51" i="36"/>
  <c r="I103" i="25"/>
  <c r="BJ47" i="36"/>
  <c r="H99" i="25"/>
  <c r="BO30" i="36"/>
  <c r="M82" i="25"/>
  <c r="I82" i="25"/>
  <c r="BK30" i="36"/>
  <c r="I85" i="25"/>
  <c r="BK33" i="36"/>
  <c r="D98" i="25"/>
  <c r="BF46" i="36"/>
  <c r="BN26" i="36"/>
  <c r="BN79" i="36" s="1"/>
  <c r="BI53" i="36"/>
  <c r="BI105" i="36" s="1"/>
  <c r="G105" i="25"/>
  <c r="BP32" i="36"/>
  <c r="N84" i="25"/>
  <c r="BP29" i="36"/>
  <c r="N81" i="25"/>
  <c r="BH26" i="36"/>
  <c r="BH79" i="36" s="1"/>
  <c r="H78" i="25"/>
  <c r="BJ26" i="36"/>
  <c r="BE26" i="36"/>
  <c r="BE79" i="36" s="1"/>
  <c r="BP50" i="36"/>
  <c r="N102" i="25"/>
  <c r="N93" i="25"/>
  <c r="BP41" i="36"/>
  <c r="N88" i="25"/>
  <c r="BP36" i="36"/>
  <c r="BP40" i="36"/>
  <c r="N92" i="25"/>
  <c r="H86" i="25"/>
  <c r="BJ34" i="36"/>
  <c r="BO40" i="36"/>
  <c r="M92" i="25"/>
  <c r="H100" i="25"/>
  <c r="BJ48" i="36"/>
  <c r="BO36" i="36"/>
  <c r="M88" i="25"/>
  <c r="BK31" i="36"/>
  <c r="BK83" i="36" s="1"/>
  <c r="I83" i="25"/>
  <c r="H101" i="25"/>
  <c r="BJ49" i="36"/>
  <c r="BJ39" i="36"/>
  <c r="H91" i="25"/>
  <c r="BF32" i="36"/>
  <c r="D84" i="25"/>
  <c r="H96" i="25"/>
  <c r="BJ44" i="36"/>
  <c r="I86" i="25"/>
  <c r="BK34" i="36"/>
  <c r="D88" i="25"/>
  <c r="BF36" i="36"/>
  <c r="I89" i="25"/>
  <c r="BK37" i="36"/>
  <c r="D87" i="25"/>
  <c r="BF35" i="36"/>
  <c r="BF24" i="36"/>
  <c r="BD25" i="36"/>
  <c r="BG53" i="36"/>
  <c r="BG105" i="36" s="1"/>
  <c r="E105" i="25"/>
  <c r="BP44" i="36"/>
  <c r="N96" i="25"/>
  <c r="BF40" i="36"/>
  <c r="D92" i="25"/>
  <c r="D86" i="25"/>
  <c r="BF34" i="36"/>
  <c r="BO47" i="36"/>
  <c r="M99" i="25"/>
  <c r="M89" i="25"/>
  <c r="BO37" i="36"/>
  <c r="D95" i="25"/>
  <c r="BF43" i="36"/>
  <c r="BF49" i="36"/>
  <c r="D101" i="25"/>
  <c r="D85" i="25"/>
  <c r="BF33" i="36"/>
  <c r="BL26" i="36"/>
  <c r="BL79" i="36" s="1"/>
  <c r="I78" i="25"/>
  <c r="BK26" i="36"/>
  <c r="BO43" i="36"/>
  <c r="M95" i="25"/>
  <c r="M98" i="25"/>
  <c r="BO46" i="36"/>
  <c r="M79" i="25"/>
  <c r="BO27" i="36"/>
  <c r="M90" i="25"/>
  <c r="BO38" i="36"/>
  <c r="D79" i="25"/>
  <c r="BF27" i="36"/>
  <c r="H104" i="25"/>
  <c r="BJ52" i="36"/>
  <c r="BJ42" i="36"/>
  <c r="H94" i="25"/>
  <c r="BJ33" i="36"/>
  <c r="H85" i="25"/>
  <c r="D100" i="25"/>
  <c r="BF48" i="36"/>
  <c r="I91" i="25"/>
  <c r="BK39" i="36"/>
  <c r="BF52" i="36"/>
  <c r="D104" i="25"/>
  <c r="BK47" i="36"/>
  <c r="I99" i="25"/>
  <c r="D91" i="25"/>
  <c r="BF39" i="36"/>
  <c r="BD53" i="36"/>
  <c r="BD105" i="36" s="1"/>
  <c r="B105" i="25"/>
  <c r="BP37" i="36"/>
  <c r="BP89" i="36" s="1"/>
  <c r="N89" i="25"/>
  <c r="BP51" i="36"/>
  <c r="N103" i="25"/>
  <c r="BO41" i="36"/>
  <c r="M93" i="25"/>
  <c r="BO45" i="36"/>
  <c r="M97" i="25"/>
  <c r="BK49" i="36"/>
  <c r="I101" i="25"/>
  <c r="BK36" i="36"/>
  <c r="I88" i="25"/>
  <c r="M104" i="25"/>
  <c r="BO52" i="36"/>
  <c r="BO104" i="36" s="1"/>
  <c r="BJ50" i="36"/>
  <c r="BJ102" i="36" s="1"/>
  <c r="H102" i="25"/>
  <c r="I93" i="25"/>
  <c r="BK41" i="36"/>
  <c r="BK32" i="36"/>
  <c r="I84" i="25"/>
  <c r="I97" i="25"/>
  <c r="BK45" i="36"/>
  <c r="BF38" i="36"/>
  <c r="D90" i="25"/>
  <c r="BJ51" i="36"/>
  <c r="H103" i="25"/>
  <c r="I96" i="25"/>
  <c r="BK44" i="36"/>
  <c r="BJ38" i="36"/>
  <c r="H90" i="25"/>
  <c r="N98" i="25"/>
  <c r="BP46" i="36"/>
  <c r="N95" i="25"/>
  <c r="BP43" i="36"/>
  <c r="N86" i="25"/>
  <c r="BP34" i="36"/>
  <c r="BN53" i="36"/>
  <c r="BN105" i="36" s="1"/>
  <c r="L105" i="25"/>
  <c r="N100" i="25"/>
  <c r="BP48" i="36"/>
  <c r="BP33" i="36"/>
  <c r="N85" i="25"/>
  <c r="BI88" i="36"/>
  <c r="BL82" i="36"/>
  <c r="BM94" i="36"/>
  <c r="BI89" i="36"/>
  <c r="BM92" i="36"/>
  <c r="BI92" i="36"/>
  <c r="BN91" i="36"/>
  <c r="BD90" i="36"/>
  <c r="M100" i="25"/>
  <c r="BO48" i="36"/>
  <c r="BO39" i="36"/>
  <c r="M91" i="25"/>
  <c r="D78" i="25"/>
  <c r="BF26" i="36"/>
  <c r="I87" i="25"/>
  <c r="BK35" i="36"/>
  <c r="H92" i="25"/>
  <c r="BJ40" i="36"/>
  <c r="D102" i="25"/>
  <c r="BF50" i="36"/>
  <c r="BF102" i="36" s="1"/>
  <c r="BG26" i="36"/>
  <c r="BG79" i="36" s="1"/>
  <c r="BP28" i="36"/>
  <c r="N80" i="25"/>
  <c r="N91" i="25"/>
  <c r="BP39" i="36"/>
  <c r="BJ25" i="36"/>
  <c r="BE53" i="36"/>
  <c r="BE105" i="36" s="1"/>
  <c r="C105" i="25"/>
  <c r="BM26" i="36"/>
  <c r="BM79" i="36" s="1"/>
  <c r="M78" i="25"/>
  <c r="BO26" i="36"/>
  <c r="BM53" i="36"/>
  <c r="BM105" i="36" s="1"/>
  <c r="K105" i="25"/>
  <c r="J105" i="25"/>
  <c r="BL53" i="36"/>
  <c r="BL105" i="36" s="1"/>
  <c r="N90" i="25"/>
  <c r="BP38" i="36"/>
  <c r="N94" i="25"/>
  <c r="BP42" i="36"/>
  <c r="BP31" i="36"/>
  <c r="N83" i="25"/>
  <c r="I100" i="25"/>
  <c r="BK48" i="36"/>
  <c r="BO31" i="36"/>
  <c r="M83" i="25"/>
  <c r="M94" i="25"/>
  <c r="BO42" i="36"/>
  <c r="BJ30" i="36"/>
  <c r="H82" i="25"/>
  <c r="D77" i="25"/>
  <c r="BF25" i="36"/>
  <c r="BJ45" i="36"/>
  <c r="H97" i="25"/>
  <c r="BJ35" i="36"/>
  <c r="H87" i="25"/>
  <c r="H79" i="25"/>
  <c r="BJ27" i="36"/>
  <c r="BK40" i="36"/>
  <c r="I92" i="25"/>
  <c r="I81" i="25"/>
  <c r="BK29" i="36"/>
  <c r="BF37" i="36"/>
  <c r="D89" i="25"/>
  <c r="BJ41" i="36"/>
  <c r="H93" i="25"/>
  <c r="I104" i="25"/>
  <c r="BK52" i="36"/>
  <c r="BK104" i="36" s="1"/>
  <c r="BP45" i="36"/>
  <c r="N97" i="25"/>
  <c r="BN95" i="36"/>
  <c r="BL101" i="36"/>
  <c r="BE83" i="36"/>
  <c r="BM91" i="36"/>
  <c r="BH87" i="36"/>
  <c r="BD85" i="36"/>
  <c r="BI103" i="36"/>
  <c r="BG95" i="36"/>
  <c r="J79" i="25"/>
  <c r="BG83" i="36"/>
  <c r="L79" i="25"/>
  <c r="BH90" i="36"/>
  <c r="BI84" i="36"/>
  <c r="C79" i="25"/>
  <c r="BM104" i="36"/>
  <c r="BD96" i="36"/>
  <c r="BL93" i="36"/>
  <c r="BN82" i="36"/>
  <c r="BE101" i="36"/>
  <c r="BG100" i="36"/>
  <c r="BE98" i="36"/>
  <c r="BD97" i="36"/>
  <c r="BG96" i="36"/>
  <c r="BM95" i="36"/>
  <c r="BH92" i="36"/>
  <c r="BD86" i="36"/>
  <c r="BD83" i="36"/>
  <c r="F79" i="25"/>
  <c r="K79" i="25"/>
  <c r="BL103" i="36"/>
  <c r="BI98" i="36"/>
  <c r="BG85" i="36"/>
  <c r="BH84" i="36"/>
  <c r="BD100" i="36"/>
  <c r="BM98" i="36"/>
  <c r="BG90" i="36"/>
  <c r="BL88" i="36"/>
  <c r="BH81" i="36"/>
  <c r="BN98" i="36"/>
  <c r="BE96" i="36"/>
  <c r="BN96" i="36"/>
  <c r="BH93" i="36"/>
  <c r="BE87" i="36"/>
  <c r="BM82" i="36"/>
  <c r="E79" i="25"/>
  <c r="I102" i="25"/>
  <c r="BK50" i="36"/>
  <c r="BO28" i="36"/>
  <c r="M80" i="25"/>
  <c r="D80" i="25"/>
  <c r="BF28" i="36"/>
  <c r="M96" i="25"/>
  <c r="BO44" i="36"/>
  <c r="D82" i="25"/>
  <c r="BF30" i="36"/>
  <c r="BF29" i="36"/>
  <c r="D81" i="25"/>
  <c r="D93" i="25"/>
  <c r="BF41" i="36"/>
  <c r="BF51" i="36"/>
  <c r="D103" i="25"/>
  <c r="BP30" i="36"/>
  <c r="N82" i="25"/>
  <c r="BD26" i="36"/>
  <c r="BD78" i="36" s="1"/>
  <c r="B78" i="25"/>
  <c r="BH53" i="36"/>
  <c r="BH105" i="36" s="1"/>
  <c r="F105" i="25"/>
  <c r="BP35" i="36"/>
  <c r="N87" i="25"/>
  <c r="N101" i="25"/>
  <c r="BP49" i="36"/>
  <c r="M102" i="25"/>
  <c r="BO50" i="36"/>
  <c r="BO35" i="36"/>
  <c r="M87" i="25"/>
  <c r="BF44" i="36"/>
  <c r="D96" i="25"/>
  <c r="BO34" i="36"/>
  <c r="M86" i="25"/>
  <c r="M81" i="25"/>
  <c r="BO29" i="36"/>
  <c r="BF47" i="36"/>
  <c r="D99" i="25"/>
  <c r="BJ37" i="36"/>
  <c r="H89" i="25"/>
  <c r="H81" i="25"/>
  <c r="BJ29" i="36"/>
  <c r="I95" i="25"/>
  <c r="BK43" i="36"/>
  <c r="H83" i="25"/>
  <c r="BJ31" i="36"/>
  <c r="BJ83" i="36" s="1"/>
  <c r="BK38" i="36"/>
  <c r="BK90" i="36" s="1"/>
  <c r="I90" i="25"/>
  <c r="D97" i="25"/>
  <c r="BF45" i="36"/>
  <c r="BJ32" i="36"/>
  <c r="H84" i="25"/>
  <c r="BO25" i="36"/>
  <c r="N99" i="25"/>
  <c r="BP47" i="36"/>
  <c r="M101" i="25"/>
  <c r="BO49" i="36"/>
  <c r="BO32" i="36"/>
  <c r="BO84" i="36" s="1"/>
  <c r="M84" i="25"/>
  <c r="H95" i="25"/>
  <c r="BJ43" i="36"/>
  <c r="BO33" i="36"/>
  <c r="M85" i="25"/>
  <c r="I79" i="25"/>
  <c r="BK27" i="36"/>
  <c r="BK46" i="36"/>
  <c r="BK98" i="36" s="1"/>
  <c r="I98" i="25"/>
  <c r="BJ36" i="36"/>
  <c r="H88" i="25"/>
  <c r="I80" i="25"/>
  <c r="BK28" i="36"/>
  <c r="I94" i="25"/>
  <c r="BK42" i="36"/>
  <c r="BF31" i="36"/>
  <c r="D83" i="25"/>
  <c r="H98" i="25"/>
  <c r="BJ46" i="36"/>
  <c r="BF42" i="36"/>
  <c r="D94" i="25"/>
  <c r="H80" i="25"/>
  <c r="BJ28" i="36"/>
  <c r="BI26" i="36"/>
  <c r="BI79" i="36" s="1"/>
  <c r="BK25" i="36"/>
  <c r="N104" i="25"/>
  <c r="BP52" i="36"/>
  <c r="BP27" i="36"/>
  <c r="BH99" i="36"/>
  <c r="BN86" i="36"/>
  <c r="BE85" i="36"/>
  <c r="BM84" i="36"/>
  <c r="BM101" i="36"/>
  <c r="BL99" i="36"/>
  <c r="BL95" i="36"/>
  <c r="BH88" i="36"/>
  <c r="BG84" i="36"/>
  <c r="BE103" i="36"/>
  <c r="BG102" i="36"/>
  <c r="BL92" i="36"/>
  <c r="BG99" i="36"/>
  <c r="BD91" i="36"/>
  <c r="BM88" i="36"/>
  <c r="BN87" i="36"/>
  <c r="BM81" i="36"/>
  <c r="BI80" i="36"/>
  <c r="BH96" i="36"/>
  <c r="BD94" i="36"/>
  <c r="BG93" i="36"/>
  <c r="BE92" i="36"/>
  <c r="BL85" i="36"/>
  <c r="BH83" i="36"/>
  <c r="B79" i="25"/>
  <c r="BL83" i="36"/>
  <c r="BL96" i="36"/>
  <c r="BN101" i="36"/>
  <c r="BH100" i="36"/>
  <c r="BM96" i="36"/>
  <c r="BI93" i="36"/>
  <c r="BG88" i="36"/>
  <c r="BL86" i="36"/>
  <c r="BI85" i="36"/>
  <c r="BH102" i="36"/>
  <c r="BI99" i="36"/>
  <c r="BI96" i="36"/>
  <c r="BE94" i="36"/>
  <c r="BN92" i="36"/>
  <c r="BM89" i="36"/>
  <c r="BD88" i="36"/>
  <c r="BE86" i="36"/>
  <c r="BD80" i="36"/>
  <c r="BD104" i="36"/>
  <c r="BE99" i="36"/>
  <c r="BN88" i="36"/>
  <c r="BH85" i="36"/>
  <c r="BM85" i="36"/>
  <c r="J78" i="25"/>
  <c r="G78" i="25"/>
  <c r="M77" i="25"/>
  <c r="L78" i="25"/>
  <c r="C78" i="25"/>
  <c r="BP94" i="36" l="1"/>
  <c r="BJ95" i="36"/>
  <c r="BF89" i="36"/>
  <c r="BO96" i="36"/>
  <c r="BF96" i="36"/>
  <c r="BJ87" i="36"/>
  <c r="BK87" i="36"/>
  <c r="BJ92" i="36"/>
  <c r="BJ103" i="36"/>
  <c r="BJ100" i="36"/>
  <c r="BK92" i="36"/>
  <c r="BP97" i="36"/>
  <c r="BP104" i="36"/>
  <c r="BJ80" i="36"/>
  <c r="BO100" i="36"/>
  <c r="BK100" i="36"/>
  <c r="BO85" i="36"/>
  <c r="BF80" i="36"/>
  <c r="BO94" i="36"/>
  <c r="BJ98" i="36"/>
  <c r="BK94" i="36"/>
  <c r="BP82" i="36"/>
  <c r="BF77" i="36"/>
  <c r="BO93" i="36"/>
  <c r="BF103" i="36"/>
  <c r="BO80" i="36"/>
  <c r="BJ79" i="36"/>
  <c r="BK86" i="36"/>
  <c r="BO81" i="36"/>
  <c r="BO90" i="36"/>
  <c r="BK80" i="36"/>
  <c r="BP99" i="36"/>
  <c r="BP87" i="36"/>
  <c r="BO89" i="36"/>
  <c r="BF93" i="36"/>
  <c r="BK79" i="36"/>
  <c r="BF99" i="36"/>
  <c r="BO91" i="36"/>
  <c r="BP85" i="36"/>
  <c r="BF85" i="36"/>
  <c r="BO101" i="36"/>
  <c r="BF97" i="36"/>
  <c r="BP101" i="36"/>
  <c r="BF82" i="36"/>
  <c r="BK102" i="36"/>
  <c r="BD79" i="36"/>
  <c r="BP90" i="36"/>
  <c r="BK84" i="36"/>
  <c r="BP103" i="36"/>
  <c r="BJ101" i="36"/>
  <c r="BJ88" i="36"/>
  <c r="BJ93" i="36"/>
  <c r="BJ97" i="36"/>
  <c r="BO83" i="36"/>
  <c r="BK24" i="36"/>
  <c r="BK77" i="36" s="1"/>
  <c r="BI25" i="36"/>
  <c r="BL54" i="36"/>
  <c r="J106" i="25"/>
  <c r="J107" i="25"/>
  <c r="BF94" i="36"/>
  <c r="BF83" i="36"/>
  <c r="BJ84" i="36"/>
  <c r="BJ89" i="36"/>
  <c r="BO86" i="36"/>
  <c r="BO87" i="36"/>
  <c r="BF81" i="36"/>
  <c r="BH25" i="36"/>
  <c r="BH78" i="36" s="1"/>
  <c r="C106" i="25"/>
  <c r="BE54" i="36"/>
  <c r="C107" i="25"/>
  <c r="BJ81" i="36"/>
  <c r="BJ53" i="36"/>
  <c r="H105" i="25"/>
  <c r="H106" i="25"/>
  <c r="BF23" i="36"/>
  <c r="BF76" i="36" s="1"/>
  <c r="BG25" i="36"/>
  <c r="BG78" i="36" s="1"/>
  <c r="BF53" i="36"/>
  <c r="BF105" i="36" s="1"/>
  <c r="D105" i="25"/>
  <c r="BJ24" i="36"/>
  <c r="BJ77" i="36" s="1"/>
  <c r="BK81" i="36"/>
  <c r="BO78" i="36"/>
  <c r="H77" i="25"/>
  <c r="BP91" i="36"/>
  <c r="E78" i="25"/>
  <c r="BF78" i="36"/>
  <c r="BP100" i="36"/>
  <c r="BP86" i="36"/>
  <c r="BP95" i="36"/>
  <c r="BP98" i="36"/>
  <c r="BK96" i="36"/>
  <c r="BK97" i="36"/>
  <c r="BK93" i="36"/>
  <c r="BF91" i="36"/>
  <c r="BK91" i="36"/>
  <c r="BF100" i="36"/>
  <c r="BJ104" i="36"/>
  <c r="BF79" i="36"/>
  <c r="BO79" i="36"/>
  <c r="BO98" i="36"/>
  <c r="BK78" i="36"/>
  <c r="BF95" i="36"/>
  <c r="BF86" i="36"/>
  <c r="D76" i="25"/>
  <c r="BF87" i="36"/>
  <c r="BK89" i="36"/>
  <c r="BF88" i="36"/>
  <c r="BJ96" i="36"/>
  <c r="BJ86" i="36"/>
  <c r="BP88" i="36"/>
  <c r="BP93" i="36"/>
  <c r="BJ78" i="36"/>
  <c r="F78" i="25"/>
  <c r="BF98" i="36"/>
  <c r="BK85" i="36"/>
  <c r="BK82" i="36"/>
  <c r="L106" i="25"/>
  <c r="BN54" i="36"/>
  <c r="L107" i="25"/>
  <c r="BP25" i="36"/>
  <c r="N78" i="25"/>
  <c r="BP26" i="36"/>
  <c r="N79" i="25"/>
  <c r="I77" i="25"/>
  <c r="BK95" i="36"/>
  <c r="BO103" i="36"/>
  <c r="BO102" i="36"/>
  <c r="BM25" i="36"/>
  <c r="BM78" i="36" s="1"/>
  <c r="BI54" i="36"/>
  <c r="G106" i="25"/>
  <c r="G107" i="25"/>
  <c r="I105" i="25"/>
  <c r="BK53" i="36"/>
  <c r="BK105" i="36" s="1"/>
  <c r="BE25" i="36"/>
  <c r="BN25" i="36"/>
  <c r="BM54" i="36"/>
  <c r="K106" i="25"/>
  <c r="K107" i="25"/>
  <c r="BD54" i="36"/>
  <c r="B106" i="25"/>
  <c r="B107" i="25"/>
  <c r="BO24" i="36"/>
  <c r="BO77" i="36" s="1"/>
  <c r="M105" i="25"/>
  <c r="BO53" i="36"/>
  <c r="BO105" i="36" s="1"/>
  <c r="BL25" i="36"/>
  <c r="BL78" i="36" s="1"/>
  <c r="BG54" i="36"/>
  <c r="E106" i="25"/>
  <c r="E107" i="25"/>
  <c r="F106" i="25"/>
  <c r="BH54" i="36"/>
  <c r="F107" i="25"/>
  <c r="N105" i="25"/>
  <c r="BP53" i="36"/>
  <c r="BP105" i="36" s="1"/>
  <c r="BJ82" i="36"/>
  <c r="BP83" i="36"/>
  <c r="K78" i="25"/>
  <c r="BP80" i="36"/>
  <c r="BJ90" i="36"/>
  <c r="BF90" i="36"/>
  <c r="BK88" i="36"/>
  <c r="BK101" i="36"/>
  <c r="BO97" i="36"/>
  <c r="BK99" i="36"/>
  <c r="BF104" i="36"/>
  <c r="BJ85" i="36"/>
  <c r="BJ94" i="36"/>
  <c r="BO95" i="36"/>
  <c r="BF101" i="36"/>
  <c r="BO99" i="36"/>
  <c r="BF92" i="36"/>
  <c r="BP96" i="36"/>
  <c r="BF84" i="36"/>
  <c r="BJ91" i="36"/>
  <c r="BO88" i="36"/>
  <c r="BO92" i="36"/>
  <c r="BP92" i="36"/>
  <c r="BP102" i="36"/>
  <c r="BP81" i="36"/>
  <c r="BP84" i="36"/>
  <c r="BO82" i="36"/>
  <c r="BJ99" i="36"/>
  <c r="BK103" i="36"/>
  <c r="G77" i="25"/>
  <c r="M76" i="25"/>
  <c r="K77" i="25"/>
  <c r="Q106" i="25" l="1"/>
  <c r="BS54" i="36"/>
  <c r="Q107" i="25"/>
  <c r="BS39" i="36"/>
  <c r="Q91" i="25"/>
  <c r="Q81" i="25"/>
  <c r="BS29" i="36"/>
  <c r="BJ23" i="36"/>
  <c r="BP24" i="36"/>
  <c r="BP77" i="36" s="1"/>
  <c r="BH106" i="36"/>
  <c r="BH107" i="36"/>
  <c r="BM106" i="36"/>
  <c r="BM107" i="36"/>
  <c r="BN78" i="36"/>
  <c r="BJ105" i="36"/>
  <c r="BJ106" i="36"/>
  <c r="Q105" i="25"/>
  <c r="BS53" i="36"/>
  <c r="BS48" i="36"/>
  <c r="Q100" i="25"/>
  <c r="BS50" i="36"/>
  <c r="Q102" i="25"/>
  <c r="Q89" i="25"/>
  <c r="BS37" i="36"/>
  <c r="BS38" i="36"/>
  <c r="Q90" i="25"/>
  <c r="BS36" i="36"/>
  <c r="Q88" i="25"/>
  <c r="BS28" i="36"/>
  <c r="Q80" i="25"/>
  <c r="BG24" i="36"/>
  <c r="BG77" i="36" s="1"/>
  <c r="BL24" i="36"/>
  <c r="BL77" i="36" s="1"/>
  <c r="BH24" i="36"/>
  <c r="BH77" i="36" s="1"/>
  <c r="BK54" i="36"/>
  <c r="I106" i="25"/>
  <c r="I107" i="25"/>
  <c r="BK23" i="36"/>
  <c r="BI106" i="36"/>
  <c r="BI107" i="36"/>
  <c r="BP79" i="36"/>
  <c r="BP78" i="36"/>
  <c r="N77" i="25"/>
  <c r="BE106" i="36"/>
  <c r="BE107" i="36"/>
  <c r="F77" i="25"/>
  <c r="Q87" i="25"/>
  <c r="BS35" i="36"/>
  <c r="BO54" i="36"/>
  <c r="M106" i="25"/>
  <c r="M107" i="25"/>
  <c r="BS51" i="36"/>
  <c r="Q103" i="25"/>
  <c r="Q86" i="25"/>
  <c r="BS34" i="36"/>
  <c r="N106" i="25"/>
  <c r="BP54" i="36"/>
  <c r="N107" i="25"/>
  <c r="BE24" i="36"/>
  <c r="BE77" i="36" s="1"/>
  <c r="BF22" i="36"/>
  <c r="BG106" i="36"/>
  <c r="BG107" i="36"/>
  <c r="J77" i="25"/>
  <c r="BN106" i="36"/>
  <c r="BN107" i="36"/>
  <c r="H76" i="25"/>
  <c r="D75" i="25"/>
  <c r="BS40" i="36"/>
  <c r="Q92" i="25"/>
  <c r="BS45" i="36"/>
  <c r="Q97" i="25"/>
  <c r="BS27" i="36"/>
  <c r="BN24" i="36"/>
  <c r="BN77" i="36" s="1"/>
  <c r="BD24" i="36"/>
  <c r="BD77" i="36" s="1"/>
  <c r="B77" i="25"/>
  <c r="BE78" i="36"/>
  <c r="Q101" i="25"/>
  <c r="BS49" i="36"/>
  <c r="BS44" i="36"/>
  <c r="Q96" i="25"/>
  <c r="Q98" i="25"/>
  <c r="BS46" i="36"/>
  <c r="Q84" i="25"/>
  <c r="BS32" i="36"/>
  <c r="Q82" i="25"/>
  <c r="BS30" i="36"/>
  <c r="BF54" i="36"/>
  <c r="D106" i="25"/>
  <c r="D107" i="25"/>
  <c r="BO23" i="36"/>
  <c r="BO76" i="36" s="1"/>
  <c r="BS42" i="36"/>
  <c r="Q94" i="25"/>
  <c r="Q95" i="25"/>
  <c r="BS43" i="36"/>
  <c r="Q99" i="25"/>
  <c r="BS47" i="36"/>
  <c r="BS41" i="36"/>
  <c r="Q93" i="25"/>
  <c r="Q83" i="25"/>
  <c r="BS31" i="36"/>
  <c r="BS33" i="36"/>
  <c r="Q85" i="25"/>
  <c r="BS52" i="36"/>
  <c r="Q104" i="25"/>
  <c r="BM24" i="36"/>
  <c r="BI24" i="36"/>
  <c r="BI77" i="36" s="1"/>
  <c r="BD106" i="36"/>
  <c r="BD107" i="36"/>
  <c r="L77" i="25"/>
  <c r="C77" i="25"/>
  <c r="E77" i="25"/>
  <c r="BL106" i="36"/>
  <c r="BL107" i="36"/>
  <c r="BI78" i="36"/>
  <c r="I76" i="25"/>
  <c r="F76" i="25"/>
  <c r="E76" i="25"/>
  <c r="C76" i="25"/>
  <c r="N76" i="25"/>
  <c r="J76" i="25"/>
  <c r="B76" i="25"/>
  <c r="D74" i="25"/>
  <c r="BS103" i="36" l="1"/>
  <c r="BS83" i="36"/>
  <c r="BS98" i="36"/>
  <c r="BS82" i="36"/>
  <c r="BS99" i="36"/>
  <c r="BS93" i="36"/>
  <c r="BS104" i="36"/>
  <c r="BS85" i="36"/>
  <c r="BS88" i="36"/>
  <c r="BS101" i="36"/>
  <c r="BS92" i="36"/>
  <c r="BS96" i="36"/>
  <c r="BS105" i="36"/>
  <c r="BS89" i="36"/>
  <c r="BT36" i="36"/>
  <c r="R88" i="25"/>
  <c r="BJ22" i="36"/>
  <c r="BJ75" i="36" s="1"/>
  <c r="BM23" i="36"/>
  <c r="BM76" i="36" s="1"/>
  <c r="BK76" i="36"/>
  <c r="R87" i="25"/>
  <c r="BT35" i="36"/>
  <c r="BK22" i="36"/>
  <c r="BK75" i="36" s="1"/>
  <c r="BI23" i="36"/>
  <c r="BI76" i="36" s="1"/>
  <c r="BH23" i="36"/>
  <c r="BH76" i="36" s="1"/>
  <c r="BF75" i="36"/>
  <c r="BP106" i="36"/>
  <c r="BP107" i="36"/>
  <c r="BS86" i="36"/>
  <c r="BK106" i="36"/>
  <c r="BK107" i="36"/>
  <c r="BS80" i="36"/>
  <c r="BS90" i="36"/>
  <c r="BS102" i="36"/>
  <c r="BS100" i="36"/>
  <c r="BJ76" i="36"/>
  <c r="BS81" i="36"/>
  <c r="BT42" i="36"/>
  <c r="R94" i="25"/>
  <c r="R97" i="25"/>
  <c r="BT45" i="36"/>
  <c r="R81" i="25"/>
  <c r="BT29" i="36"/>
  <c r="BP23" i="36"/>
  <c r="BF106" i="36"/>
  <c r="BF107" i="36"/>
  <c r="R98" i="25"/>
  <c r="BT46" i="36"/>
  <c r="R95" i="25"/>
  <c r="BT43" i="36"/>
  <c r="R80" i="25"/>
  <c r="BT28" i="36"/>
  <c r="BS26" i="36"/>
  <c r="R100" i="25"/>
  <c r="BT48" i="36"/>
  <c r="BT39" i="36"/>
  <c r="R91" i="25"/>
  <c r="R101" i="25"/>
  <c r="BT49" i="36"/>
  <c r="R89" i="25"/>
  <c r="BT37" i="36"/>
  <c r="BT31" i="36"/>
  <c r="R83" i="25"/>
  <c r="BT52" i="36"/>
  <c r="R104" i="25"/>
  <c r="BT27" i="36"/>
  <c r="BF21" i="36"/>
  <c r="BN23" i="36"/>
  <c r="BN76" i="36" s="1"/>
  <c r="BE23" i="36"/>
  <c r="BO22" i="36"/>
  <c r="G76" i="25"/>
  <c r="BM77" i="36"/>
  <c r="BS95" i="36"/>
  <c r="M75" i="25"/>
  <c r="L76" i="25"/>
  <c r="Q79" i="25"/>
  <c r="BS87" i="36"/>
  <c r="H75" i="25"/>
  <c r="BS91" i="36"/>
  <c r="BS106" i="36"/>
  <c r="BS107" i="36"/>
  <c r="R105" i="25"/>
  <c r="BT53" i="36"/>
  <c r="R102" i="25"/>
  <c r="BT50" i="36"/>
  <c r="BT102" i="36" s="1"/>
  <c r="R85" i="25"/>
  <c r="BT33" i="36"/>
  <c r="BT41" i="36"/>
  <c r="R93" i="25"/>
  <c r="BT40" i="36"/>
  <c r="R92" i="25"/>
  <c r="R84" i="25"/>
  <c r="BT32" i="36"/>
  <c r="R106" i="25"/>
  <c r="BT54" i="36"/>
  <c r="R107" i="25"/>
  <c r="R96" i="25"/>
  <c r="BT44" i="36"/>
  <c r="R90" i="25"/>
  <c r="BT38" i="36"/>
  <c r="BT47" i="36"/>
  <c r="R99" i="25"/>
  <c r="BT34" i="36"/>
  <c r="R86" i="25"/>
  <c r="BT30" i="36"/>
  <c r="R82" i="25"/>
  <c r="R103" i="25"/>
  <c r="BT51" i="36"/>
  <c r="BD23" i="36"/>
  <c r="BL23" i="36"/>
  <c r="BG23" i="36"/>
  <c r="BG76" i="36" s="1"/>
  <c r="K76" i="25"/>
  <c r="BS94" i="36"/>
  <c r="BS84" i="36"/>
  <c r="BS97" i="36"/>
  <c r="BO106" i="36"/>
  <c r="BO107" i="36"/>
  <c r="I75" i="25"/>
  <c r="I74" i="25"/>
  <c r="E75" i="25"/>
  <c r="N75" i="25"/>
  <c r="G75" i="25"/>
  <c r="BT90" i="36" l="1"/>
  <c r="BT101" i="36"/>
  <c r="BT99" i="36"/>
  <c r="BT86" i="36"/>
  <c r="BT82" i="36"/>
  <c r="BT105" i="36"/>
  <c r="BT98" i="36"/>
  <c r="BT96" i="36"/>
  <c r="BT89" i="36"/>
  <c r="BT84" i="36"/>
  <c r="BT104" i="36"/>
  <c r="BT91" i="36"/>
  <c r="S101" i="25"/>
  <c r="BU49" i="36"/>
  <c r="S81" i="25"/>
  <c r="BU29" i="36"/>
  <c r="BH22" i="36"/>
  <c r="BH75" i="36" s="1"/>
  <c r="BL76" i="36"/>
  <c r="BD76" i="36"/>
  <c r="BT106" i="36"/>
  <c r="BT107" i="36"/>
  <c r="BT85" i="36"/>
  <c r="BE76" i="36"/>
  <c r="BT83" i="36"/>
  <c r="BS79" i="36"/>
  <c r="BF74" i="36"/>
  <c r="F75" i="25"/>
  <c r="BT87" i="36"/>
  <c r="S106" i="25"/>
  <c r="BU54" i="36"/>
  <c r="S107" i="25"/>
  <c r="BU40" i="36"/>
  <c r="S92" i="25"/>
  <c r="BU46" i="36"/>
  <c r="S98" i="25"/>
  <c r="S95" i="25"/>
  <c r="BU43" i="36"/>
  <c r="S89" i="25"/>
  <c r="BU37" i="36"/>
  <c r="S85" i="25"/>
  <c r="BU33" i="36"/>
  <c r="S80" i="25"/>
  <c r="BU28" i="36"/>
  <c r="BT26" i="36"/>
  <c r="BJ21" i="36"/>
  <c r="BJ74" i="36" s="1"/>
  <c r="BM22" i="36"/>
  <c r="BM75" i="36" s="1"/>
  <c r="BG22" i="36"/>
  <c r="BG75" i="36" s="1"/>
  <c r="BT92" i="36"/>
  <c r="BT93" i="36"/>
  <c r="BT81" i="36"/>
  <c r="BT97" i="36"/>
  <c r="BU44" i="36"/>
  <c r="S96" i="25"/>
  <c r="S103" i="25"/>
  <c r="BU51" i="36"/>
  <c r="BO21" i="36"/>
  <c r="BU45" i="36"/>
  <c r="S97" i="25"/>
  <c r="S83" i="25"/>
  <c r="BU31" i="36"/>
  <c r="BE22" i="36"/>
  <c r="BE75" i="36" s="1"/>
  <c r="BK21" i="36"/>
  <c r="BK74" i="36" s="1"/>
  <c r="BO75" i="36"/>
  <c r="BP76" i="36"/>
  <c r="BT94" i="36"/>
  <c r="K75" i="25"/>
  <c r="H74" i="25"/>
  <c r="BU47" i="36"/>
  <c r="S99" i="25"/>
  <c r="BU38" i="36"/>
  <c r="S90" i="25"/>
  <c r="BU34" i="36"/>
  <c r="S86" i="25"/>
  <c r="BF20" i="36"/>
  <c r="BP22" i="36"/>
  <c r="S105" i="25"/>
  <c r="BU53" i="36"/>
  <c r="S84" i="25"/>
  <c r="BU32" i="36"/>
  <c r="S94" i="25"/>
  <c r="BU42" i="36"/>
  <c r="BU52" i="36"/>
  <c r="S104" i="25"/>
  <c r="BU30" i="36"/>
  <c r="S82" i="25"/>
  <c r="BI22" i="36"/>
  <c r="BI75" i="36" s="1"/>
  <c r="BD22" i="36"/>
  <c r="BD75" i="36" s="1"/>
  <c r="BU48" i="36"/>
  <c r="S100" i="25"/>
  <c r="BU50" i="36"/>
  <c r="S102" i="25"/>
  <c r="BU39" i="36"/>
  <c r="S91" i="25"/>
  <c r="BU41" i="36"/>
  <c r="S93" i="25"/>
  <c r="BU35" i="36"/>
  <c r="BU87" i="36" s="1"/>
  <c r="S87" i="25"/>
  <c r="S88" i="25"/>
  <c r="BU36" i="36"/>
  <c r="BU27" i="36"/>
  <c r="BL22" i="36"/>
  <c r="BL75" i="36" s="1"/>
  <c r="BN22" i="36"/>
  <c r="J75" i="25"/>
  <c r="B75" i="25"/>
  <c r="BT103" i="36"/>
  <c r="M74" i="25"/>
  <c r="C75" i="25"/>
  <c r="L75" i="25"/>
  <c r="D73" i="25"/>
  <c r="R79" i="25"/>
  <c r="BT100" i="36"/>
  <c r="BT80" i="36"/>
  <c r="BT95" i="36"/>
  <c r="BT88" i="36"/>
  <c r="H73" i="25"/>
  <c r="I73" i="25"/>
  <c r="J74" i="25"/>
  <c r="M73" i="25"/>
  <c r="C74" i="25"/>
  <c r="L74" i="25"/>
  <c r="BU100" i="36" l="1"/>
  <c r="BU93" i="36"/>
  <c r="BU82" i="36"/>
  <c r="BU86" i="36"/>
  <c r="BU99" i="36"/>
  <c r="BU83" i="36"/>
  <c r="BU102" i="36"/>
  <c r="BU90" i="36"/>
  <c r="BU94" i="36"/>
  <c r="BU105" i="36"/>
  <c r="BU96" i="36"/>
  <c r="BU91" i="36"/>
  <c r="BU103" i="36"/>
  <c r="BU88" i="36"/>
  <c r="BU97" i="36"/>
  <c r="BG21" i="36"/>
  <c r="BG74" i="36" s="1"/>
  <c r="BP21" i="36"/>
  <c r="BP74" i="36" s="1"/>
  <c r="BF19" i="36"/>
  <c r="BF72" i="36" s="1"/>
  <c r="BI21" i="36"/>
  <c r="BK20" i="36"/>
  <c r="BD21" i="36"/>
  <c r="BD74" i="36" s="1"/>
  <c r="BU26" i="36"/>
  <c r="BU79" i="36" s="1"/>
  <c r="BH21" i="36"/>
  <c r="CC33" i="36"/>
  <c r="BM21" i="36"/>
  <c r="BM74" i="36" s="1"/>
  <c r="B74" i="25"/>
  <c r="G74" i="25"/>
  <c r="BU84" i="36"/>
  <c r="D72" i="25"/>
  <c r="E74" i="25"/>
  <c r="K74" i="25"/>
  <c r="BU80" i="36"/>
  <c r="BU85" i="36"/>
  <c r="BU89" i="36"/>
  <c r="BU95" i="36"/>
  <c r="BO74" i="36"/>
  <c r="F74" i="25"/>
  <c r="BU81" i="36"/>
  <c r="BU101" i="36"/>
  <c r="BE21" i="36"/>
  <c r="BE74" i="36" s="1"/>
  <c r="BN21" i="36"/>
  <c r="BN74" i="36" s="1"/>
  <c r="BO20" i="36"/>
  <c r="BL21" i="36"/>
  <c r="BL74" i="36" s="1"/>
  <c r="BJ20" i="36"/>
  <c r="BN75" i="36"/>
  <c r="S79" i="25"/>
  <c r="BU104" i="36"/>
  <c r="N74" i="25"/>
  <c r="BP75" i="36"/>
  <c r="BT79" i="36"/>
  <c r="BU98" i="36"/>
  <c r="BU92" i="36"/>
  <c r="BU106" i="36"/>
  <c r="BU107" i="36"/>
  <c r="BF73" i="36"/>
  <c r="B73" i="25"/>
  <c r="J73" i="25"/>
  <c r="C73" i="25"/>
  <c r="H72" i="25"/>
  <c r="BF18" i="36" l="1"/>
  <c r="BH20" i="36"/>
  <c r="BH73" i="36" s="1"/>
  <c r="BO19" i="36"/>
  <c r="BO72" i="36" s="1"/>
  <c r="BN20" i="36"/>
  <c r="BI20" i="36"/>
  <c r="BI73" i="36" s="1"/>
  <c r="BD20" i="36"/>
  <c r="BD73" i="36" s="1"/>
  <c r="BH74" i="36"/>
  <c r="M72" i="25"/>
  <c r="L73" i="25"/>
  <c r="BK19" i="36"/>
  <c r="BM20" i="36"/>
  <c r="BG20" i="36"/>
  <c r="BG73" i="36" s="1"/>
  <c r="BJ73" i="36"/>
  <c r="BO73" i="36"/>
  <c r="I72" i="25"/>
  <c r="G73" i="25"/>
  <c r="BF71" i="36"/>
  <c r="E73" i="25"/>
  <c r="BJ19" i="36"/>
  <c r="BE20" i="36"/>
  <c r="BE73" i="36" s="1"/>
  <c r="BP20" i="36"/>
  <c r="BP73" i="36" s="1"/>
  <c r="BL20" i="36"/>
  <c r="K73" i="25"/>
  <c r="F73" i="25"/>
  <c r="BK73" i="36"/>
  <c r="BK72" i="36"/>
  <c r="BI74" i="36"/>
  <c r="D71" i="25"/>
  <c r="N73" i="25"/>
  <c r="I71" i="25"/>
  <c r="K72" i="25"/>
  <c r="B72" i="25"/>
  <c r="H71" i="25"/>
  <c r="L72" i="25"/>
  <c r="BG19" i="36" l="1"/>
  <c r="BG72" i="36" s="1"/>
  <c r="BE19" i="36"/>
  <c r="BE72" i="36" s="1"/>
  <c r="BI19" i="36"/>
  <c r="BI72" i="36" s="1"/>
  <c r="BH19" i="36"/>
  <c r="BH72" i="36" s="1"/>
  <c r="BP19" i="36"/>
  <c r="BP72" i="36" s="1"/>
  <c r="BL19" i="36"/>
  <c r="CC32" i="36"/>
  <c r="CC85" i="36" s="1"/>
  <c r="AA85" i="25"/>
  <c r="BO18" i="36"/>
  <c r="J72" i="25"/>
  <c r="C72" i="25"/>
  <c r="G72" i="25"/>
  <c r="M71" i="25"/>
  <c r="BF17" i="36"/>
  <c r="BF70" i="36" s="1"/>
  <c r="BD19" i="36"/>
  <c r="BD72" i="36" s="1"/>
  <c r="BL73" i="36"/>
  <c r="N72" i="25"/>
  <c r="BJ72" i="36"/>
  <c r="E72" i="25"/>
  <c r="BN73" i="36"/>
  <c r="BO71" i="36"/>
  <c r="F72" i="25"/>
  <c r="D70" i="25"/>
  <c r="BN19" i="36"/>
  <c r="BN72" i="36" s="1"/>
  <c r="BJ18" i="36"/>
  <c r="BJ71" i="36" s="1"/>
  <c r="BM19" i="36"/>
  <c r="BM72" i="36" s="1"/>
  <c r="BK18" i="36"/>
  <c r="BM73" i="36"/>
  <c r="M70" i="25"/>
  <c r="K71" i="25"/>
  <c r="BK17" i="36" l="1"/>
  <c r="BP18" i="36"/>
  <c r="BN18" i="36"/>
  <c r="BN71" i="36" s="1"/>
  <c r="BO17" i="36"/>
  <c r="BO70" i="36" s="1"/>
  <c r="BF16" i="36"/>
  <c r="BJ17" i="36"/>
  <c r="I70" i="25"/>
  <c r="L71" i="25"/>
  <c r="BG18" i="36"/>
  <c r="BG71" i="36" s="1"/>
  <c r="N71" i="25"/>
  <c r="BM18" i="36"/>
  <c r="BM71" i="36" s="1"/>
  <c r="BL18" i="36"/>
  <c r="BL71" i="36" s="1"/>
  <c r="BD18" i="36"/>
  <c r="BD71" i="36" s="1"/>
  <c r="BK71" i="36"/>
  <c r="BK70" i="36"/>
  <c r="H70" i="25"/>
  <c r="BL72" i="36"/>
  <c r="B71" i="25"/>
  <c r="D69" i="25"/>
  <c r="BH18" i="36"/>
  <c r="BI18" i="36"/>
  <c r="BE18" i="36"/>
  <c r="J71" i="25"/>
  <c r="F71" i="25"/>
  <c r="G71" i="25"/>
  <c r="C71" i="25"/>
  <c r="E71" i="25"/>
  <c r="M69" i="25"/>
  <c r="H69" i="25"/>
  <c r="B70" i="25"/>
  <c r="K70" i="25"/>
  <c r="BN17" i="36" l="1"/>
  <c r="BN70" i="36" s="1"/>
  <c r="BL17" i="36"/>
  <c r="BF15" i="36"/>
  <c r="BF68" i="36" s="1"/>
  <c r="BE17" i="36"/>
  <c r="BE70" i="36" s="1"/>
  <c r="BE71" i="36"/>
  <c r="BH71" i="36"/>
  <c r="D68" i="25"/>
  <c r="L70" i="25"/>
  <c r="BJ16" i="36"/>
  <c r="BP17" i="36"/>
  <c r="BP70" i="36" s="1"/>
  <c r="BO16" i="36"/>
  <c r="BI17" i="36"/>
  <c r="BJ70" i="36"/>
  <c r="BF69" i="36"/>
  <c r="BM17" i="36"/>
  <c r="BK16" i="36"/>
  <c r="BK69" i="36" s="1"/>
  <c r="BH17" i="36"/>
  <c r="J70" i="25"/>
  <c r="BI71" i="36"/>
  <c r="N70" i="25"/>
  <c r="I69" i="25"/>
  <c r="BD17" i="36"/>
  <c r="BD70" i="36" s="1"/>
  <c r="BG17" i="36"/>
  <c r="BG70" i="36" s="1"/>
  <c r="CC34" i="36"/>
  <c r="CC86" i="36" s="1"/>
  <c r="AA86" i="25"/>
  <c r="C70" i="25"/>
  <c r="G70" i="25"/>
  <c r="F70" i="25"/>
  <c r="E70" i="25"/>
  <c r="BP71" i="36"/>
  <c r="B69" i="25"/>
  <c r="D67" i="25"/>
  <c r="BO15" i="36" l="1"/>
  <c r="BO68" i="36" s="1"/>
  <c r="BG16" i="36"/>
  <c r="BM70" i="36"/>
  <c r="BO69" i="36"/>
  <c r="BK15" i="36"/>
  <c r="BK68" i="36" s="1"/>
  <c r="BN16" i="36"/>
  <c r="BN69" i="36" s="1"/>
  <c r="BH16" i="36"/>
  <c r="E69" i="25"/>
  <c r="BI70" i="36"/>
  <c r="BI16" i="36"/>
  <c r="BI69" i="36" s="1"/>
  <c r="BE16" i="36"/>
  <c r="BM16" i="36"/>
  <c r="BM69" i="36" s="1"/>
  <c r="BL70" i="36"/>
  <c r="BF14" i="36"/>
  <c r="BF67" i="36" s="1"/>
  <c r="BJ15" i="36"/>
  <c r="BJ68" i="36" s="1"/>
  <c r="BP16" i="36"/>
  <c r="BD16" i="36"/>
  <c r="BL16" i="36"/>
  <c r="BL69" i="36" s="1"/>
  <c r="F69" i="25"/>
  <c r="I68" i="25"/>
  <c r="K69" i="25"/>
  <c r="BJ69" i="36"/>
  <c r="G69" i="25"/>
  <c r="M68" i="25"/>
  <c r="N69" i="25"/>
  <c r="H68" i="25"/>
  <c r="BH70" i="36"/>
  <c r="C69" i="25"/>
  <c r="J69" i="25"/>
  <c r="L69" i="25"/>
  <c r="C68" i="25"/>
  <c r="F68" i="25"/>
  <c r="D66" i="25"/>
  <c r="G68" i="25"/>
  <c r="I67" i="25"/>
  <c r="BN15" i="36" l="1"/>
  <c r="BO14" i="36"/>
  <c r="BO67" i="36" s="1"/>
  <c r="BL15" i="36"/>
  <c r="BM15" i="36"/>
  <c r="BD15" i="36"/>
  <c r="BD68" i="36" s="1"/>
  <c r="L68" i="25"/>
  <c r="BG15" i="36"/>
  <c r="BG68" i="36" s="1"/>
  <c r="BJ14" i="36"/>
  <c r="BJ67" i="36" s="1"/>
  <c r="BP15" i="36"/>
  <c r="BP68" i="36" s="1"/>
  <c r="CC31" i="36"/>
  <c r="CC84" i="36" s="1"/>
  <c r="AA84" i="25"/>
  <c r="BH15" i="36"/>
  <c r="J68" i="25"/>
  <c r="B68" i="25"/>
  <c r="N68" i="25"/>
  <c r="H67" i="25"/>
  <c r="K68" i="25"/>
  <c r="E68" i="25"/>
  <c r="M67" i="25"/>
  <c r="BK14" i="36"/>
  <c r="BK67" i="36" s="1"/>
  <c r="BI15" i="36"/>
  <c r="BI68" i="36" s="1"/>
  <c r="BF13" i="36"/>
  <c r="BF66" i="36" s="1"/>
  <c r="BE15" i="36"/>
  <c r="BE68" i="36" s="1"/>
  <c r="BD69" i="36"/>
  <c r="BE69" i="36"/>
  <c r="BP69" i="36"/>
  <c r="BH69" i="36"/>
  <c r="BG69" i="36"/>
  <c r="E67" i="25"/>
  <c r="H66" i="25"/>
  <c r="G67" i="25"/>
  <c r="D65" i="25"/>
  <c r="N67" i="25"/>
  <c r="M66" i="25"/>
  <c r="BL14" i="36" l="1"/>
  <c r="BH14" i="36"/>
  <c r="BE14" i="36"/>
  <c r="BD14" i="36"/>
  <c r="BD67" i="36" s="1"/>
  <c r="BP14" i="36"/>
  <c r="BP67" i="36" s="1"/>
  <c r="BJ13" i="36"/>
  <c r="BJ66" i="36" s="1"/>
  <c r="BN14" i="36"/>
  <c r="BN67" i="36" s="1"/>
  <c r="BK13" i="36"/>
  <c r="BG14" i="36"/>
  <c r="BG67" i="36" s="1"/>
  <c r="I66" i="25"/>
  <c r="B67" i="25"/>
  <c r="BM68" i="36"/>
  <c r="J67" i="25"/>
  <c r="L67" i="25"/>
  <c r="BO13" i="36"/>
  <c r="BO66" i="36" s="1"/>
  <c r="BF12" i="36"/>
  <c r="BF65" i="36" s="1"/>
  <c r="BI14" i="36"/>
  <c r="BM14" i="36"/>
  <c r="BM67" i="36" s="1"/>
  <c r="C67" i="25"/>
  <c r="F67" i="25"/>
  <c r="BH68" i="36"/>
  <c r="K67" i="25"/>
  <c r="BL68" i="36"/>
  <c r="BL67" i="36"/>
  <c r="BN68" i="36"/>
  <c r="B66" i="25"/>
  <c r="M65" i="25"/>
  <c r="N66" i="25"/>
  <c r="C66" i="25"/>
  <c r="AA87" i="25" l="1"/>
  <c r="CC35" i="36"/>
  <c r="CC87" i="36" s="1"/>
  <c r="BN13" i="36"/>
  <c r="BN66" i="36" s="1"/>
  <c r="BI13" i="36"/>
  <c r="BI66" i="36" s="1"/>
  <c r="BM13" i="36"/>
  <c r="BJ12" i="36"/>
  <c r="BP13" i="36"/>
  <c r="BF11" i="36"/>
  <c r="BK12" i="36"/>
  <c r="BK65" i="36" s="1"/>
  <c r="BG13" i="36"/>
  <c r="K66" i="25"/>
  <c r="G66" i="25"/>
  <c r="E66" i="25"/>
  <c r="I65" i="25"/>
  <c r="L66" i="25"/>
  <c r="BI67" i="36"/>
  <c r="D64" i="25"/>
  <c r="BK66" i="36"/>
  <c r="H65" i="25"/>
  <c r="BE13" i="36"/>
  <c r="BE66" i="36" s="1"/>
  <c r="BL13" i="36"/>
  <c r="BL66" i="36" s="1"/>
  <c r="J66" i="25"/>
  <c r="BH13" i="36"/>
  <c r="BH66" i="36" s="1"/>
  <c r="BO12" i="36"/>
  <c r="BD13" i="36"/>
  <c r="BH67" i="36"/>
  <c r="BE67" i="36"/>
  <c r="F66" i="25"/>
  <c r="L65" i="25"/>
  <c r="N65" i="25"/>
  <c r="B65" i="25"/>
  <c r="F65" i="25"/>
  <c r="BO11" i="36" l="1"/>
  <c r="BF10" i="36"/>
  <c r="BF63" i="36" s="1"/>
  <c r="BI12" i="36"/>
  <c r="BI65" i="36" s="1"/>
  <c r="BM12" i="36"/>
  <c r="BM65" i="36" s="1"/>
  <c r="BD66" i="36"/>
  <c r="M64" i="25"/>
  <c r="BG12" i="36"/>
  <c r="BG65" i="36" s="1"/>
  <c r="BL12" i="36"/>
  <c r="BK11" i="36"/>
  <c r="BJ11" i="36"/>
  <c r="BJ64" i="36" s="1"/>
  <c r="E65" i="25"/>
  <c r="I64" i="25"/>
  <c r="D63" i="25"/>
  <c r="H64" i="25"/>
  <c r="K65" i="25"/>
  <c r="G65" i="25"/>
  <c r="BH12" i="36"/>
  <c r="BD12" i="36"/>
  <c r="BD65" i="36" s="1"/>
  <c r="BO65" i="36"/>
  <c r="BO64" i="36"/>
  <c r="BE12" i="36"/>
  <c r="BP12" i="36"/>
  <c r="BP65" i="36" s="1"/>
  <c r="BN12" i="36"/>
  <c r="BN65" i="36" s="1"/>
  <c r="J65" i="25"/>
  <c r="C65" i="25"/>
  <c r="BG66" i="36"/>
  <c r="BF64" i="36"/>
  <c r="BP66" i="36"/>
  <c r="BJ65" i="36"/>
  <c r="BM66" i="36"/>
  <c r="D62" i="25"/>
  <c r="K64" i="25"/>
  <c r="J64" i="25"/>
  <c r="G64" i="25"/>
  <c r="E64" i="25"/>
  <c r="BO10" i="36" l="1"/>
  <c r="BO63" i="36" s="1"/>
  <c r="CC30" i="36"/>
  <c r="CC83" i="36" s="1"/>
  <c r="AA83" i="25"/>
  <c r="BH65" i="36"/>
  <c r="BJ10" i="36"/>
  <c r="BJ63" i="36" s="1"/>
  <c r="BE11" i="36"/>
  <c r="BE64" i="36" s="1"/>
  <c r="BP11" i="36"/>
  <c r="BI11" i="36"/>
  <c r="BI64" i="36" s="1"/>
  <c r="BK10" i="36"/>
  <c r="BK63" i="36" s="1"/>
  <c r="BN11" i="36"/>
  <c r="L64" i="25"/>
  <c r="N64" i="25"/>
  <c r="C64" i="25"/>
  <c r="I63" i="25"/>
  <c r="BD11" i="36"/>
  <c r="BD64" i="36" s="1"/>
  <c r="BH11" i="36"/>
  <c r="BH64" i="36" s="1"/>
  <c r="BG11" i="36"/>
  <c r="BG64" i="36" s="1"/>
  <c r="BM11" i="36"/>
  <c r="BM64" i="36" s="1"/>
  <c r="BE65" i="36"/>
  <c r="H63" i="25"/>
  <c r="BK64" i="36"/>
  <c r="BL65" i="36"/>
  <c r="M63" i="25"/>
  <c r="BL11" i="36"/>
  <c r="BF9" i="36"/>
  <c r="BF62" i="36" s="1"/>
  <c r="B64" i="25"/>
  <c r="F64" i="25"/>
  <c r="M62" i="25"/>
  <c r="BG10" i="36" l="1"/>
  <c r="BH10" i="36"/>
  <c r="BJ9" i="36"/>
  <c r="BM10" i="36"/>
  <c r="BD10" i="36"/>
  <c r="BD63" i="36" s="1"/>
  <c r="BL64" i="36"/>
  <c r="BP64" i="36"/>
  <c r="BL10" i="36"/>
  <c r="AA88" i="25"/>
  <c r="CC36" i="36"/>
  <c r="CC88" i="36" s="1"/>
  <c r="BF8" i="36"/>
  <c r="BK9" i="36"/>
  <c r="BK62" i="36" s="1"/>
  <c r="K63" i="25"/>
  <c r="E63" i="25"/>
  <c r="F63" i="25"/>
  <c r="BE10" i="36"/>
  <c r="BE63" i="36" s="1"/>
  <c r="B63" i="25"/>
  <c r="BN64" i="36"/>
  <c r="BO9" i="36"/>
  <c r="BO62" i="36" s="1"/>
  <c r="BN10" i="36"/>
  <c r="BN63" i="36" s="1"/>
  <c r="BP10" i="36"/>
  <c r="BP63" i="36" s="1"/>
  <c r="BI10" i="36"/>
  <c r="D61" i="25"/>
  <c r="J63" i="25"/>
  <c r="BG63" i="36"/>
  <c r="L63" i="25"/>
  <c r="I62" i="25"/>
  <c r="G63" i="25"/>
  <c r="N63" i="25"/>
  <c r="C63" i="25"/>
  <c r="H62" i="25"/>
  <c r="N62" i="25"/>
  <c r="H61" i="25"/>
  <c r="G62" i="25"/>
  <c r="BL9" i="36" l="1"/>
  <c r="BG9" i="36"/>
  <c r="BG62" i="36" s="1"/>
  <c r="BK8" i="36"/>
  <c r="BK61" i="36" s="1"/>
  <c r="BH9" i="36"/>
  <c r="BH62" i="36" s="1"/>
  <c r="BN9" i="36"/>
  <c r="BN62" i="36" s="1"/>
  <c r="BF7" i="36"/>
  <c r="BF60" i="36" s="1"/>
  <c r="BE9" i="36"/>
  <c r="BE62" i="36" s="1"/>
  <c r="C62" i="25"/>
  <c r="BM9" i="36"/>
  <c r="BM62" i="36" s="1"/>
  <c r="BI9" i="36"/>
  <c r="BI62" i="36" s="1"/>
  <c r="BO8" i="36"/>
  <c r="BO61" i="36" s="1"/>
  <c r="BD9" i="36"/>
  <c r="BD62" i="36" s="1"/>
  <c r="BP9" i="36"/>
  <c r="I61" i="25"/>
  <c r="D60" i="25"/>
  <c r="J62" i="25"/>
  <c r="BM63" i="36"/>
  <c r="BH63" i="36"/>
  <c r="E62" i="25"/>
  <c r="BJ8" i="36"/>
  <c r="BJ61" i="36" s="1"/>
  <c r="BI63" i="36"/>
  <c r="L62" i="25"/>
  <c r="M61" i="25"/>
  <c r="BF61" i="36"/>
  <c r="BL62" i="36"/>
  <c r="BL63" i="36"/>
  <c r="B62" i="25"/>
  <c r="K62" i="25"/>
  <c r="BJ62" i="36"/>
  <c r="F62" i="25"/>
  <c r="N61" i="25"/>
  <c r="M60" i="25"/>
  <c r="E61" i="25"/>
  <c r="B61" i="25"/>
  <c r="D59" i="25"/>
  <c r="BH8" i="36" l="1"/>
  <c r="BK7" i="36"/>
  <c r="BM8" i="36"/>
  <c r="BM61" i="36" s="1"/>
  <c r="BI8" i="36"/>
  <c r="BI61" i="36" s="1"/>
  <c r="BJ7" i="36"/>
  <c r="BJ60" i="36" s="1"/>
  <c r="BE8" i="36"/>
  <c r="BE61" i="36" s="1"/>
  <c r="BN8" i="36"/>
  <c r="C61" i="25"/>
  <c r="L61" i="25"/>
  <c r="BH61" i="36"/>
  <c r="I60" i="25"/>
  <c r="BL8" i="36"/>
  <c r="BL61" i="36" s="1"/>
  <c r="BF6" i="36"/>
  <c r="BF59" i="36" s="1"/>
  <c r="BG8" i="36"/>
  <c r="H60" i="25"/>
  <c r="K61" i="25"/>
  <c r="F61" i="25"/>
  <c r="BD8" i="36"/>
  <c r="BD61" i="36" s="1"/>
  <c r="BO7" i="36"/>
  <c r="BO60" i="36" s="1"/>
  <c r="BP8" i="36"/>
  <c r="BP61" i="36" s="1"/>
  <c r="BP62" i="36"/>
  <c r="G61" i="25"/>
  <c r="J61" i="25"/>
  <c r="H59" i="25"/>
  <c r="J60" i="25"/>
  <c r="I59" i="25"/>
  <c r="K60" i="25"/>
  <c r="F60" i="25"/>
  <c r="G60" i="25"/>
  <c r="N60" i="25"/>
  <c r="E60" i="25"/>
  <c r="BO6" i="36" l="1"/>
  <c r="BO59" i="36" s="1"/>
  <c r="BD7" i="36"/>
  <c r="BD60" i="36" s="1"/>
  <c r="BN7" i="36"/>
  <c r="BN60" i="36" s="1"/>
  <c r="BH7" i="36"/>
  <c r="BH60" i="36" s="1"/>
  <c r="BE7" i="36"/>
  <c r="BE60" i="36" s="1"/>
  <c r="CC29" i="36"/>
  <c r="CC82" i="36" s="1"/>
  <c r="AA82" i="25"/>
  <c r="BM7" i="36"/>
  <c r="BM60" i="36" s="1"/>
  <c r="BJ6" i="36"/>
  <c r="BJ59" i="36" s="1"/>
  <c r="M59" i="25"/>
  <c r="B60" i="25"/>
  <c r="BG61" i="36"/>
  <c r="L60" i="25"/>
  <c r="C60" i="25"/>
  <c r="BK6" i="36"/>
  <c r="BK59" i="36" s="1"/>
  <c r="BN61" i="36"/>
  <c r="BG7" i="36"/>
  <c r="BG60" i="36" s="1"/>
  <c r="BP7" i="36"/>
  <c r="BP60" i="36" s="1"/>
  <c r="BI7" i="36"/>
  <c r="BI60" i="36" s="1"/>
  <c r="BL7" i="36"/>
  <c r="BK60" i="36"/>
  <c r="G59" i="25"/>
  <c r="J59" i="25"/>
  <c r="BH6" i="36" l="1"/>
  <c r="BH59" i="36" s="1"/>
  <c r="BP6" i="36"/>
  <c r="BP59" i="36" s="1"/>
  <c r="BG6" i="36"/>
  <c r="BG59" i="36" s="1"/>
  <c r="BN6" i="36"/>
  <c r="BN59" i="36" s="1"/>
  <c r="CC37" i="36"/>
  <c r="CC89" i="36" s="1"/>
  <c r="AA89" i="25"/>
  <c r="N59" i="25"/>
  <c r="E59" i="25"/>
  <c r="BM6" i="36"/>
  <c r="BM59" i="36" s="1"/>
  <c r="BI6" i="36"/>
  <c r="BI59" i="36" s="1"/>
  <c r="BL60" i="36"/>
  <c r="K59" i="25"/>
  <c r="BD6" i="36"/>
  <c r="BD59" i="36" s="1"/>
  <c r="BL6" i="36"/>
  <c r="BL59" i="36" s="1"/>
  <c r="BE6" i="36"/>
  <c r="BE59" i="36" s="1"/>
  <c r="C59" i="25"/>
  <c r="F59" i="25"/>
  <c r="L59" i="25"/>
  <c r="B59" i="25"/>
  <c r="BX35" i="36" l="1"/>
  <c r="V87" i="25"/>
  <c r="V100" i="25"/>
  <c r="BX48" i="36"/>
  <c r="BX26" i="36"/>
  <c r="BX47" i="36"/>
  <c r="V99" i="25"/>
  <c r="BX28" i="36"/>
  <c r="V80" i="25"/>
  <c r="BX52" i="36"/>
  <c r="V104" i="25"/>
  <c r="V106" i="25"/>
  <c r="BX54" i="36"/>
  <c r="V107" i="25"/>
  <c r="V101" i="25"/>
  <c r="BX49" i="36"/>
  <c r="BX51" i="36"/>
  <c r="V103" i="25"/>
  <c r="V105" i="25"/>
  <c r="BX53" i="36"/>
  <c r="BX42" i="36"/>
  <c r="V94" i="25"/>
  <c r="V96" i="25"/>
  <c r="BX44" i="36"/>
  <c r="BX41" i="36"/>
  <c r="V93" i="25"/>
  <c r="V90" i="25"/>
  <c r="BX38" i="36"/>
  <c r="BX27" i="36"/>
  <c r="V79" i="25"/>
  <c r="BX37" i="36"/>
  <c r="V89" i="25"/>
  <c r="BX34" i="36"/>
  <c r="V86" i="25"/>
  <c r="BX33" i="36"/>
  <c r="V85" i="25"/>
  <c r="BX45" i="36"/>
  <c r="V97" i="25"/>
  <c r="BX32" i="36"/>
  <c r="V84" i="25"/>
  <c r="V98" i="25"/>
  <c r="BX46" i="36"/>
  <c r="V83" i="25"/>
  <c r="BX31" i="36"/>
  <c r="BX43" i="36"/>
  <c r="V95" i="25"/>
  <c r="BX39" i="36"/>
  <c r="V91" i="25"/>
  <c r="BX50" i="36"/>
  <c r="V102" i="25"/>
  <c r="BX40" i="36"/>
  <c r="V92" i="25"/>
  <c r="V88" i="25"/>
  <c r="BX36" i="36"/>
  <c r="V81" i="25"/>
  <c r="BX29" i="36"/>
  <c r="BX30" i="36"/>
  <c r="V82" i="25"/>
  <c r="BX88" i="36" l="1"/>
  <c r="BX95" i="36"/>
  <c r="BX79" i="36"/>
  <c r="BX81" i="36"/>
  <c r="BX92" i="36"/>
  <c r="BX98" i="36"/>
  <c r="BX100" i="36"/>
  <c r="BX83" i="36"/>
  <c r="BX96" i="36"/>
  <c r="BX105" i="36"/>
  <c r="BX90" i="36"/>
  <c r="BX101" i="36"/>
  <c r="W98" i="25"/>
  <c r="BY46" i="36"/>
  <c r="W86" i="25"/>
  <c r="BY34" i="36"/>
  <c r="BY47" i="36"/>
  <c r="W99" i="25"/>
  <c r="BY31" i="36"/>
  <c r="W83" i="25"/>
  <c r="W80" i="25"/>
  <c r="BY28" i="36"/>
  <c r="W97" i="25"/>
  <c r="BY45" i="36"/>
  <c r="W85" i="25"/>
  <c r="BY33" i="36"/>
  <c r="BY54" i="36"/>
  <c r="W106" i="25"/>
  <c r="W107" i="25"/>
  <c r="BY41" i="36"/>
  <c r="W93" i="25"/>
  <c r="BY26" i="36"/>
  <c r="BY53" i="36"/>
  <c r="W105" i="25"/>
  <c r="W94" i="25"/>
  <c r="BY42" i="36"/>
  <c r="W102" i="25"/>
  <c r="BY50" i="36"/>
  <c r="W95" i="25"/>
  <c r="BY43" i="36"/>
  <c r="BY40" i="36"/>
  <c r="W92" i="25"/>
  <c r="BY27" i="36"/>
  <c r="W79" i="25"/>
  <c r="BY32" i="36"/>
  <c r="W84" i="25"/>
  <c r="BX82" i="36"/>
  <c r="BX102" i="36"/>
  <c r="BX91" i="36"/>
  <c r="BX84" i="36"/>
  <c r="BX97" i="36"/>
  <c r="BX85" i="36"/>
  <c r="BX86" i="36"/>
  <c r="BX89" i="36"/>
  <c r="BX93" i="36"/>
  <c r="BX94" i="36"/>
  <c r="BX103" i="36"/>
  <c r="BX106" i="36"/>
  <c r="BX107" i="36"/>
  <c r="W89" i="25"/>
  <c r="BY37" i="36"/>
  <c r="W101" i="25"/>
  <c r="BY49" i="36"/>
  <c r="W82" i="25"/>
  <c r="BY30" i="36"/>
  <c r="W81" i="25"/>
  <c r="BY29" i="36"/>
  <c r="W96" i="25"/>
  <c r="BY44" i="36"/>
  <c r="W100" i="25"/>
  <c r="BY48" i="36"/>
  <c r="BY39" i="36"/>
  <c r="W91" i="25"/>
  <c r="BY51" i="36"/>
  <c r="W103" i="25"/>
  <c r="BY38" i="36"/>
  <c r="W90" i="25"/>
  <c r="BY36" i="36"/>
  <c r="W88" i="25"/>
  <c r="W87" i="25"/>
  <c r="BY35" i="36"/>
  <c r="W104" i="25"/>
  <c r="BY52" i="36"/>
  <c r="BX104" i="36"/>
  <c r="BX80" i="36"/>
  <c r="BX99" i="36"/>
  <c r="BX87" i="36"/>
  <c r="BY87" i="36" l="1"/>
  <c r="BY103" i="36"/>
  <c r="BY81" i="36"/>
  <c r="BY79" i="36"/>
  <c r="BY95" i="36"/>
  <c r="BY100" i="36"/>
  <c r="BY96" i="36"/>
  <c r="BY84" i="36"/>
  <c r="BY94" i="36"/>
  <c r="BY104" i="36"/>
  <c r="BY89" i="36"/>
  <c r="BY82" i="36"/>
  <c r="BY101" i="36"/>
  <c r="CC28" i="36"/>
  <c r="CC81" i="36" s="1"/>
  <c r="AA81" i="25"/>
  <c r="BY88" i="36"/>
  <c r="BY90" i="36"/>
  <c r="BY91" i="36"/>
  <c r="BY102" i="36"/>
  <c r="BY92" i="36"/>
  <c r="BY105" i="36"/>
  <c r="BY93" i="36"/>
  <c r="BY85" i="36"/>
  <c r="BY97" i="36"/>
  <c r="BY80" i="36"/>
  <c r="BY86" i="36"/>
  <c r="BY98" i="36"/>
  <c r="BY106" i="36"/>
  <c r="BY107" i="36"/>
  <c r="BY83" i="36"/>
  <c r="BY99" i="36"/>
  <c r="CA52" i="36" l="1"/>
  <c r="CC38" i="36"/>
  <c r="CC90" i="36" s="1"/>
  <c r="AA90" i="25"/>
  <c r="CB52" i="36" l="1"/>
  <c r="CC27" i="36" l="1"/>
  <c r="CC80" i="36" s="1"/>
  <c r="AA80" i="25"/>
  <c r="AA91" i="25" l="1"/>
  <c r="CC39" i="36"/>
  <c r="CC91" i="36" s="1"/>
  <c r="BQ52" i="36" l="1"/>
  <c r="CC26" i="36" l="1"/>
  <c r="CC79" i="36" s="1"/>
  <c r="AA79" i="25"/>
  <c r="BV52" i="36" l="1"/>
  <c r="AA92" i="25" l="1"/>
  <c r="CC40" i="36"/>
  <c r="CC92" i="36" s="1"/>
  <c r="AA93" i="25" l="1"/>
  <c r="CC41" i="36"/>
  <c r="CC93" i="36" s="1"/>
  <c r="AA94" i="25" l="1"/>
  <c r="CC42" i="36"/>
  <c r="CC94" i="36" s="1"/>
  <c r="AA95" i="25" l="1"/>
  <c r="CC43" i="36"/>
  <c r="CC95" i="36" s="1"/>
  <c r="BV51" i="36" l="1"/>
  <c r="T104" i="25"/>
  <c r="CA51" i="36"/>
  <c r="Y104" i="25"/>
  <c r="BQ51" i="36"/>
  <c r="O104" i="25"/>
  <c r="Y106" i="25" l="1"/>
  <c r="CA54" i="36"/>
  <c r="Y107" i="25"/>
  <c r="O106" i="25"/>
  <c r="BQ54" i="36"/>
  <c r="O107" i="25"/>
  <c r="Y105" i="25"/>
  <c r="CA53" i="36"/>
  <c r="CA105" i="36" s="1"/>
  <c r="T105" i="25"/>
  <c r="BV53" i="36"/>
  <c r="BV105" i="36" s="1"/>
  <c r="BQ104" i="36"/>
  <c r="BQ53" i="36"/>
  <c r="BQ105" i="36" s="1"/>
  <c r="O105" i="25"/>
  <c r="CA104" i="36"/>
  <c r="BV54" i="36"/>
  <c r="T106" i="25"/>
  <c r="T107" i="25"/>
  <c r="BV104" i="36"/>
  <c r="BV50" i="36" l="1"/>
  <c r="T102" i="25"/>
  <c r="T103" i="25"/>
  <c r="BV106" i="36"/>
  <c r="BV107" i="36"/>
  <c r="BQ106" i="36"/>
  <c r="BQ107" i="36"/>
  <c r="CA50" i="36"/>
  <c r="CA103" i="36" s="1"/>
  <c r="Y103" i="25"/>
  <c r="CA106" i="36"/>
  <c r="CA107" i="36"/>
  <c r="BV49" i="36"/>
  <c r="BQ49" i="36"/>
  <c r="BQ50" i="36"/>
  <c r="O102" i="25"/>
  <c r="O103" i="25"/>
  <c r="T101" i="25"/>
  <c r="CA49" i="36" l="1"/>
  <c r="BQ48" i="36"/>
  <c r="BQ101" i="36" s="1"/>
  <c r="AA96" i="25"/>
  <c r="CC44" i="36"/>
  <c r="CC96" i="36" s="1"/>
  <c r="O101" i="25"/>
  <c r="Y102" i="25"/>
  <c r="BV48" i="36"/>
  <c r="BQ102" i="36"/>
  <c r="BQ103" i="36"/>
  <c r="BV102" i="36"/>
  <c r="BV103" i="36"/>
  <c r="T100" i="25"/>
  <c r="BQ47" i="36" l="1"/>
  <c r="BQ100" i="36" s="1"/>
  <c r="CA47" i="36"/>
  <c r="BV47" i="36"/>
  <c r="BV100" i="36" s="1"/>
  <c r="BV101" i="36"/>
  <c r="O100" i="25"/>
  <c r="CA102" i="36"/>
  <c r="BV46" i="36" l="1"/>
  <c r="BV99" i="36" s="1"/>
  <c r="T99" i="25"/>
  <c r="BQ46" i="36"/>
  <c r="BQ99" i="36" s="1"/>
  <c r="O99" i="25"/>
  <c r="O98" i="25"/>
  <c r="CA44" i="36" l="1"/>
  <c r="CB51" i="36"/>
  <c r="Z104" i="25"/>
  <c r="BV45" i="36"/>
  <c r="BV98" i="36" s="1"/>
  <c r="CA45" i="36"/>
  <c r="CA97" i="36" s="1"/>
  <c r="Y97" i="25"/>
  <c r="T98" i="25"/>
  <c r="CB53" i="36"/>
  <c r="CB105" i="36" s="1"/>
  <c r="Z105" i="25"/>
  <c r="BQ45" i="36"/>
  <c r="CA46" i="36"/>
  <c r="Y98" i="25"/>
  <c r="Y99" i="25"/>
  <c r="O97" i="25"/>
  <c r="AA97" i="25" l="1"/>
  <c r="CC45" i="36"/>
  <c r="CC97" i="36" s="1"/>
  <c r="BV44" i="36"/>
  <c r="BV97" i="36" s="1"/>
  <c r="CB50" i="36"/>
  <c r="CB103" i="36" s="1"/>
  <c r="BQ44" i="36"/>
  <c r="BQ97" i="36" s="1"/>
  <c r="CA98" i="36"/>
  <c r="CA99" i="36"/>
  <c r="BQ98" i="36"/>
  <c r="CB54" i="36"/>
  <c r="Z106" i="25"/>
  <c r="Z107" i="25"/>
  <c r="T97" i="25"/>
  <c r="CB104" i="36"/>
  <c r="Z103" i="25"/>
  <c r="BV43" i="36" l="1"/>
  <c r="BV96" i="36" s="1"/>
  <c r="CA43" i="36"/>
  <c r="Y96" i="25"/>
  <c r="BQ43" i="36"/>
  <c r="T96" i="25"/>
  <c r="CB49" i="36"/>
  <c r="CB102" i="36" s="1"/>
  <c r="CB106" i="36"/>
  <c r="CB107" i="36"/>
  <c r="O96" i="25"/>
  <c r="Z102" i="25"/>
  <c r="T95" i="25"/>
  <c r="O95" i="25"/>
  <c r="Z101" i="25"/>
  <c r="CA41" i="36" l="1"/>
  <c r="CB48" i="36"/>
  <c r="Y94" i="25"/>
  <c r="CA42" i="36"/>
  <c r="BQ96" i="36"/>
  <c r="Y95" i="25"/>
  <c r="CA48" i="36"/>
  <c r="Y100" i="25"/>
  <c r="Y101" i="25"/>
  <c r="BQ42" i="36"/>
  <c r="BQ95" i="36" s="1"/>
  <c r="BV42" i="36"/>
  <c r="BV95" i="36" s="1"/>
  <c r="CA96" i="36"/>
  <c r="O94" i="25"/>
  <c r="Z100" i="25"/>
  <c r="Y93" i="25"/>
  <c r="CA94" i="36" l="1"/>
  <c r="CA100" i="36"/>
  <c r="CA101" i="36"/>
  <c r="BV41" i="36"/>
  <c r="BV94" i="36" s="1"/>
  <c r="T94" i="25"/>
  <c r="CA40" i="36"/>
  <c r="CA93" i="36" s="1"/>
  <c r="CB47" i="36"/>
  <c r="CB100" i="36" s="1"/>
  <c r="BQ41" i="36"/>
  <c r="BQ94" i="36" s="1"/>
  <c r="CA95" i="36"/>
  <c r="CB101" i="36"/>
  <c r="T93" i="25"/>
  <c r="CA39" i="36" l="1"/>
  <c r="CA92" i="36" s="1"/>
  <c r="BQ40" i="36"/>
  <c r="CB46" i="36"/>
  <c r="AA98" i="25"/>
  <c r="CC46" i="36"/>
  <c r="CC98" i="36" s="1"/>
  <c r="BV40" i="36"/>
  <c r="BV93" i="36" s="1"/>
  <c r="O93" i="25"/>
  <c r="Z99" i="25"/>
  <c r="Y92" i="25"/>
  <c r="Z98" i="25"/>
  <c r="CA38" i="36" l="1"/>
  <c r="CA91" i="36" s="1"/>
  <c r="BQ39" i="36"/>
  <c r="BQ92" i="36" s="1"/>
  <c r="BV39" i="36"/>
  <c r="BV92" i="36" s="1"/>
  <c r="T92" i="25"/>
  <c r="CB99" i="36"/>
  <c r="O92" i="25"/>
  <c r="Y91" i="25"/>
  <c r="CB45" i="36"/>
  <c r="CB98" i="36" s="1"/>
  <c r="BQ93" i="36"/>
  <c r="O91" i="25"/>
  <c r="CB44" i="36" l="1"/>
  <c r="CB97" i="36" s="1"/>
  <c r="Z97" i="25"/>
  <c r="BV38" i="36"/>
  <c r="BV91" i="36" s="1"/>
  <c r="BQ38" i="36"/>
  <c r="T91" i="25"/>
  <c r="O90" i="25"/>
  <c r="AA99" i="25" l="1"/>
  <c r="CC47" i="36"/>
  <c r="CC99" i="36" s="1"/>
  <c r="BQ37" i="36"/>
  <c r="BQ90" i="36" s="1"/>
  <c r="CA37" i="36"/>
  <c r="Y90" i="25"/>
  <c r="BQ91" i="36"/>
  <c r="BV37" i="36"/>
  <c r="BV90" i="36" s="1"/>
  <c r="T90" i="25"/>
  <c r="CB42" i="36" l="1"/>
  <c r="BV36" i="36"/>
  <c r="BV89" i="36" s="1"/>
  <c r="CA36" i="36"/>
  <c r="Y88" i="25"/>
  <c r="CA35" i="36"/>
  <c r="BQ36" i="36"/>
  <c r="BQ89" i="36" s="1"/>
  <c r="Z95" i="25"/>
  <c r="CB43" i="36"/>
  <c r="Z96" i="25"/>
  <c r="Y89" i="25"/>
  <c r="O89" i="25"/>
  <c r="T89" i="25"/>
  <c r="CA90" i="36"/>
  <c r="CA89" i="36"/>
  <c r="T88" i="25"/>
  <c r="CA34" i="36" l="1"/>
  <c r="CA87" i="36" s="1"/>
  <c r="BQ35" i="36"/>
  <c r="BQ88" i="36" s="1"/>
  <c r="CB41" i="36"/>
  <c r="CB94" i="36" s="1"/>
  <c r="CB95" i="36"/>
  <c r="CB96" i="36"/>
  <c r="O88" i="25"/>
  <c r="Y87" i="25"/>
  <c r="BV35" i="36"/>
  <c r="CA88" i="36"/>
  <c r="Z94" i="25"/>
  <c r="BV34" i="36" l="1"/>
  <c r="BV87" i="36" s="1"/>
  <c r="BQ34" i="36"/>
  <c r="BQ87" i="36" s="1"/>
  <c r="T87" i="25"/>
  <c r="CA33" i="36"/>
  <c r="CA86" i="36" s="1"/>
  <c r="BV88" i="36"/>
  <c r="O87" i="25"/>
  <c r="Y86" i="25"/>
  <c r="O86" i="25"/>
  <c r="T86" i="25"/>
  <c r="Y85" i="25"/>
  <c r="CB40" i="36" l="1"/>
  <c r="Z93" i="25"/>
  <c r="BV33" i="36"/>
  <c r="CA32" i="36"/>
  <c r="BQ33" i="36"/>
  <c r="T85" i="25"/>
  <c r="O85" i="25"/>
  <c r="BQ86" i="36" l="1"/>
  <c r="BV86" i="36"/>
  <c r="CB38" i="36"/>
  <c r="CB39" i="36"/>
  <c r="CB92" i="36" s="1"/>
  <c r="Z91" i="25"/>
  <c r="CA85" i="36"/>
  <c r="Z92" i="25"/>
  <c r="BQ32" i="36"/>
  <c r="BQ85" i="36" s="1"/>
  <c r="CC48" i="36"/>
  <c r="CC100" i="36" s="1"/>
  <c r="AA100" i="25"/>
  <c r="BV32" i="36"/>
  <c r="CB93" i="36"/>
  <c r="Z90" i="25"/>
  <c r="CB91" i="36" l="1"/>
  <c r="CA31" i="36"/>
  <c r="Y83" i="25"/>
  <c r="Y84" i="25"/>
  <c r="BQ31" i="36"/>
  <c r="BV31" i="36"/>
  <c r="BV84" i="36" s="1"/>
  <c r="CB37" i="36"/>
  <c r="CB90" i="36" s="1"/>
  <c r="CA30" i="36"/>
  <c r="T84" i="25"/>
  <c r="O84" i="25"/>
  <c r="BV85" i="36"/>
  <c r="O83" i="25"/>
  <c r="Z89" i="25"/>
  <c r="CB36" i="36" l="1"/>
  <c r="CB89" i="36" s="1"/>
  <c r="BV30" i="36"/>
  <c r="BV83" i="36" s="1"/>
  <c r="T83" i="25"/>
  <c r="BQ84" i="36"/>
  <c r="BQ30" i="36"/>
  <c r="BQ83" i="36" s="1"/>
  <c r="CA83" i="36"/>
  <c r="CA84" i="36"/>
  <c r="O82" i="25"/>
  <c r="T82" i="25"/>
  <c r="Z88" i="25"/>
  <c r="CA29" i="36" l="1"/>
  <c r="Y81" i="25"/>
  <c r="Y82" i="25"/>
  <c r="CA28" i="36"/>
  <c r="BV29" i="36"/>
  <c r="BV82" i="36" s="1"/>
  <c r="BQ29" i="36"/>
  <c r="CB35" i="36"/>
  <c r="CB29" i="36"/>
  <c r="T81" i="25"/>
  <c r="Z87" i="25"/>
  <c r="BQ28" i="36" l="1"/>
  <c r="BQ81" i="36" s="1"/>
  <c r="CB34" i="36"/>
  <c r="CB87" i="36" s="1"/>
  <c r="BQ82" i="36"/>
  <c r="O81" i="25"/>
  <c r="BV28" i="36"/>
  <c r="BV81" i="36" s="1"/>
  <c r="CB88" i="36"/>
  <c r="CA81" i="36"/>
  <c r="CA82" i="36"/>
  <c r="BQ27" i="36" l="1"/>
  <c r="AA101" i="25"/>
  <c r="CC49" i="36"/>
  <c r="CC101" i="36" s="1"/>
  <c r="O80" i="25"/>
  <c r="CB27" i="36"/>
  <c r="BV27" i="36"/>
  <c r="BV80" i="36" s="1"/>
  <c r="T80" i="25"/>
  <c r="CA27" i="36"/>
  <c r="CA80" i="36" s="1"/>
  <c r="Y80" i="25"/>
  <c r="T79" i="25"/>
  <c r="BV26" i="36" l="1"/>
  <c r="BV79" i="36" s="1"/>
  <c r="CB33" i="36"/>
  <c r="Z86" i="25"/>
  <c r="BQ26" i="36"/>
  <c r="BQ79" i="36" s="1"/>
  <c r="O79" i="25"/>
  <c r="BQ80" i="36"/>
  <c r="BQ25" i="36" l="1"/>
  <c r="O78" i="25"/>
  <c r="CB32" i="36"/>
  <c r="CB85" i="36" s="1"/>
  <c r="Z85" i="25"/>
  <c r="CB86" i="36"/>
  <c r="Z84" i="25"/>
  <c r="AA102" i="25" l="1"/>
  <c r="CC50" i="36"/>
  <c r="CC102" i="36" s="1"/>
  <c r="BQ24" i="36"/>
  <c r="BQ77" i="36" s="1"/>
  <c r="O77" i="25"/>
  <c r="CB31" i="36"/>
  <c r="BQ78" i="36"/>
  <c r="BQ23" i="36" l="1"/>
  <c r="BQ76" i="36" s="1"/>
  <c r="CB84" i="36"/>
  <c r="O76" i="25"/>
  <c r="CB30" i="36" l="1"/>
  <c r="Z82" i="25"/>
  <c r="Z83" i="25"/>
  <c r="BQ22" i="36"/>
  <c r="O75" i="25"/>
  <c r="O74" i="25"/>
  <c r="CB28" i="36" l="1"/>
  <c r="Z80" i="25"/>
  <c r="Z81" i="25"/>
  <c r="CA26" i="36"/>
  <c r="Y79" i="25"/>
  <c r="BQ75" i="36"/>
  <c r="BQ21" i="36"/>
  <c r="BQ74" i="36" s="1"/>
  <c r="CB82" i="36"/>
  <c r="CB83" i="36"/>
  <c r="CB26" i="36" l="1"/>
  <c r="Z79" i="25"/>
  <c r="BQ20" i="36"/>
  <c r="BQ73" i="36" s="1"/>
  <c r="O73" i="25"/>
  <c r="CA79" i="36"/>
  <c r="CB80" i="36"/>
  <c r="CB81" i="36"/>
  <c r="BQ19" i="36" l="1"/>
  <c r="O72" i="25"/>
  <c r="CC51" i="36"/>
  <c r="CC103" i="36" s="1"/>
  <c r="AA103" i="25"/>
  <c r="CB79" i="36"/>
  <c r="BQ72" i="36" l="1"/>
  <c r="BQ18" i="36"/>
  <c r="BQ71" i="36" s="1"/>
  <c r="O71" i="25"/>
  <c r="BQ17" i="36" l="1"/>
  <c r="O70" i="25"/>
  <c r="BQ16" i="36" l="1"/>
  <c r="BQ69" i="36" s="1"/>
  <c r="AA104" i="25"/>
  <c r="CC52" i="36"/>
  <c r="CC104" i="36" s="1"/>
  <c r="BZ52" i="36"/>
  <c r="O69" i="25"/>
  <c r="BQ70" i="36"/>
  <c r="O68" i="25"/>
  <c r="BQ15" i="36" l="1"/>
  <c r="BQ68" i="36" s="1"/>
  <c r="BQ14" i="36" l="1"/>
  <c r="BQ67" i="36" s="1"/>
  <c r="O67" i="25"/>
  <c r="BZ51" i="36"/>
  <c r="X104" i="25"/>
  <c r="O66" i="25"/>
  <c r="BZ104" i="36" l="1"/>
  <c r="BQ13" i="36"/>
  <c r="BQ66" i="36" s="1"/>
  <c r="AA105" i="25"/>
  <c r="CC53" i="36"/>
  <c r="CC105" i="36" s="1"/>
  <c r="BQ12" i="36" l="1"/>
  <c r="BZ49" i="36"/>
  <c r="BZ50" i="36"/>
  <c r="X102" i="25"/>
  <c r="X103" i="25"/>
  <c r="O65" i="25"/>
  <c r="X101" i="25"/>
  <c r="BZ48" i="36" l="1"/>
  <c r="BZ101" i="36" s="1"/>
  <c r="BQ11" i="36"/>
  <c r="BQ64" i="36" s="1"/>
  <c r="BZ102" i="36"/>
  <c r="BZ103" i="36"/>
  <c r="O64" i="25"/>
  <c r="BQ65" i="36"/>
  <c r="X100" i="25"/>
  <c r="BQ10" i="36" l="1"/>
  <c r="BQ63" i="36" s="1"/>
  <c r="O63" i="25"/>
  <c r="BZ47" i="36"/>
  <c r="BZ100" i="36" s="1"/>
  <c r="BZ46" i="36" l="1"/>
  <c r="BQ9" i="36"/>
  <c r="BQ62" i="36" s="1"/>
  <c r="O62" i="25"/>
  <c r="X99" i="25"/>
  <c r="O61" i="25"/>
  <c r="BZ45" i="36" l="1"/>
  <c r="CC54" i="36"/>
  <c r="AA106" i="25"/>
  <c r="AA107" i="25"/>
  <c r="BQ8" i="36"/>
  <c r="BQ61" i="36" s="1"/>
  <c r="X98" i="25"/>
  <c r="BZ99" i="36"/>
  <c r="BZ98" i="36"/>
  <c r="O60" i="25"/>
  <c r="BZ53" i="36" l="1"/>
  <c r="BZ105" i="36" s="1"/>
  <c r="X105" i="25"/>
  <c r="BQ7" i="36"/>
  <c r="BQ60" i="36" s="1"/>
  <c r="CC106" i="36"/>
  <c r="CC107" i="36"/>
  <c r="BZ44" i="36" l="1"/>
  <c r="X97" i="25"/>
  <c r="BQ6" i="36"/>
  <c r="BQ59" i="36" s="1"/>
  <c r="O59" i="25"/>
  <c r="BZ97" i="36" l="1"/>
  <c r="BZ43" i="36"/>
  <c r="BZ96" i="36" s="1"/>
  <c r="X96" i="25"/>
  <c r="X106" i="25"/>
  <c r="BZ54" i="36"/>
  <c r="X107" i="25"/>
  <c r="BZ42" i="36" l="1"/>
  <c r="BZ106" i="36"/>
  <c r="BZ107" i="36"/>
  <c r="X95" i="25"/>
  <c r="BZ41" i="36" l="1"/>
  <c r="X94" i="25"/>
  <c r="BZ95" i="36"/>
  <c r="BZ94" i="36"/>
  <c r="BZ40" i="36" l="1"/>
  <c r="BZ93" i="36" s="1"/>
  <c r="X92" i="25"/>
  <c r="X93" i="25"/>
  <c r="BZ39" i="36"/>
  <c r="X91" i="25"/>
  <c r="BZ92" i="36" l="1"/>
  <c r="BZ38" i="36"/>
  <c r="X90" i="25"/>
  <c r="BZ91" i="36" l="1"/>
  <c r="BZ37" i="36"/>
  <c r="BZ90" i="36" s="1"/>
  <c r="X89" i="25"/>
  <c r="BZ36" i="36" l="1"/>
  <c r="BZ89" i="36" l="1"/>
  <c r="BZ35" i="36" l="1"/>
  <c r="X88" i="25"/>
  <c r="BZ34" i="36" l="1"/>
  <c r="X86" i="25"/>
  <c r="X87" i="25"/>
  <c r="BZ33" i="36"/>
  <c r="BZ87" i="36"/>
  <c r="BZ88" i="36"/>
  <c r="BZ86" i="36" l="1"/>
  <c r="BZ32" i="36" l="1"/>
  <c r="X84" i="25"/>
  <c r="X85" i="25"/>
  <c r="BZ31" i="36"/>
  <c r="BZ84" i="36" l="1"/>
  <c r="BZ85" i="36"/>
  <c r="BZ29" i="36" l="1"/>
  <c r="BZ30" i="36"/>
  <c r="X82" i="25"/>
  <c r="X83" i="25"/>
  <c r="BZ82" i="36" l="1"/>
  <c r="BZ83" i="36"/>
  <c r="BZ27" i="36" l="1"/>
  <c r="X80" i="25"/>
  <c r="BZ28" i="36"/>
  <c r="X81" i="25"/>
  <c r="BZ80" i="36" l="1"/>
  <c r="BZ81" i="36"/>
  <c r="BZ26" i="36" l="1"/>
  <c r="X79" i="25"/>
  <c r="BZ79" i="36" l="1"/>
  <c r="BS25" i="36" l="1"/>
  <c r="BS78" i="36" s="1"/>
  <c r="Q78" i="25"/>
  <c r="BU25" i="36"/>
  <c r="S78" i="25"/>
  <c r="BT25" i="36"/>
  <c r="BT78" i="36" s="1"/>
  <c r="R78" i="25"/>
  <c r="CC25" i="36"/>
  <c r="CC78" i="36" s="1"/>
  <c r="AA78" i="25"/>
  <c r="Q77" i="25"/>
  <c r="R77" i="25"/>
  <c r="BV25" i="36" l="1"/>
  <c r="BV78" i="36" s="1"/>
  <c r="T78" i="25"/>
  <c r="BU78" i="36"/>
  <c r="BT24" i="36"/>
  <c r="BS24" i="36"/>
  <c r="BT77" i="36" l="1"/>
  <c r="BV24" i="36"/>
  <c r="BV77" i="36" s="1"/>
  <c r="CC24" i="36"/>
  <c r="CC77" i="36" s="1"/>
  <c r="AA77" i="25"/>
  <c r="T77" i="25"/>
  <c r="BS77" i="36"/>
  <c r="BU24" i="36"/>
  <c r="S77" i="25"/>
  <c r="CC23" i="36" l="1"/>
  <c r="CC76" i="36" s="1"/>
  <c r="BU77" i="36"/>
  <c r="AA76" i="25"/>
  <c r="CC22" i="36" l="1"/>
  <c r="CC75" i="36" s="1"/>
  <c r="AA75" i="25"/>
  <c r="BS23" i="36"/>
  <c r="Q76" i="25"/>
  <c r="BT23" i="36"/>
  <c r="R76" i="25"/>
  <c r="BU23" i="36"/>
  <c r="S76" i="25"/>
  <c r="R75" i="25"/>
  <c r="BV23" i="36" l="1"/>
  <c r="BV76" i="36" s="1"/>
  <c r="T76" i="25"/>
  <c r="BU76" i="36"/>
  <c r="BT76" i="36"/>
  <c r="CC21" i="36"/>
  <c r="BS76" i="36"/>
  <c r="AA74" i="25"/>
  <c r="BT22" i="36"/>
  <c r="BT75" i="36" s="1"/>
  <c r="AA73" i="25"/>
  <c r="BU22" i="36" l="1"/>
  <c r="S74" i="25"/>
  <c r="S75" i="25"/>
  <c r="BU21" i="36"/>
  <c r="BS22" i="36"/>
  <c r="Q74" i="25"/>
  <c r="Q75" i="25"/>
  <c r="CC74" i="36"/>
  <c r="BV22" i="36"/>
  <c r="BV75" i="36" s="1"/>
  <c r="BS21" i="36"/>
  <c r="CC20" i="36"/>
  <c r="CC73" i="36" s="1"/>
  <c r="T75" i="25"/>
  <c r="AA72" i="25"/>
  <c r="T74" i="25"/>
  <c r="Q73" i="25"/>
  <c r="R73" i="25" l="1"/>
  <c r="BT21" i="36"/>
  <c r="R74" i="25"/>
  <c r="BT20" i="36"/>
  <c r="BS74" i="36"/>
  <c r="BS75" i="36"/>
  <c r="BV21" i="36"/>
  <c r="BV74" i="36" s="1"/>
  <c r="BS20" i="36"/>
  <c r="CC19" i="36"/>
  <c r="CC72" i="36" s="1"/>
  <c r="BU74" i="36"/>
  <c r="BU75" i="36"/>
  <c r="AA71" i="25"/>
  <c r="Q72" i="25"/>
  <c r="BV20" i="36" l="1"/>
  <c r="BV73" i="36" s="1"/>
  <c r="T73" i="25"/>
  <c r="BT73" i="36"/>
  <c r="BT74" i="36"/>
  <c r="BS19" i="36"/>
  <c r="BS72" i="36" s="1"/>
  <c r="CC18" i="36"/>
  <c r="CC71" i="36" s="1"/>
  <c r="BU20" i="36"/>
  <c r="S73" i="25"/>
  <c r="BS73" i="36"/>
  <c r="S72" i="25"/>
  <c r="BV19" i="36" l="1"/>
  <c r="BV72" i="36" s="1"/>
  <c r="BT19" i="36"/>
  <c r="R71" i="25"/>
  <c r="R72" i="25"/>
  <c r="CC17" i="36"/>
  <c r="CC70" i="36" s="1"/>
  <c r="BU18" i="36"/>
  <c r="AA70" i="25"/>
  <c r="T72" i="25"/>
  <c r="BT18" i="36"/>
  <c r="S71" i="25"/>
  <c r="BU19" i="36"/>
  <c r="BU72" i="36" s="1"/>
  <c r="BU73" i="36"/>
  <c r="Q70" i="25" l="1"/>
  <c r="BS18" i="36"/>
  <c r="Q71" i="25"/>
  <c r="BV18" i="36"/>
  <c r="BV71" i="36" s="1"/>
  <c r="BS17" i="36"/>
  <c r="T71" i="25"/>
  <c r="CC16" i="36"/>
  <c r="CC69" i="36" s="1"/>
  <c r="BU17" i="36"/>
  <c r="BU70" i="36" s="1"/>
  <c r="S70" i="25"/>
  <c r="AA69" i="25"/>
  <c r="BT17" i="36"/>
  <c r="BT70" i="36" s="1"/>
  <c r="BU71" i="36"/>
  <c r="R70" i="25"/>
  <c r="BT71" i="36"/>
  <c r="BT72" i="36"/>
  <c r="T70" i="25"/>
  <c r="Q69" i="25"/>
  <c r="BS70" i="36" l="1"/>
  <c r="BS71" i="36"/>
  <c r="BS16" i="36"/>
  <c r="CC15" i="36"/>
  <c r="CC68" i="36" s="1"/>
  <c r="BV17" i="36"/>
  <c r="BV70" i="36" s="1"/>
  <c r="AA68" i="25"/>
  <c r="T69" i="25"/>
  <c r="Q68" i="25"/>
  <c r="CC14" i="36" l="1"/>
  <c r="CC67" i="36" s="1"/>
  <c r="AA67" i="25"/>
  <c r="BT16" i="36"/>
  <c r="R69" i="25"/>
  <c r="BS69" i="36"/>
  <c r="BS15" i="36"/>
  <c r="BS68" i="36" s="1"/>
  <c r="BV16" i="36"/>
  <c r="BV69" i="36" s="1"/>
  <c r="BU16" i="36"/>
  <c r="S69" i="25"/>
  <c r="S68" i="25"/>
  <c r="Q67" i="25"/>
  <c r="BV15" i="36" l="1"/>
  <c r="BV68" i="36" s="1"/>
  <c r="BT15" i="36"/>
  <c r="BT68" i="36" s="1"/>
  <c r="BT69" i="36"/>
  <c r="CC13" i="36"/>
  <c r="CC66" i="36" s="1"/>
  <c r="T68" i="25"/>
  <c r="R68" i="25"/>
  <c r="AA66" i="25"/>
  <c r="BS14" i="36"/>
  <c r="BS67" i="36" s="1"/>
  <c r="BU15" i="36"/>
  <c r="BU68" i="36" s="1"/>
  <c r="BU69" i="36"/>
  <c r="S67" i="25"/>
  <c r="T67" i="25"/>
  <c r="AA65" i="25"/>
  <c r="BU13" i="36" l="1"/>
  <c r="CC12" i="36"/>
  <c r="CC65" i="36" s="1"/>
  <c r="BT14" i="36"/>
  <c r="S66" i="25"/>
  <c r="BU14" i="36"/>
  <c r="R67" i="25"/>
  <c r="BV14" i="36"/>
  <c r="BV67" i="36" s="1"/>
  <c r="R66" i="25"/>
  <c r="T66" i="25"/>
  <c r="AA64" i="25"/>
  <c r="S65" i="25"/>
  <c r="BS13" i="36" l="1"/>
  <c r="Q66" i="25"/>
  <c r="BT12" i="36"/>
  <c r="BU67" i="36"/>
  <c r="BU66" i="36"/>
  <c r="BV13" i="36"/>
  <c r="BV66" i="36" s="1"/>
  <c r="BU12" i="36"/>
  <c r="CC11" i="36"/>
  <c r="BT13" i="36"/>
  <c r="R65" i="25"/>
  <c r="BT67" i="36"/>
  <c r="R64" i="25"/>
  <c r="BT65" i="36" l="1"/>
  <c r="CC10" i="36"/>
  <c r="BS12" i="36"/>
  <c r="BS65" i="36" s="1"/>
  <c r="Q64" i="25"/>
  <c r="CC64" i="36"/>
  <c r="CC63" i="36"/>
  <c r="BU65" i="36"/>
  <c r="Q65" i="25"/>
  <c r="BS11" i="36"/>
  <c r="BT11" i="36"/>
  <c r="BV12" i="36"/>
  <c r="BT66" i="36"/>
  <c r="AA63" i="25"/>
  <c r="T65" i="25"/>
  <c r="BS66" i="36"/>
  <c r="AA62" i="25"/>
  <c r="T64" i="25"/>
  <c r="BV11" i="36" l="1"/>
  <c r="BV64" i="36" s="1"/>
  <c r="BV65" i="36"/>
  <c r="BU10" i="36"/>
  <c r="CC9" i="36"/>
  <c r="CC62" i="36" s="1"/>
  <c r="BU11" i="36"/>
  <c r="S63" i="25"/>
  <c r="S64" i="25"/>
  <c r="BT64" i="36"/>
  <c r="BS64" i="36"/>
  <c r="T63" i="25"/>
  <c r="BS10" i="36" l="1"/>
  <c r="Q63" i="25"/>
  <c r="BT10" i="36"/>
  <c r="R63" i="25"/>
  <c r="BV10" i="36"/>
  <c r="BV63" i="36" s="1"/>
  <c r="CC8" i="36"/>
  <c r="CC61" i="36" s="1"/>
  <c r="BU63" i="36"/>
  <c r="BU64" i="36"/>
  <c r="AA61" i="25"/>
  <c r="Q62" i="25"/>
  <c r="AA60" i="25"/>
  <c r="T62" i="25"/>
  <c r="BS8" i="36" l="1"/>
  <c r="CC7" i="36"/>
  <c r="CC60" i="36" s="1"/>
  <c r="BT9" i="36"/>
  <c r="BT62" i="36" s="1"/>
  <c r="R62" i="25"/>
  <c r="BV9" i="36"/>
  <c r="BV62" i="36" s="1"/>
  <c r="BT63" i="36"/>
  <c r="BU8" i="36"/>
  <c r="Q61" i="25"/>
  <c r="BS9" i="36"/>
  <c r="BS61" i="36" s="1"/>
  <c r="S61" i="25"/>
  <c r="BU9" i="36"/>
  <c r="S62" i="25"/>
  <c r="BS63" i="36"/>
  <c r="R61" i="25"/>
  <c r="AA59" i="25"/>
  <c r="BS62" i="36" l="1"/>
  <c r="BV8" i="36"/>
  <c r="BV61" i="36" s="1"/>
  <c r="BS7" i="36"/>
  <c r="BS60" i="36" s="1"/>
  <c r="T61" i="25"/>
  <c r="Q60" i="25"/>
  <c r="BU7" i="36"/>
  <c r="BU60" i="36" s="1"/>
  <c r="BT8" i="36"/>
  <c r="CC6" i="36"/>
  <c r="CC59" i="36" s="1"/>
  <c r="BU61" i="36"/>
  <c r="BU62" i="36"/>
  <c r="S60" i="25"/>
  <c r="R60" i="25"/>
  <c r="S59" i="25"/>
  <c r="BT6" i="36" l="1"/>
  <c r="BT61" i="36"/>
  <c r="BS6" i="36"/>
  <c r="BS59" i="36" s="1"/>
  <c r="R59" i="25"/>
  <c r="BT7" i="36"/>
  <c r="Q59" i="25"/>
  <c r="BV7" i="36"/>
  <c r="BV60" i="36" s="1"/>
  <c r="BU6" i="36"/>
  <c r="BU59" i="36" s="1"/>
  <c r="T60" i="25"/>
  <c r="T59" i="25"/>
  <c r="BT59" i="36" l="1"/>
  <c r="BV6" i="36"/>
  <c r="BV59" i="36" s="1"/>
  <c r="BT60" i="36"/>
  <c r="AK34" i="40" l="1"/>
  <c r="BL86" i="60" s="1"/>
  <c r="AT34" i="40"/>
  <c r="BU86" i="60" s="1"/>
  <c r="AT86" i="36" l="1"/>
  <c r="AT86" i="57"/>
  <c r="AK86" i="36"/>
  <c r="AK86" i="57"/>
  <c r="AX34" i="40"/>
  <c r="BY86" i="60" s="1"/>
  <c r="BA34" i="40"/>
  <c r="CB86" i="60" s="1"/>
  <c r="AY34" i="40"/>
  <c r="BZ86" i="60" s="1"/>
  <c r="AF34" i="40"/>
  <c r="BG86" i="60" s="1"/>
  <c r="AD34" i="40"/>
  <c r="BE86" i="60" s="1"/>
  <c r="AS34" i="40"/>
  <c r="BT86" i="60" s="1"/>
  <c r="AW34" i="40"/>
  <c r="BX86" i="60" s="1"/>
  <c r="AL34" i="40"/>
  <c r="BM86" i="60" s="1"/>
  <c r="AX86" i="36" l="1"/>
  <c r="AX86" i="57"/>
  <c r="AF86" i="36"/>
  <c r="AF86" i="57"/>
  <c r="BA86" i="36"/>
  <c r="BA86" i="57"/>
  <c r="AL86" i="36"/>
  <c r="AL86" i="57"/>
  <c r="AW86" i="36"/>
  <c r="AW86" i="57"/>
  <c r="AY86" i="36"/>
  <c r="AY86" i="57"/>
  <c r="AS86" i="36"/>
  <c r="AS86" i="57"/>
  <c r="AD86" i="36"/>
  <c r="AD86" i="57"/>
  <c r="AR34" i="40"/>
  <c r="BS86" i="60" s="1"/>
  <c r="AZ34" i="40"/>
  <c r="CA86" i="60" s="1"/>
  <c r="AC34" i="40"/>
  <c r="BD86" i="60" s="1"/>
  <c r="AG34" i="40"/>
  <c r="BH86" i="60" s="1"/>
  <c r="AM34" i="40"/>
  <c r="BN86" i="60" s="1"/>
  <c r="AH34" i="40"/>
  <c r="BI86" i="60" s="1"/>
  <c r="AM86" i="36" l="1"/>
  <c r="AM86" i="57"/>
  <c r="AG86" i="36"/>
  <c r="AG86" i="57"/>
  <c r="AC86" i="36"/>
  <c r="AC86" i="57"/>
  <c r="AH86" i="36"/>
  <c r="AH86" i="57"/>
  <c r="AZ86" i="36"/>
  <c r="AZ86" i="57"/>
  <c r="AR86" i="36"/>
  <c r="AR86" i="57"/>
  <c r="AT35" i="40"/>
  <c r="BU87" i="60" s="1"/>
  <c r="AJ34" i="40"/>
  <c r="BK86" i="60" s="1"/>
  <c r="AE34" i="40"/>
  <c r="BF86" i="60" s="1"/>
  <c r="BA35" i="40"/>
  <c r="CB87" i="60" s="1"/>
  <c r="AZ35" i="40"/>
  <c r="CA87" i="60" s="1"/>
  <c r="AY35" i="40"/>
  <c r="BZ87" i="60" s="1"/>
  <c r="AN34" i="40"/>
  <c r="BO86" i="60" s="1"/>
  <c r="AI34" i="40"/>
  <c r="BJ86" i="60" s="1"/>
  <c r="AX35" i="40"/>
  <c r="BY87" i="60" s="1"/>
  <c r="AO34" i="40"/>
  <c r="BP86" i="60" s="1"/>
  <c r="AT87" i="36" l="1"/>
  <c r="AT87" i="57"/>
  <c r="AO86" i="36"/>
  <c r="AO86" i="57"/>
  <c r="AJ86" i="36"/>
  <c r="AJ86" i="57"/>
  <c r="AX87" i="36"/>
  <c r="AX87" i="57"/>
  <c r="BA87" i="36"/>
  <c r="BA87" i="57"/>
  <c r="AE86" i="36"/>
  <c r="AE86" i="57"/>
  <c r="AI86" i="36"/>
  <c r="AI86" i="57"/>
  <c r="AN86" i="36"/>
  <c r="AN86" i="57"/>
  <c r="AY87" i="36"/>
  <c r="AY87" i="57"/>
  <c r="AZ87" i="36"/>
  <c r="AZ87" i="57"/>
  <c r="AW35" i="40"/>
  <c r="BX87" i="60" s="1"/>
  <c r="AF35" i="40"/>
  <c r="BG87" i="60" s="1"/>
  <c r="AL35" i="40"/>
  <c r="BM87" i="60" s="1"/>
  <c r="AD35" i="40"/>
  <c r="BE87" i="60" s="1"/>
  <c r="AR35" i="40"/>
  <c r="BS87" i="60" s="1"/>
  <c r="AM35" i="40"/>
  <c r="BN87" i="60" s="1"/>
  <c r="AS35" i="40"/>
  <c r="BT87" i="60" s="1"/>
  <c r="AK35" i="40"/>
  <c r="BL87" i="60" s="1"/>
  <c r="AD87" i="36" l="1"/>
  <c r="AD87" i="57"/>
  <c r="AL87" i="36"/>
  <c r="AL87" i="57"/>
  <c r="AF87" i="36"/>
  <c r="AF87" i="57"/>
  <c r="AW87" i="36"/>
  <c r="AW87" i="57"/>
  <c r="AK87" i="36"/>
  <c r="AK87" i="57"/>
  <c r="AS87" i="36"/>
  <c r="AS87" i="57"/>
  <c r="AM87" i="36"/>
  <c r="AM87" i="57"/>
  <c r="AR87" i="36"/>
  <c r="AR87" i="57"/>
  <c r="AH35" i="40"/>
  <c r="BI87" i="60" s="1"/>
  <c r="AG35" i="40"/>
  <c r="BH87" i="60" s="1"/>
  <c r="AC35" i="40"/>
  <c r="BD87" i="60" s="1"/>
  <c r="AC87" i="36" l="1"/>
  <c r="AC87" i="57"/>
  <c r="AG87" i="36"/>
  <c r="AG87" i="57"/>
  <c r="AH87" i="36"/>
  <c r="AH87" i="57"/>
  <c r="AJ35" i="40"/>
  <c r="BK87" i="60" s="1"/>
  <c r="AO35" i="40"/>
  <c r="BP87" i="60" s="1"/>
  <c r="AI35" i="40"/>
  <c r="BJ87" i="60" s="1"/>
  <c r="AE35" i="40"/>
  <c r="BF87" i="60" s="1"/>
  <c r="AN35" i="40"/>
  <c r="BO87" i="60" s="1"/>
  <c r="AO87" i="36" l="1"/>
  <c r="AO87" i="57"/>
  <c r="AJ87" i="36"/>
  <c r="AJ87" i="57"/>
  <c r="AE87" i="36"/>
  <c r="AE87" i="57"/>
  <c r="AN87" i="36"/>
  <c r="AN87" i="57"/>
  <c r="AI87" i="36"/>
  <c r="AI87" i="57"/>
  <c r="AX36" i="40"/>
  <c r="BY88" i="60" s="1"/>
  <c r="AZ36" i="40"/>
  <c r="CA88" i="60" s="1"/>
  <c r="BA36" i="40"/>
  <c r="CB88" i="60" s="1"/>
  <c r="AT36" i="40"/>
  <c r="BU88" i="60" s="1"/>
  <c r="AT88" i="36" l="1"/>
  <c r="AT88" i="57"/>
  <c r="BA88" i="36"/>
  <c r="BA88" i="57"/>
  <c r="AZ88" i="36"/>
  <c r="AZ88" i="57"/>
  <c r="AX88" i="36"/>
  <c r="AX88" i="57"/>
  <c r="AM36" i="40"/>
  <c r="BN88" i="60" s="1"/>
  <c r="AG36" i="40"/>
  <c r="BH88" i="60" s="1"/>
  <c r="AH36" i="40"/>
  <c r="BI88" i="60" s="1"/>
  <c r="AD36" i="40"/>
  <c r="BE88" i="60" s="1"/>
  <c r="AW36" i="40"/>
  <c r="BX88" i="60" s="1"/>
  <c r="AS36" i="40"/>
  <c r="BT88" i="60" s="1"/>
  <c r="AL36" i="40"/>
  <c r="BM88" i="60" s="1"/>
  <c r="AF36" i="40"/>
  <c r="BG88" i="60" s="1"/>
  <c r="AY36" i="40"/>
  <c r="BZ88" i="60" s="1"/>
  <c r="AS88" i="36" l="1"/>
  <c r="AS88" i="57"/>
  <c r="AW88" i="36"/>
  <c r="AW88" i="57"/>
  <c r="AF88" i="36"/>
  <c r="AF88" i="57"/>
  <c r="AL88" i="36"/>
  <c r="AL88" i="57"/>
  <c r="AD88" i="36"/>
  <c r="AD88" i="57"/>
  <c r="AH88" i="36"/>
  <c r="AH88" i="57"/>
  <c r="AG88" i="36"/>
  <c r="AG88" i="57"/>
  <c r="AY88" i="36"/>
  <c r="AY88" i="57"/>
  <c r="AM88" i="36"/>
  <c r="AM88" i="57"/>
  <c r="AR36" i="40"/>
  <c r="BS88" i="60" s="1"/>
  <c r="AK36" i="40"/>
  <c r="BL88" i="60" s="1"/>
  <c r="AJ36" i="40"/>
  <c r="BK88" i="60" s="1"/>
  <c r="AC36" i="40"/>
  <c r="BD88" i="60" s="1"/>
  <c r="AE36" i="40"/>
  <c r="BF88" i="60" s="1"/>
  <c r="AI36" i="40"/>
  <c r="BJ88" i="60" s="1"/>
  <c r="AI88" i="36" l="1"/>
  <c r="AI88" i="57"/>
  <c r="AE88" i="36"/>
  <c r="AE88" i="57"/>
  <c r="AC88" i="36"/>
  <c r="AC88" i="57"/>
  <c r="AJ88" i="36"/>
  <c r="AJ88" i="57"/>
  <c r="AK88" i="36"/>
  <c r="AK88" i="57"/>
  <c r="AR88" i="36"/>
  <c r="AR88" i="57"/>
  <c r="AN36" i="40"/>
  <c r="BO88" i="60" s="1"/>
  <c r="AO36" i="40"/>
  <c r="BP88" i="60" s="1"/>
  <c r="AO88" i="36" l="1"/>
  <c r="AO88" i="57"/>
  <c r="AN88" i="36"/>
  <c r="AN88" i="57"/>
  <c r="AZ37" i="40"/>
  <c r="CA89" i="60" s="1"/>
  <c r="AZ89" i="36" l="1"/>
  <c r="AZ89" i="57"/>
  <c r="AX37" i="40"/>
  <c r="BY89" i="60" s="1"/>
  <c r="AR37" i="40"/>
  <c r="BS89" i="60" s="1"/>
  <c r="AH37" i="40"/>
  <c r="BI89" i="60" s="1"/>
  <c r="AM37" i="40"/>
  <c r="BN89" i="60" s="1"/>
  <c r="AS37" i="40"/>
  <c r="BT89" i="60" s="1"/>
  <c r="AG37" i="40"/>
  <c r="BH89" i="60" s="1"/>
  <c r="AT37" i="40"/>
  <c r="BU89" i="60" s="1"/>
  <c r="AW37" i="40"/>
  <c r="BX89" i="60" s="1"/>
  <c r="AK37" i="40"/>
  <c r="BL89" i="60" s="1"/>
  <c r="AG89" i="36" l="1"/>
  <c r="AG89" i="57"/>
  <c r="AS89" i="36"/>
  <c r="AS89" i="57"/>
  <c r="AM89" i="36"/>
  <c r="AM89" i="57"/>
  <c r="AH89" i="36"/>
  <c r="AH89" i="57"/>
  <c r="AR89" i="36"/>
  <c r="AR89" i="57"/>
  <c r="AK89" i="36"/>
  <c r="AK89" i="57"/>
  <c r="AX89" i="36"/>
  <c r="AX89" i="57"/>
  <c r="AW89" i="36"/>
  <c r="AW89" i="57"/>
  <c r="AT89" i="36"/>
  <c r="AT89" i="57"/>
  <c r="AY37" i="40"/>
  <c r="BZ89" i="60" s="1"/>
  <c r="BA37" i="40"/>
  <c r="CB89" i="60" s="1"/>
  <c r="AI37" i="40"/>
  <c r="BJ89" i="60" s="1"/>
  <c r="AC37" i="40"/>
  <c r="BD89" i="60" s="1"/>
  <c r="AF37" i="40"/>
  <c r="BG89" i="60" s="1"/>
  <c r="AD37" i="40"/>
  <c r="BE89" i="60" s="1"/>
  <c r="AL37" i="40"/>
  <c r="BM89" i="60" s="1"/>
  <c r="AI89" i="36" l="1"/>
  <c r="AI89" i="57"/>
  <c r="BA89" i="36"/>
  <c r="BA89" i="57"/>
  <c r="AD89" i="36"/>
  <c r="AD89" i="57"/>
  <c r="AF89" i="36"/>
  <c r="AF89" i="57"/>
  <c r="AC89" i="36"/>
  <c r="AC89" i="57"/>
  <c r="AY89" i="36"/>
  <c r="AY89" i="57"/>
  <c r="AL89" i="36"/>
  <c r="AL89" i="57"/>
  <c r="AJ37" i="40"/>
  <c r="BK89" i="60" s="1"/>
  <c r="AE37" i="40"/>
  <c r="BF89" i="60" s="1"/>
  <c r="AN37" i="40"/>
  <c r="BO89" i="60" s="1"/>
  <c r="AO37" i="40"/>
  <c r="BP89" i="60" s="1"/>
  <c r="AE89" i="36" l="1"/>
  <c r="AE89" i="57"/>
  <c r="AJ89" i="36"/>
  <c r="AJ89" i="57"/>
  <c r="AO89" i="36"/>
  <c r="AO89" i="57"/>
  <c r="AN89" i="36"/>
  <c r="AN89" i="57"/>
  <c r="BA38" i="40"/>
  <c r="CB90" i="60" s="1"/>
  <c r="AX38" i="40"/>
  <c r="BY90" i="60" s="1"/>
  <c r="AT38" i="40"/>
  <c r="BU90" i="60" s="1"/>
  <c r="AX90" i="36" l="1"/>
  <c r="AX90" i="57"/>
  <c r="AT90" i="36"/>
  <c r="AT90" i="57"/>
  <c r="BA90" i="36"/>
  <c r="BA90" i="57"/>
  <c r="AS38" i="40"/>
  <c r="BT90" i="60" s="1"/>
  <c r="AW38" i="40"/>
  <c r="BX90" i="60" s="1"/>
  <c r="AR38" i="40"/>
  <c r="BS90" i="60" s="1"/>
  <c r="AF38" i="40"/>
  <c r="BG90" i="60" s="1"/>
  <c r="AL38" i="40"/>
  <c r="BM90" i="60" s="1"/>
  <c r="AZ38" i="40"/>
  <c r="CA90" i="60" s="1"/>
  <c r="AG38" i="40"/>
  <c r="BH90" i="60" s="1"/>
  <c r="AD38" i="40"/>
  <c r="BE90" i="60" s="1"/>
  <c r="AW90" i="36" l="1"/>
  <c r="AW90" i="57"/>
  <c r="AZ90" i="36"/>
  <c r="AZ90" i="57"/>
  <c r="AF90" i="36"/>
  <c r="AF90" i="57"/>
  <c r="AS90" i="36"/>
  <c r="AS90" i="57"/>
  <c r="AD90" i="36"/>
  <c r="AD90" i="57"/>
  <c r="AG90" i="36"/>
  <c r="AG90" i="57"/>
  <c r="AL90" i="36"/>
  <c r="AL90" i="57"/>
  <c r="AR90" i="36"/>
  <c r="AR90" i="57"/>
  <c r="AY38" i="40"/>
  <c r="BZ90" i="60" s="1"/>
  <c r="AK38" i="40"/>
  <c r="BL90" i="60" s="1"/>
  <c r="AH38" i="40"/>
  <c r="BI90" i="60" s="1"/>
  <c r="AJ38" i="40"/>
  <c r="BK90" i="60" s="1"/>
  <c r="AM38" i="40"/>
  <c r="BN90" i="60" s="1"/>
  <c r="AO38" i="40"/>
  <c r="BP90" i="60" s="1"/>
  <c r="AC38" i="40"/>
  <c r="BD90" i="60" s="1"/>
  <c r="AE38" i="40"/>
  <c r="BF90" i="60" s="1"/>
  <c r="AO90" i="36" l="1"/>
  <c r="AO90" i="57"/>
  <c r="AE90" i="36"/>
  <c r="AE90" i="57"/>
  <c r="AM90" i="36"/>
  <c r="AM90" i="57"/>
  <c r="AJ90" i="36"/>
  <c r="AJ90" i="57"/>
  <c r="AC90" i="36"/>
  <c r="AC90" i="57"/>
  <c r="AH90" i="36"/>
  <c r="AH90" i="57"/>
  <c r="AK90" i="36"/>
  <c r="AK90" i="57"/>
  <c r="AY90" i="36"/>
  <c r="AY90" i="57"/>
  <c r="AI38" i="40"/>
  <c r="BJ90" i="60" s="1"/>
  <c r="AN38" i="40"/>
  <c r="BO90" i="60" s="1"/>
  <c r="AN90" i="36" l="1"/>
  <c r="AN90" i="57"/>
  <c r="AI90" i="36"/>
  <c r="AI90" i="57"/>
  <c r="AZ39" i="40"/>
  <c r="CA91" i="60" s="1"/>
  <c r="AX39" i="40"/>
  <c r="BY91" i="60" s="1"/>
  <c r="AX91" i="36" l="1"/>
  <c r="AX91" i="57"/>
  <c r="AZ91" i="36"/>
  <c r="AZ91" i="57"/>
  <c r="BA39" i="40"/>
  <c r="CB91" i="60" s="1"/>
  <c r="AW39" i="40"/>
  <c r="BX91" i="60" s="1"/>
  <c r="AS39" i="40"/>
  <c r="BT91" i="60" s="1"/>
  <c r="AL39" i="40"/>
  <c r="BM91" i="60" s="1"/>
  <c r="AG39" i="40"/>
  <c r="BH91" i="60" s="1"/>
  <c r="AR39" i="40"/>
  <c r="BS91" i="60" s="1"/>
  <c r="AY39" i="40"/>
  <c r="BZ91" i="60" s="1"/>
  <c r="AT39" i="40"/>
  <c r="BU91" i="60" s="1"/>
  <c r="AM39" i="40"/>
  <c r="BN91" i="60" s="1"/>
  <c r="AL91" i="36" l="1"/>
  <c r="AL91" i="57"/>
  <c r="AW91" i="36"/>
  <c r="AW91" i="57"/>
  <c r="AR91" i="36"/>
  <c r="AR91" i="57"/>
  <c r="AS91" i="36"/>
  <c r="AS91" i="57"/>
  <c r="AM91" i="36"/>
  <c r="AM91" i="57"/>
  <c r="BA91" i="36"/>
  <c r="BA91" i="57"/>
  <c r="AT91" i="36"/>
  <c r="AT91" i="57"/>
  <c r="AY91" i="36"/>
  <c r="AY91" i="57"/>
  <c r="AG91" i="36"/>
  <c r="AG91" i="57"/>
  <c r="AD39" i="40"/>
  <c r="BE91" i="60" s="1"/>
  <c r="AH39" i="40"/>
  <c r="BI91" i="60" s="1"/>
  <c r="AJ39" i="40"/>
  <c r="BK91" i="60" s="1"/>
  <c r="AC39" i="40"/>
  <c r="BD91" i="60" s="1"/>
  <c r="AF39" i="40"/>
  <c r="BG91" i="60" s="1"/>
  <c r="AO39" i="40"/>
  <c r="BP91" i="60" s="1"/>
  <c r="AK39" i="40"/>
  <c r="BL91" i="60" s="1"/>
  <c r="AJ91" i="36" l="1"/>
  <c r="AJ91" i="57"/>
  <c r="AH91" i="36"/>
  <c r="AH91" i="57"/>
  <c r="AD91" i="36"/>
  <c r="AD91" i="57"/>
  <c r="AO91" i="36"/>
  <c r="AO91" i="57"/>
  <c r="AF91" i="36"/>
  <c r="AF91" i="57"/>
  <c r="AC91" i="36"/>
  <c r="AC91" i="57"/>
  <c r="AK91" i="36"/>
  <c r="AK91" i="57"/>
  <c r="AN39" i="40"/>
  <c r="BO91" i="60" s="1"/>
  <c r="AE39" i="40"/>
  <c r="BF91" i="60" s="1"/>
  <c r="AI39" i="40"/>
  <c r="BJ91" i="60" s="1"/>
  <c r="AE91" i="36" l="1"/>
  <c r="AE91" i="57"/>
  <c r="AN91" i="36"/>
  <c r="AN91" i="57"/>
  <c r="AI91" i="36"/>
  <c r="AI91" i="57"/>
  <c r="AY40" i="40"/>
  <c r="BZ92" i="60" s="1"/>
  <c r="AZ40" i="40"/>
  <c r="CA92" i="60" s="1"/>
  <c r="AZ92" i="36" l="1"/>
  <c r="AZ92" i="57"/>
  <c r="AY92" i="36"/>
  <c r="AY92" i="57"/>
  <c r="AX40" i="40"/>
  <c r="BY92" i="60" s="1"/>
  <c r="AG40" i="40"/>
  <c r="BH92" i="60" s="1"/>
  <c r="AK40" i="40"/>
  <c r="BL92" i="60" s="1"/>
  <c r="AR40" i="40"/>
  <c r="BS92" i="60" s="1"/>
  <c r="AD40" i="40"/>
  <c r="BE92" i="60" s="1"/>
  <c r="AF40" i="40"/>
  <c r="BG92" i="60" s="1"/>
  <c r="AT40" i="40"/>
  <c r="BU92" i="60" s="1"/>
  <c r="AS40" i="40"/>
  <c r="BT92" i="60" s="1"/>
  <c r="AW40" i="40"/>
  <c r="BX92" i="60" s="1"/>
  <c r="BA40" i="40"/>
  <c r="CB92" i="60" s="1"/>
  <c r="AL40" i="40"/>
  <c r="BM92" i="60" s="1"/>
  <c r="AK92" i="36" l="1"/>
  <c r="AK92" i="57"/>
  <c r="AL92" i="36"/>
  <c r="AL92" i="57"/>
  <c r="BA92" i="36"/>
  <c r="BA92" i="57"/>
  <c r="AW92" i="36"/>
  <c r="AW92" i="57"/>
  <c r="AF92" i="36"/>
  <c r="AF92" i="57"/>
  <c r="AR92" i="36"/>
  <c r="AR92" i="57"/>
  <c r="AG92" i="36"/>
  <c r="AG92" i="57"/>
  <c r="AX92" i="36"/>
  <c r="AX92" i="57"/>
  <c r="AS92" i="36"/>
  <c r="AS92" i="57"/>
  <c r="AT92" i="36"/>
  <c r="AT92" i="57"/>
  <c r="AD92" i="36"/>
  <c r="AD92" i="57"/>
  <c r="AH40" i="40"/>
  <c r="BI92" i="60" s="1"/>
  <c r="AJ40" i="40"/>
  <c r="BK92" i="60" s="1"/>
  <c r="AC40" i="40"/>
  <c r="BD92" i="60" s="1"/>
  <c r="AM40" i="40"/>
  <c r="BN92" i="60" s="1"/>
  <c r="AJ92" i="36" l="1"/>
  <c r="AJ92" i="57"/>
  <c r="AM92" i="36"/>
  <c r="AM92" i="57"/>
  <c r="AH92" i="36"/>
  <c r="AH92" i="57"/>
  <c r="AC92" i="36"/>
  <c r="AC92" i="57"/>
  <c r="AN40" i="40"/>
  <c r="BO92" i="60" s="1"/>
  <c r="AE40" i="40"/>
  <c r="BF92" i="60" s="1"/>
  <c r="AO40" i="40"/>
  <c r="BP92" i="60" s="1"/>
  <c r="AI40" i="40"/>
  <c r="BJ92" i="60" s="1"/>
  <c r="AE92" i="36" l="1"/>
  <c r="AE92" i="57"/>
  <c r="AI92" i="36"/>
  <c r="AI92" i="57"/>
  <c r="AO92" i="36"/>
  <c r="AO92" i="57"/>
  <c r="AN92" i="36"/>
  <c r="AN92" i="57"/>
  <c r="AX41" i="40"/>
  <c r="BY93" i="60" s="1"/>
  <c r="AZ41" i="40"/>
  <c r="CA93" i="60" s="1"/>
  <c r="AY41" i="40"/>
  <c r="BZ93" i="60" s="1"/>
  <c r="BA41" i="40"/>
  <c r="CB93" i="60" s="1"/>
  <c r="BA93" i="36" l="1"/>
  <c r="BA93" i="57"/>
  <c r="AY93" i="36"/>
  <c r="AY93" i="57"/>
  <c r="AZ93" i="36"/>
  <c r="AZ93" i="57"/>
  <c r="AX93" i="36"/>
  <c r="AX93" i="57"/>
  <c r="AF41" i="40"/>
  <c r="BG93" i="60" s="1"/>
  <c r="AD41" i="40"/>
  <c r="BE93" i="60" s="1"/>
  <c r="AW41" i="40"/>
  <c r="BX93" i="60" s="1"/>
  <c r="AH41" i="40"/>
  <c r="BI93" i="60" s="1"/>
  <c r="AK41" i="40"/>
  <c r="BL93" i="60" s="1"/>
  <c r="AG41" i="40"/>
  <c r="BH93" i="60" s="1"/>
  <c r="AS41" i="40"/>
  <c r="BT93" i="60" s="1"/>
  <c r="AM41" i="40"/>
  <c r="BN93" i="60" s="1"/>
  <c r="AS93" i="36" l="1"/>
  <c r="AS93" i="57"/>
  <c r="AH93" i="36"/>
  <c r="AH93" i="57"/>
  <c r="AM93" i="36"/>
  <c r="AM93" i="57"/>
  <c r="AG93" i="36"/>
  <c r="AG93" i="57"/>
  <c r="AK93" i="36"/>
  <c r="AK93" i="57"/>
  <c r="AW93" i="36"/>
  <c r="AW93" i="57"/>
  <c r="AD93" i="36"/>
  <c r="AD93" i="57"/>
  <c r="AF93" i="36"/>
  <c r="AF93" i="57"/>
  <c r="AT41" i="40"/>
  <c r="BU93" i="60" s="1"/>
  <c r="AR41" i="40"/>
  <c r="BS93" i="60" s="1"/>
  <c r="AC41" i="40"/>
  <c r="BD93" i="60" s="1"/>
  <c r="AL41" i="40"/>
  <c r="BM93" i="60" s="1"/>
  <c r="AL93" i="36" l="1"/>
  <c r="AL93" i="57"/>
  <c r="AC93" i="36"/>
  <c r="AC93" i="57"/>
  <c r="AR93" i="36"/>
  <c r="AR93" i="57"/>
  <c r="AT93" i="36"/>
  <c r="AT93" i="57"/>
  <c r="AJ41" i="40"/>
  <c r="BK93" i="60" s="1"/>
  <c r="AE41" i="40"/>
  <c r="BF93" i="60" s="1"/>
  <c r="AN41" i="40"/>
  <c r="BO93" i="60" s="1"/>
  <c r="AO41" i="40"/>
  <c r="BP93" i="60" s="1"/>
  <c r="AI41" i="40"/>
  <c r="BJ93" i="60" s="1"/>
  <c r="AO93" i="36" l="1"/>
  <c r="AO93" i="57"/>
  <c r="AE93" i="36"/>
  <c r="AE93" i="57"/>
  <c r="AI93" i="36"/>
  <c r="AI93" i="57"/>
  <c r="AN93" i="36"/>
  <c r="AN93" i="57"/>
  <c r="AJ93" i="36"/>
  <c r="AJ93" i="57"/>
  <c r="AZ42" i="40"/>
  <c r="CA94" i="60" s="1"/>
  <c r="AX42" i="40"/>
  <c r="BY94" i="60" s="1"/>
  <c r="AM42" i="40"/>
  <c r="BN94" i="60" s="1"/>
  <c r="BA42" i="40"/>
  <c r="CB94" i="60" s="1"/>
  <c r="AW42" i="40"/>
  <c r="BX94" i="60" s="1"/>
  <c r="AT42" i="40"/>
  <c r="BU94" i="60" s="1"/>
  <c r="AR42" i="40"/>
  <c r="BS94" i="60" s="1"/>
  <c r="AG42" i="40"/>
  <c r="BH94" i="60" s="1"/>
  <c r="AF42" i="40"/>
  <c r="BG94" i="60" s="1"/>
  <c r="AS42" i="40"/>
  <c r="BT94" i="60" s="1"/>
  <c r="AD42" i="40"/>
  <c r="BE94" i="60" s="1"/>
  <c r="AL42" i="40"/>
  <c r="BM94" i="60" s="1"/>
  <c r="BA94" i="36" l="1"/>
  <c r="BA94" i="57"/>
  <c r="AF94" i="36"/>
  <c r="AF94" i="57"/>
  <c r="AW94" i="36"/>
  <c r="AW94" i="57"/>
  <c r="AL94" i="36"/>
  <c r="AL94" i="57"/>
  <c r="AM94" i="36"/>
  <c r="AM94" i="57"/>
  <c r="AS94" i="36"/>
  <c r="AS94" i="57"/>
  <c r="AZ94" i="36"/>
  <c r="AZ94" i="57"/>
  <c r="AT94" i="36"/>
  <c r="AT94" i="57"/>
  <c r="AD94" i="36"/>
  <c r="AD94" i="57"/>
  <c r="AX94" i="36"/>
  <c r="AX94" i="57"/>
  <c r="AG94" i="36"/>
  <c r="AG94" i="57"/>
  <c r="AR94" i="36"/>
  <c r="AR94" i="57"/>
  <c r="AY42" i="40"/>
  <c r="BZ94" i="60" s="1"/>
  <c r="AH42" i="40"/>
  <c r="BI94" i="60" s="1"/>
  <c r="AK42" i="40"/>
  <c r="BL94" i="60" s="1"/>
  <c r="AC42" i="40"/>
  <c r="BD94" i="60" s="1"/>
  <c r="AC94" i="36" l="1"/>
  <c r="AC94" i="57"/>
  <c r="AH94" i="36"/>
  <c r="AH94" i="57"/>
  <c r="AK94" i="36"/>
  <c r="AK94" i="57"/>
  <c r="AY94" i="36"/>
  <c r="AY94" i="57"/>
  <c r="AJ42" i="40"/>
  <c r="BK94" i="60" s="1"/>
  <c r="AN42" i="40"/>
  <c r="BO94" i="60" s="1"/>
  <c r="AE42" i="40"/>
  <c r="BF94" i="60" s="1"/>
  <c r="AI42" i="40"/>
  <c r="BJ94" i="60" s="1"/>
  <c r="AO42" i="40"/>
  <c r="BP94" i="60" s="1"/>
  <c r="AO94" i="36" l="1"/>
  <c r="AO94" i="57"/>
  <c r="AI94" i="36"/>
  <c r="AI94" i="57"/>
  <c r="AE94" i="36"/>
  <c r="AE94" i="57"/>
  <c r="AN94" i="36"/>
  <c r="AN94" i="57"/>
  <c r="AJ94" i="36"/>
  <c r="AJ94" i="57"/>
  <c r="AX43" i="40"/>
  <c r="BY95" i="60" s="1"/>
  <c r="AZ43" i="40"/>
  <c r="CA95" i="60" s="1"/>
  <c r="AZ95" i="36" l="1"/>
  <c r="AZ95" i="57"/>
  <c r="AX95" i="36"/>
  <c r="AX95" i="57"/>
  <c r="BA43" i="40"/>
  <c r="CB95" i="60" s="1"/>
  <c r="AS43" i="40"/>
  <c r="BT95" i="60" s="1"/>
  <c r="AY43" i="40"/>
  <c r="BZ95" i="60" s="1"/>
  <c r="AH43" i="40"/>
  <c r="BI95" i="60" s="1"/>
  <c r="AR43" i="40"/>
  <c r="BS95" i="60" s="1"/>
  <c r="AG43" i="40"/>
  <c r="BH95" i="60" s="1"/>
  <c r="AY95" i="36" l="1"/>
  <c r="AY95" i="57"/>
  <c r="AH95" i="36"/>
  <c r="AH95" i="57"/>
  <c r="AS95" i="36"/>
  <c r="AS95" i="57"/>
  <c r="BA95" i="36"/>
  <c r="BA95" i="57"/>
  <c r="AG95" i="36"/>
  <c r="AG95" i="57"/>
  <c r="AR95" i="36"/>
  <c r="AR95" i="57"/>
  <c r="AT43" i="40"/>
  <c r="BU95" i="60" s="1"/>
  <c r="AW43" i="40"/>
  <c r="BX95" i="60" s="1"/>
  <c r="AM43" i="40"/>
  <c r="BN95" i="60" s="1"/>
  <c r="AJ43" i="40"/>
  <c r="BK95" i="60" s="1"/>
  <c r="AK43" i="40"/>
  <c r="BL95" i="60" s="1"/>
  <c r="AL43" i="40"/>
  <c r="BM95" i="60" s="1"/>
  <c r="AD43" i="40"/>
  <c r="BE95" i="60" s="1"/>
  <c r="AC43" i="40"/>
  <c r="BD95" i="60" s="1"/>
  <c r="AI43" i="40"/>
  <c r="BJ95" i="60" s="1"/>
  <c r="AF43" i="40"/>
  <c r="BG95" i="60" s="1"/>
  <c r="AI95" i="36" l="1"/>
  <c r="AI95" i="57"/>
  <c r="AJ95" i="36"/>
  <c r="AJ95" i="57"/>
  <c r="AM95" i="36"/>
  <c r="AM95" i="57"/>
  <c r="AF95" i="36"/>
  <c r="AF95" i="57"/>
  <c r="AT95" i="36"/>
  <c r="AT95" i="57"/>
  <c r="AC95" i="36"/>
  <c r="AC95" i="57"/>
  <c r="AW95" i="36"/>
  <c r="AW95" i="57"/>
  <c r="AD95" i="36"/>
  <c r="AD95" i="57"/>
  <c r="AL95" i="36"/>
  <c r="AL95" i="57"/>
  <c r="AK95" i="36"/>
  <c r="AK95" i="57"/>
  <c r="AN43" i="40"/>
  <c r="BO95" i="60" s="1"/>
  <c r="AO43" i="40"/>
  <c r="BP95" i="60" s="1"/>
  <c r="AE43" i="40"/>
  <c r="BF95" i="60" s="1"/>
  <c r="AE95" i="36" l="1"/>
  <c r="AE95" i="57"/>
  <c r="AO95" i="36"/>
  <c r="AO95" i="57"/>
  <c r="AN95" i="36"/>
  <c r="AN95" i="57"/>
  <c r="AY44" i="40"/>
  <c r="BZ96" i="60" s="1"/>
  <c r="AR44" i="40"/>
  <c r="BS96" i="60" s="1"/>
  <c r="AZ44" i="40"/>
  <c r="CA96" i="60" s="1"/>
  <c r="AR96" i="36" l="1"/>
  <c r="AR96" i="57"/>
  <c r="AY96" i="36"/>
  <c r="AY96" i="57"/>
  <c r="AZ96" i="36"/>
  <c r="AZ96" i="57"/>
  <c r="AM44" i="40"/>
  <c r="BN96" i="60" s="1"/>
  <c r="AD44" i="40"/>
  <c r="BE96" i="60" s="1"/>
  <c r="AX44" i="40"/>
  <c r="BY96" i="60" s="1"/>
  <c r="AS44" i="40"/>
  <c r="BT96" i="60" s="1"/>
  <c r="BA44" i="40"/>
  <c r="CB96" i="60" s="1"/>
  <c r="AK44" i="40"/>
  <c r="BL96" i="60" s="1"/>
  <c r="AW44" i="40"/>
  <c r="BX96" i="60" s="1"/>
  <c r="AT44" i="40"/>
  <c r="BU96" i="60" s="1"/>
  <c r="AG44" i="40"/>
  <c r="BH96" i="60" s="1"/>
  <c r="AH44" i="40"/>
  <c r="BI96" i="60" s="1"/>
  <c r="AD96" i="36" l="1"/>
  <c r="AD96" i="57"/>
  <c r="AM96" i="36"/>
  <c r="AM96" i="57"/>
  <c r="AT96" i="36"/>
  <c r="AT96" i="57"/>
  <c r="AH96" i="36"/>
  <c r="AH96" i="57"/>
  <c r="AG96" i="36"/>
  <c r="AG96" i="57"/>
  <c r="AW96" i="36"/>
  <c r="AW96" i="57"/>
  <c r="AK96" i="36"/>
  <c r="AK96" i="57"/>
  <c r="BA96" i="36"/>
  <c r="BA96" i="57"/>
  <c r="AS96" i="36"/>
  <c r="AS96" i="57"/>
  <c r="AX96" i="36"/>
  <c r="AX96" i="57"/>
  <c r="AF44" i="40"/>
  <c r="BG96" i="60" s="1"/>
  <c r="AN44" i="40"/>
  <c r="BO96" i="60" s="1"/>
  <c r="AL44" i="40"/>
  <c r="BM96" i="60" s="1"/>
  <c r="AC44" i="40"/>
  <c r="BD96" i="60" s="1"/>
  <c r="AJ44" i="40"/>
  <c r="BK96" i="60" s="1"/>
  <c r="AF96" i="36" l="1"/>
  <c r="AF96" i="57"/>
  <c r="AN96" i="36"/>
  <c r="AN96" i="57"/>
  <c r="AL96" i="36"/>
  <c r="AL96" i="57"/>
  <c r="AC96" i="36"/>
  <c r="AC96" i="57"/>
  <c r="AJ96" i="36"/>
  <c r="AJ96" i="57"/>
  <c r="AE44" i="40"/>
  <c r="BF96" i="60" s="1"/>
  <c r="AO44" i="40"/>
  <c r="BP96" i="60" s="1"/>
  <c r="AI44" i="40"/>
  <c r="BJ96" i="60" s="1"/>
  <c r="AI96" i="36" l="1"/>
  <c r="AI96" i="57"/>
  <c r="AO96" i="36"/>
  <c r="AO96" i="57"/>
  <c r="AE96" i="36"/>
  <c r="AE96" i="57"/>
  <c r="AS45" i="40"/>
  <c r="BT97" i="60" s="1"/>
  <c r="AW45" i="40"/>
  <c r="BX97" i="60" s="1"/>
  <c r="AT45" i="40"/>
  <c r="BU97" i="60" s="1"/>
  <c r="BA45" i="40"/>
  <c r="CB97" i="60" s="1"/>
  <c r="AZ45" i="40"/>
  <c r="CA97" i="60" s="1"/>
  <c r="AR45" i="40"/>
  <c r="BS97" i="60" s="1"/>
  <c r="AX45" i="40"/>
  <c r="BY97" i="60" s="1"/>
  <c r="AX97" i="36" l="1"/>
  <c r="AX97" i="57"/>
  <c r="AW97" i="36"/>
  <c r="AW97" i="57"/>
  <c r="AR97" i="36"/>
  <c r="AR97" i="57"/>
  <c r="AZ97" i="36"/>
  <c r="AZ97" i="57"/>
  <c r="AS97" i="36"/>
  <c r="AS97" i="57"/>
  <c r="BA97" i="36"/>
  <c r="BA97" i="57"/>
  <c r="AT97" i="36"/>
  <c r="AT97" i="57"/>
  <c r="AY45" i="40"/>
  <c r="BZ97" i="60" s="1"/>
  <c r="AM45" i="40"/>
  <c r="BN97" i="60" s="1"/>
  <c r="AK45" i="40"/>
  <c r="BL97" i="60" s="1"/>
  <c r="AF45" i="40"/>
  <c r="BG97" i="60" s="1"/>
  <c r="AH45" i="40"/>
  <c r="BI97" i="60" s="1"/>
  <c r="AG45" i="40"/>
  <c r="BH97" i="60" s="1"/>
  <c r="AL45" i="40"/>
  <c r="BM97" i="60" s="1"/>
  <c r="AD45" i="40"/>
  <c r="BE97" i="60" s="1"/>
  <c r="AC45" i="40"/>
  <c r="BD97" i="60" s="1"/>
  <c r="AM97" i="36" l="1"/>
  <c r="AM97" i="57"/>
  <c r="AY97" i="36"/>
  <c r="AY97" i="57"/>
  <c r="AD97" i="36"/>
  <c r="AD97" i="57"/>
  <c r="AL97" i="36"/>
  <c r="AL97" i="57"/>
  <c r="AG97" i="36"/>
  <c r="AG97" i="57"/>
  <c r="AC97" i="36"/>
  <c r="AC97" i="57"/>
  <c r="AH97" i="36"/>
  <c r="AH97" i="57"/>
  <c r="AF97" i="36"/>
  <c r="AF97" i="57"/>
  <c r="AK97" i="36"/>
  <c r="AK97" i="57"/>
  <c r="AN45" i="40"/>
  <c r="BO97" i="60" s="1"/>
  <c r="AE45" i="40"/>
  <c r="BF97" i="60" s="1"/>
  <c r="AI45" i="40"/>
  <c r="BJ97" i="60" s="1"/>
  <c r="AO45" i="40"/>
  <c r="BP97" i="60" s="1"/>
  <c r="AJ45" i="40"/>
  <c r="BK97" i="60" s="1"/>
  <c r="AJ97" i="36" l="1"/>
  <c r="AJ97" i="57"/>
  <c r="AO97" i="36"/>
  <c r="AO97" i="57"/>
  <c r="AI97" i="36"/>
  <c r="AI97" i="57"/>
  <c r="AE97" i="36"/>
  <c r="AE97" i="57"/>
  <c r="AN97" i="36"/>
  <c r="AN97" i="57"/>
  <c r="AS46" i="40"/>
  <c r="BT98" i="60" s="1"/>
  <c r="AX46" i="40"/>
  <c r="BY98" i="60" s="1"/>
  <c r="AZ46" i="40"/>
  <c r="CA98" i="60" s="1"/>
  <c r="AT46" i="40"/>
  <c r="BU98" i="60" s="1"/>
  <c r="AT98" i="36" l="1"/>
  <c r="AT98" i="57"/>
  <c r="AZ98" i="36"/>
  <c r="AZ98" i="57"/>
  <c r="AX98" i="36"/>
  <c r="AX98" i="57"/>
  <c r="AS98" i="36"/>
  <c r="AS98" i="57"/>
  <c r="AR46" i="40"/>
  <c r="BS98" i="60" s="1"/>
  <c r="AW46" i="40"/>
  <c r="BX98" i="60" s="1"/>
  <c r="AK46" i="40"/>
  <c r="BL98" i="60" s="1"/>
  <c r="BA46" i="40"/>
  <c r="CB98" i="60" s="1"/>
  <c r="AY46" i="40"/>
  <c r="BZ98" i="60" s="1"/>
  <c r="AF46" i="40"/>
  <c r="BG98" i="60" s="1"/>
  <c r="AF98" i="36" l="1"/>
  <c r="AF98" i="57"/>
  <c r="AY98" i="36"/>
  <c r="AY98" i="57"/>
  <c r="BA98" i="36"/>
  <c r="BA98" i="57"/>
  <c r="AK98" i="36"/>
  <c r="AK98" i="57"/>
  <c r="AW98" i="36"/>
  <c r="AW98" i="57"/>
  <c r="AR98" i="36"/>
  <c r="AR98" i="57"/>
  <c r="AI46" i="40"/>
  <c r="BJ98" i="60" s="1"/>
  <c r="AD46" i="40"/>
  <c r="BE98" i="60" s="1"/>
  <c r="AG46" i="40"/>
  <c r="BH98" i="60" s="1"/>
  <c r="AL46" i="40"/>
  <c r="BM98" i="60" s="1"/>
  <c r="AC46" i="40"/>
  <c r="BD98" i="60" s="1"/>
  <c r="AM46" i="40"/>
  <c r="BN98" i="60" s="1"/>
  <c r="AH46" i="40"/>
  <c r="BI98" i="60" s="1"/>
  <c r="AG98" i="36" l="1"/>
  <c r="AG98" i="57"/>
  <c r="AD98" i="36"/>
  <c r="AD98" i="57"/>
  <c r="AI98" i="36"/>
  <c r="AI98" i="57"/>
  <c r="AL98" i="36"/>
  <c r="AL98" i="57"/>
  <c r="AH98" i="36"/>
  <c r="AH98" i="57"/>
  <c r="AM98" i="36"/>
  <c r="AM98" i="57"/>
  <c r="AC98" i="36"/>
  <c r="AC98" i="57"/>
  <c r="AN46" i="40"/>
  <c r="BO98" i="60" s="1"/>
  <c r="AJ46" i="40"/>
  <c r="BK98" i="60" s="1"/>
  <c r="AE46" i="40"/>
  <c r="BF98" i="60" s="1"/>
  <c r="AO46" i="40"/>
  <c r="BP98" i="60" s="1"/>
  <c r="AN98" i="36" l="1"/>
  <c r="AN98" i="57"/>
  <c r="AJ98" i="36"/>
  <c r="AJ98" i="57"/>
  <c r="AO98" i="36"/>
  <c r="AO98" i="57"/>
  <c r="AE98" i="36"/>
  <c r="AE98" i="57"/>
  <c r="AS47" i="40"/>
  <c r="BT99" i="60" s="1"/>
  <c r="AY47" i="40"/>
  <c r="BZ99" i="60" s="1"/>
  <c r="AT47" i="40"/>
  <c r="BU99" i="60" s="1"/>
  <c r="AZ47" i="40"/>
  <c r="CA99" i="60" s="1"/>
  <c r="AR47" i="40"/>
  <c r="BS99" i="60" s="1"/>
  <c r="AZ99" i="36" l="1"/>
  <c r="AZ99" i="57"/>
  <c r="AR99" i="36"/>
  <c r="AR99" i="57"/>
  <c r="AT99" i="36"/>
  <c r="AT99" i="57"/>
  <c r="AY99" i="36"/>
  <c r="AY99" i="57"/>
  <c r="AS99" i="36"/>
  <c r="AS99" i="57"/>
  <c r="BA47" i="40"/>
  <c r="CB99" i="60" s="1"/>
  <c r="AX47" i="40"/>
  <c r="BY99" i="60" s="1"/>
  <c r="AW47" i="40"/>
  <c r="BX99" i="60" s="1"/>
  <c r="AG47" i="40"/>
  <c r="BH99" i="60" s="1"/>
  <c r="AM47" i="40"/>
  <c r="BN99" i="60" s="1"/>
  <c r="AL47" i="40"/>
  <c r="BM99" i="60" s="1"/>
  <c r="AK47" i="40"/>
  <c r="BL99" i="60" s="1"/>
  <c r="AD47" i="40"/>
  <c r="BE99" i="60" s="1"/>
  <c r="AC47" i="40"/>
  <c r="BD99" i="60" s="1"/>
  <c r="AF47" i="40"/>
  <c r="BG99" i="60" s="1"/>
  <c r="AH47" i="40"/>
  <c r="BI99" i="60" s="1"/>
  <c r="AG99" i="36" l="1"/>
  <c r="AG99" i="57"/>
  <c r="AL99" i="36"/>
  <c r="AL99" i="57"/>
  <c r="AH99" i="36"/>
  <c r="AH99" i="57"/>
  <c r="AX99" i="36"/>
  <c r="AX99" i="57"/>
  <c r="AC99" i="36"/>
  <c r="AC99" i="57"/>
  <c r="AM99" i="36"/>
  <c r="AM99" i="57"/>
  <c r="AW99" i="36"/>
  <c r="AW99" i="57"/>
  <c r="AF99" i="36"/>
  <c r="AF99" i="57"/>
  <c r="BA99" i="36"/>
  <c r="BA99" i="57"/>
  <c r="AD99" i="36"/>
  <c r="AD99" i="57"/>
  <c r="AK99" i="36"/>
  <c r="AK99" i="57"/>
  <c r="AI47" i="40"/>
  <c r="BJ99" i="60" s="1"/>
  <c r="BA48" i="40"/>
  <c r="CB100" i="60" s="1"/>
  <c r="AJ47" i="40"/>
  <c r="BK99" i="60" s="1"/>
  <c r="AE47" i="40"/>
  <c r="BF99" i="60" s="1"/>
  <c r="AN47" i="40"/>
  <c r="BO99" i="60" s="1"/>
  <c r="AO47" i="40"/>
  <c r="BP99" i="60" s="1"/>
  <c r="BA100" i="36" l="1"/>
  <c r="BA100" i="57"/>
  <c r="AO99" i="36"/>
  <c r="AO99" i="57"/>
  <c r="AN99" i="36"/>
  <c r="AN99" i="57"/>
  <c r="AE99" i="36"/>
  <c r="AE99" i="57"/>
  <c r="AI99" i="36"/>
  <c r="AI99" i="57"/>
  <c r="AJ99" i="36"/>
  <c r="AJ99" i="57"/>
  <c r="AS48" i="40"/>
  <c r="BT100" i="60" s="1"/>
  <c r="AR48" i="40"/>
  <c r="BS100" i="60" s="1"/>
  <c r="AG48" i="40"/>
  <c r="BH100" i="60" s="1"/>
  <c r="AX48" i="40"/>
  <c r="BY100" i="60" s="1"/>
  <c r="AZ48" i="40"/>
  <c r="CA100" i="60" s="1"/>
  <c r="AW48" i="40"/>
  <c r="BX100" i="60" s="1"/>
  <c r="AX100" i="36" l="1"/>
  <c r="AX100" i="57"/>
  <c r="AG100" i="36"/>
  <c r="AG100" i="57"/>
  <c r="AR100" i="36"/>
  <c r="AR100" i="57"/>
  <c r="AS100" i="36"/>
  <c r="AS100" i="57"/>
  <c r="AW100" i="36"/>
  <c r="AW100" i="57"/>
  <c r="AZ100" i="36"/>
  <c r="AZ100" i="57"/>
  <c r="AY48" i="40"/>
  <c r="BZ100" i="60" s="1"/>
  <c r="AT48" i="40"/>
  <c r="BU100" i="60" s="1"/>
  <c r="AK48" i="40"/>
  <c r="BL100" i="60" s="1"/>
  <c r="AL48" i="40"/>
  <c r="BM100" i="60" s="1"/>
  <c r="AH48" i="40"/>
  <c r="BI100" i="60" s="1"/>
  <c r="AI48" i="40"/>
  <c r="BJ100" i="60" s="1"/>
  <c r="AF48" i="40"/>
  <c r="BG100" i="60" s="1"/>
  <c r="AM48" i="40"/>
  <c r="BN100" i="60" s="1"/>
  <c r="AO48" i="40"/>
  <c r="BP100" i="60" s="1"/>
  <c r="AC48" i="40"/>
  <c r="BD100" i="60" s="1"/>
  <c r="AD48" i="40"/>
  <c r="BE100" i="60" s="1"/>
  <c r="AL100" i="36" l="1"/>
  <c r="AL100" i="57"/>
  <c r="AT100" i="36"/>
  <c r="AT100" i="57"/>
  <c r="AF100" i="36"/>
  <c r="AF100" i="57"/>
  <c r="AK100" i="36"/>
  <c r="AK100" i="57"/>
  <c r="AC100" i="36"/>
  <c r="AC100" i="57"/>
  <c r="AY100" i="36"/>
  <c r="AY100" i="57"/>
  <c r="AM100" i="36"/>
  <c r="AM100" i="57"/>
  <c r="AI100" i="36"/>
  <c r="AI100" i="57"/>
  <c r="AD100" i="36"/>
  <c r="AD100" i="57"/>
  <c r="AO100" i="36"/>
  <c r="AO100" i="57"/>
  <c r="AH100" i="36"/>
  <c r="AH100" i="57"/>
  <c r="AJ48" i="40"/>
  <c r="BK100" i="60" s="1"/>
  <c r="AN48" i="40"/>
  <c r="BO100" i="60" s="1"/>
  <c r="AE48" i="40"/>
  <c r="BF100" i="60" s="1"/>
  <c r="AN100" i="36" l="1"/>
  <c r="AN100" i="57"/>
  <c r="AJ100" i="36"/>
  <c r="AJ100" i="57"/>
  <c r="AE100" i="36"/>
  <c r="AE100" i="57"/>
  <c r="AZ49" i="40"/>
  <c r="CA101" i="60" s="1"/>
  <c r="AY49" i="40"/>
  <c r="BZ101" i="60" s="1"/>
  <c r="AX49" i="40"/>
  <c r="BY101" i="60" s="1"/>
  <c r="AZ101" i="36" l="1"/>
  <c r="AZ101" i="57"/>
  <c r="AY101" i="36"/>
  <c r="AY101" i="57"/>
  <c r="AX101" i="36"/>
  <c r="AX101" i="57"/>
  <c r="AF49" i="40"/>
  <c r="BG101" i="60" s="1"/>
  <c r="BA49" i="40"/>
  <c r="CB101" i="60" s="1"/>
  <c r="AT49" i="40"/>
  <c r="BU101" i="60" s="1"/>
  <c r="AW49" i="40"/>
  <c r="BX101" i="60" s="1"/>
  <c r="AS49" i="40"/>
  <c r="BT101" i="60" s="1"/>
  <c r="AM49" i="40"/>
  <c r="BN101" i="60" s="1"/>
  <c r="AR49" i="40"/>
  <c r="BS101" i="60" s="1"/>
  <c r="BA101" i="36" l="1"/>
  <c r="BA101" i="57"/>
  <c r="AF101" i="36"/>
  <c r="AF101" i="57"/>
  <c r="AS101" i="36"/>
  <c r="AS101" i="57"/>
  <c r="AW101" i="36"/>
  <c r="AW101" i="57"/>
  <c r="AR101" i="36"/>
  <c r="AR101" i="57"/>
  <c r="AM101" i="36"/>
  <c r="AM101" i="57"/>
  <c r="AT101" i="36"/>
  <c r="AT101" i="57"/>
  <c r="AG49" i="40"/>
  <c r="BH101" i="60" s="1"/>
  <c r="AI49" i="40"/>
  <c r="BJ101" i="60" s="1"/>
  <c r="AN49" i="40"/>
  <c r="BO101" i="60" s="1"/>
  <c r="AC49" i="40"/>
  <c r="BD101" i="60" s="1"/>
  <c r="AL49" i="40"/>
  <c r="BM101" i="60" s="1"/>
  <c r="AD49" i="40"/>
  <c r="BE101" i="60" s="1"/>
  <c r="AH49" i="40"/>
  <c r="BI101" i="60" s="1"/>
  <c r="AJ49" i="40"/>
  <c r="BK101" i="60" s="1"/>
  <c r="AK49" i="40"/>
  <c r="BL101" i="60" s="1"/>
  <c r="AE49" i="40"/>
  <c r="BF101" i="60" s="1"/>
  <c r="AI101" i="36" l="1"/>
  <c r="AI101" i="57"/>
  <c r="AJ101" i="36"/>
  <c r="AJ101" i="57"/>
  <c r="AH101" i="36"/>
  <c r="AH101" i="57"/>
  <c r="AD101" i="36"/>
  <c r="AD101" i="57"/>
  <c r="AE101" i="36"/>
  <c r="AE101" i="57"/>
  <c r="AK101" i="36"/>
  <c r="AK101" i="57"/>
  <c r="AG101" i="36"/>
  <c r="AG101" i="57"/>
  <c r="AL101" i="36"/>
  <c r="AL101" i="57"/>
  <c r="AC101" i="36"/>
  <c r="AC101" i="57"/>
  <c r="AN101" i="36"/>
  <c r="AN101" i="57"/>
  <c r="AO49" i="40"/>
  <c r="BP101" i="60" s="1"/>
  <c r="AO101" i="36" l="1"/>
  <c r="AO101" i="57"/>
  <c r="AT50" i="40"/>
  <c r="BU102" i="60" s="1"/>
  <c r="AY50" i="40"/>
  <c r="BZ102" i="60" s="1"/>
  <c r="BA50" i="40"/>
  <c r="CB102" i="60" s="1"/>
  <c r="AZ50" i="40"/>
  <c r="CA102" i="60" s="1"/>
  <c r="AY102" i="36" l="1"/>
  <c r="AY102" i="57"/>
  <c r="AZ102" i="36"/>
  <c r="AZ102" i="57"/>
  <c r="BA102" i="36"/>
  <c r="BA102" i="57"/>
  <c r="AT102" i="36"/>
  <c r="AT102" i="57"/>
  <c r="AX50" i="40"/>
  <c r="BY102" i="60" s="1"/>
  <c r="AS50" i="40"/>
  <c r="BT102" i="60" s="1"/>
  <c r="AW50" i="40"/>
  <c r="BX102" i="60" s="1"/>
  <c r="AW102" i="36" l="1"/>
  <c r="AW102" i="57"/>
  <c r="AS102" i="36"/>
  <c r="AS102" i="57"/>
  <c r="AX102" i="36"/>
  <c r="AX102" i="57"/>
  <c r="AR50" i="40"/>
  <c r="BS102" i="60" s="1"/>
  <c r="AL50" i="40"/>
  <c r="BM102" i="60" s="1"/>
  <c r="AF50" i="40"/>
  <c r="BG102" i="60" s="1"/>
  <c r="AG50" i="40"/>
  <c r="BH102" i="60" s="1"/>
  <c r="AD50" i="40"/>
  <c r="BE102" i="60" s="1"/>
  <c r="AC50" i="40"/>
  <c r="BD102" i="60" s="1"/>
  <c r="AI50" i="40"/>
  <c r="BJ102" i="60" s="1"/>
  <c r="AJ50" i="40"/>
  <c r="BK102" i="60" s="1"/>
  <c r="AH50" i="40"/>
  <c r="BI102" i="60" s="1"/>
  <c r="AE50" i="40"/>
  <c r="BF102" i="60" s="1"/>
  <c r="AM50" i="40"/>
  <c r="BN102" i="60" s="1"/>
  <c r="AK50" i="40"/>
  <c r="BL102" i="60" s="1"/>
  <c r="AH102" i="36" l="1"/>
  <c r="AH102" i="57"/>
  <c r="AR102" i="36"/>
  <c r="AR102" i="57"/>
  <c r="AI102" i="36"/>
  <c r="AI102" i="57"/>
  <c r="AD102" i="36"/>
  <c r="AD102" i="57"/>
  <c r="AG102" i="36"/>
  <c r="AG102" i="57"/>
  <c r="AE102" i="36"/>
  <c r="AE102" i="57"/>
  <c r="AL102" i="36"/>
  <c r="AL102" i="57"/>
  <c r="AJ102" i="36"/>
  <c r="AJ102" i="57"/>
  <c r="AC102" i="36"/>
  <c r="AC102" i="57"/>
  <c r="AK102" i="36"/>
  <c r="AK102" i="57"/>
  <c r="AM102" i="36"/>
  <c r="AM102" i="57"/>
  <c r="AF102" i="36"/>
  <c r="AF102" i="57"/>
  <c r="AO50" i="40"/>
  <c r="BP102" i="60" s="1"/>
  <c r="AN50" i="40"/>
  <c r="BO102" i="60" s="1"/>
  <c r="AN102" i="36" l="1"/>
  <c r="AN102" i="57"/>
  <c r="AO102" i="36"/>
  <c r="AO102" i="57"/>
  <c r="AS51" i="40"/>
  <c r="BT103" i="60" s="1"/>
  <c r="AY51" i="40"/>
  <c r="BZ103" i="60" s="1"/>
  <c r="AT51" i="40"/>
  <c r="BU103" i="60" s="1"/>
  <c r="AT103" i="36" l="1"/>
  <c r="AT103" i="57"/>
  <c r="AY103" i="36"/>
  <c r="AY103" i="57"/>
  <c r="AS103" i="36"/>
  <c r="AS103" i="57"/>
  <c r="AX51" i="40"/>
  <c r="BY103" i="60" s="1"/>
  <c r="BA51" i="40"/>
  <c r="CB103" i="60" s="1"/>
  <c r="AZ51" i="40"/>
  <c r="CA103" i="60" s="1"/>
  <c r="AL51" i="40"/>
  <c r="BM103" i="60" s="1"/>
  <c r="AR51" i="40"/>
  <c r="BS103" i="60" s="1"/>
  <c r="AG51" i="40"/>
  <c r="BH103" i="60" s="1"/>
  <c r="AW51" i="40"/>
  <c r="BX103" i="60" s="1"/>
  <c r="AD51" i="40"/>
  <c r="BE103" i="60" s="1"/>
  <c r="AX103" i="36" l="1"/>
  <c r="AX103" i="57"/>
  <c r="BA103" i="36"/>
  <c r="BA103" i="57"/>
  <c r="AW103" i="36"/>
  <c r="AW103" i="57"/>
  <c r="AG103" i="36"/>
  <c r="AG103" i="57"/>
  <c r="AL103" i="36"/>
  <c r="AL103" i="57"/>
  <c r="AD103" i="36"/>
  <c r="AD103" i="57"/>
  <c r="AR103" i="36"/>
  <c r="AR103" i="57"/>
  <c r="AZ103" i="36"/>
  <c r="AZ103" i="57"/>
  <c r="AM51" i="40"/>
  <c r="BN103" i="60" s="1"/>
  <c r="AF51" i="40"/>
  <c r="BG103" i="60" s="1"/>
  <c r="AH51" i="40"/>
  <c r="BI103" i="60" s="1"/>
  <c r="AC51" i="40"/>
  <c r="BD103" i="60" s="1"/>
  <c r="AK51" i="40"/>
  <c r="BL103" i="60" s="1"/>
  <c r="AO51" i="40"/>
  <c r="BP103" i="60" s="1"/>
  <c r="AO103" i="36" l="1"/>
  <c r="AO103" i="57"/>
  <c r="AK103" i="36"/>
  <c r="AK103" i="57"/>
  <c r="AC103" i="36"/>
  <c r="AC103" i="57"/>
  <c r="AH103" i="36"/>
  <c r="AH103" i="57"/>
  <c r="AF103" i="36"/>
  <c r="AF103" i="57"/>
  <c r="AM103" i="36"/>
  <c r="AM103" i="57"/>
  <c r="AJ51" i="40"/>
  <c r="BK103" i="60" s="1"/>
  <c r="AN51" i="40"/>
  <c r="BO103" i="60" s="1"/>
  <c r="AE51" i="40"/>
  <c r="BF103" i="60" s="1"/>
  <c r="AI51" i="40"/>
  <c r="BJ103" i="60" s="1"/>
  <c r="AE103" i="36" l="1"/>
  <c r="AE103" i="57"/>
  <c r="AN103" i="36"/>
  <c r="AN103" i="57"/>
  <c r="AJ103" i="36"/>
  <c r="AJ103" i="57"/>
  <c r="AI103" i="36"/>
  <c r="AI103" i="57"/>
  <c r="AZ52" i="40"/>
  <c r="CA104" i="60" s="1"/>
  <c r="BA52" i="40"/>
  <c r="CB104" i="60" s="1"/>
  <c r="AT52" i="40"/>
  <c r="BU104" i="60" s="1"/>
  <c r="AT104" i="36" l="1"/>
  <c r="AT104" i="57"/>
  <c r="BA104" i="36"/>
  <c r="BA104" i="57"/>
  <c r="AZ104" i="36"/>
  <c r="AZ104" i="57"/>
  <c r="AX52" i="40"/>
  <c r="BY104" i="60" s="1"/>
  <c r="AW52" i="40"/>
  <c r="BX104" i="60" s="1"/>
  <c r="AY52" i="40"/>
  <c r="BZ104" i="60" s="1"/>
  <c r="AR52" i="40"/>
  <c r="BS104" i="60" s="1"/>
  <c r="AM52" i="40"/>
  <c r="BN104" i="60" s="1"/>
  <c r="AL52" i="40"/>
  <c r="BM104" i="60" s="1"/>
  <c r="AS52" i="40"/>
  <c r="BT104" i="60" s="1"/>
  <c r="AD52" i="40"/>
  <c r="BE104" i="60" s="1"/>
  <c r="AG52" i="40"/>
  <c r="BH104" i="60" s="1"/>
  <c r="AD104" i="36" l="1"/>
  <c r="AD104" i="57"/>
  <c r="AW104" i="36"/>
  <c r="AW104" i="57"/>
  <c r="AR104" i="36"/>
  <c r="AR104" i="57"/>
  <c r="AG104" i="36"/>
  <c r="AG104" i="57"/>
  <c r="AX104" i="36"/>
  <c r="AX104" i="57"/>
  <c r="AS104" i="36"/>
  <c r="AS104" i="57"/>
  <c r="AL104" i="36"/>
  <c r="AL104" i="57"/>
  <c r="AM104" i="36"/>
  <c r="AM104" i="57"/>
  <c r="AY104" i="36"/>
  <c r="AY104" i="57"/>
  <c r="AH52" i="40"/>
  <c r="BI104" i="60" s="1"/>
  <c r="AC52" i="40"/>
  <c r="BD104" i="60" s="1"/>
  <c r="AF52" i="40"/>
  <c r="BG104" i="60" s="1"/>
  <c r="AE52" i="40"/>
  <c r="BF104" i="60" s="1"/>
  <c r="AK52" i="40"/>
  <c r="BL104" i="60" s="1"/>
  <c r="AE104" i="36" l="1"/>
  <c r="AE104" i="57"/>
  <c r="AF104" i="36"/>
  <c r="AF104" i="57"/>
  <c r="AH104" i="36"/>
  <c r="AH104" i="57"/>
  <c r="AK104" i="36"/>
  <c r="AK104" i="57"/>
  <c r="AC104" i="36"/>
  <c r="AC104" i="57"/>
  <c r="AN52" i="40"/>
  <c r="BO104" i="60" s="1"/>
  <c r="AO52" i="40"/>
  <c r="BP104" i="60" s="1"/>
  <c r="AJ52" i="40"/>
  <c r="BK104" i="60" s="1"/>
  <c r="AI52" i="40"/>
  <c r="BJ104" i="60" s="1"/>
  <c r="AJ104" i="36" l="1"/>
  <c r="AJ104" i="57"/>
  <c r="AO104" i="36"/>
  <c r="AO104" i="57"/>
  <c r="AI104" i="36"/>
  <c r="AI104" i="57"/>
  <c r="AN104" i="36"/>
  <c r="AN104" i="57"/>
  <c r="AX53" i="40"/>
  <c r="BY105" i="60" s="1"/>
  <c r="AZ53" i="40"/>
  <c r="CA105" i="60" s="1"/>
  <c r="AZ105" i="36" l="1"/>
  <c r="AZ105" i="57"/>
  <c r="AX105" i="36"/>
  <c r="AX105" i="57"/>
  <c r="AG54" i="40"/>
  <c r="BH106" i="60" s="1"/>
  <c r="AX54" i="40"/>
  <c r="BY106" i="60" s="1"/>
  <c r="AS54" i="40"/>
  <c r="BT106" i="60" s="1"/>
  <c r="AR53" i="40"/>
  <c r="BS105" i="60" s="1"/>
  <c r="AY53" i="40"/>
  <c r="BZ105" i="60" s="1"/>
  <c r="AW53" i="40"/>
  <c r="BX105" i="60" s="1"/>
  <c r="BA53" i="40"/>
  <c r="CB105" i="60" s="1"/>
  <c r="BA54" i="40"/>
  <c r="CB106" i="60" s="1"/>
  <c r="AW54" i="40"/>
  <c r="BX106" i="60" s="1"/>
  <c r="AS53" i="40"/>
  <c r="BT105" i="60" s="1"/>
  <c r="AT53" i="40"/>
  <c r="BU105" i="60" s="1"/>
  <c r="AR54" i="40"/>
  <c r="BS106" i="60" s="1"/>
  <c r="AY54" i="40"/>
  <c r="BZ106" i="60" s="1"/>
  <c r="AZ54" i="40"/>
  <c r="CA106" i="60" s="1"/>
  <c r="AT54" i="40"/>
  <c r="BU106" i="60" s="1"/>
  <c r="AT105" i="36" l="1"/>
  <c r="AT105" i="57"/>
  <c r="AW106" i="36"/>
  <c r="AW106" i="57"/>
  <c r="AR105" i="36"/>
  <c r="AR105" i="57"/>
  <c r="AX106" i="36"/>
  <c r="AX106" i="57"/>
  <c r="AR106" i="36"/>
  <c r="AR106" i="57"/>
  <c r="AS106" i="36"/>
  <c r="AS106" i="57"/>
  <c r="AS105" i="36"/>
  <c r="AS105" i="57"/>
  <c r="AG106" i="36"/>
  <c r="AG106" i="57"/>
  <c r="BA106" i="36"/>
  <c r="BA106" i="57"/>
  <c r="AT106" i="36"/>
  <c r="AT106" i="57"/>
  <c r="BA105" i="36"/>
  <c r="BA105" i="57"/>
  <c r="AZ106" i="36"/>
  <c r="AZ106" i="57"/>
  <c r="AW105" i="36"/>
  <c r="AW105" i="57"/>
  <c r="AY106" i="36"/>
  <c r="AY106" i="57"/>
  <c r="AY105" i="36"/>
  <c r="AY105" i="57"/>
  <c r="AI55" i="40"/>
  <c r="BJ107" i="60" s="1"/>
  <c r="AE55" i="40"/>
  <c r="BF107" i="60" s="1"/>
  <c r="AJ55" i="40"/>
  <c r="BK107" i="60" s="1"/>
  <c r="AO55" i="40"/>
  <c r="BP107" i="60" s="1"/>
  <c r="AN55" i="40"/>
  <c r="BO107" i="60" s="1"/>
  <c r="AG53" i="40"/>
  <c r="BH105" i="60" s="1"/>
  <c r="AK53" i="40"/>
  <c r="BL105" i="60" s="1"/>
  <c r="AF53" i="40"/>
  <c r="BG105" i="60" s="1"/>
  <c r="AL54" i="40"/>
  <c r="BM106" i="60" s="1"/>
  <c r="AD53" i="40"/>
  <c r="BE105" i="60" s="1"/>
  <c r="AK54" i="40"/>
  <c r="BL106" i="60" s="1"/>
  <c r="AD54" i="40"/>
  <c r="BE106" i="60" s="1"/>
  <c r="AF54" i="40"/>
  <c r="BG106" i="60" s="1"/>
  <c r="AH53" i="40"/>
  <c r="BI105" i="60" s="1"/>
  <c r="AL53" i="40"/>
  <c r="BM105" i="60" s="1"/>
  <c r="AC53" i="40"/>
  <c r="BD105" i="60" s="1"/>
  <c r="AC54" i="40"/>
  <c r="BD106" i="60" s="1"/>
  <c r="AH54" i="40"/>
  <c r="BI106" i="60" s="1"/>
  <c r="AM54" i="40"/>
  <c r="BN106" i="60" s="1"/>
  <c r="AM53" i="40"/>
  <c r="BN105" i="60" s="1"/>
  <c r="AC105" i="36" l="1"/>
  <c r="AC105" i="57"/>
  <c r="AC106" i="36"/>
  <c r="AC106" i="57"/>
  <c r="AE107" i="36"/>
  <c r="AE107" i="57"/>
  <c r="AL106" i="36"/>
  <c r="AL106" i="57"/>
  <c r="AF105" i="36"/>
  <c r="AF105" i="57"/>
  <c r="AH106" i="36"/>
  <c r="AH106" i="57"/>
  <c r="AL105" i="36"/>
  <c r="AL105" i="57"/>
  <c r="AF106" i="36"/>
  <c r="AF106" i="57"/>
  <c r="AD105" i="36"/>
  <c r="AD105" i="57"/>
  <c r="AI107" i="36"/>
  <c r="AI107" i="57"/>
  <c r="AG105" i="36"/>
  <c r="AG105" i="57"/>
  <c r="AD106" i="36"/>
  <c r="AD106" i="57"/>
  <c r="AO107" i="36"/>
  <c r="AO107" i="57"/>
  <c r="AK105" i="36"/>
  <c r="AK105" i="57"/>
  <c r="AH105" i="36"/>
  <c r="AH105" i="57"/>
  <c r="AN107" i="36"/>
  <c r="AN107" i="57"/>
  <c r="AM105" i="36"/>
  <c r="AM105" i="57"/>
  <c r="AM106" i="36"/>
  <c r="AM106" i="57"/>
  <c r="AK106" i="36"/>
  <c r="AK106" i="57"/>
  <c r="AJ107" i="36"/>
  <c r="AJ107" i="57"/>
  <c r="AJ54" i="40"/>
  <c r="BK106" i="60" s="1"/>
  <c r="AE54" i="40"/>
  <c r="BF106" i="60" s="1"/>
  <c r="AO53" i="40"/>
  <c r="BP105" i="60" s="1"/>
  <c r="AO54" i="40"/>
  <c r="BP106" i="60" s="1"/>
  <c r="AN54" i="40"/>
  <c r="BO106" i="60" s="1"/>
  <c r="AJ53" i="40"/>
  <c r="BK105" i="60" s="1"/>
  <c r="AE53" i="40"/>
  <c r="BF105" i="60" s="1"/>
  <c r="AN53" i="40"/>
  <c r="BO105" i="60" s="1"/>
  <c r="AI54" i="40"/>
  <c r="BJ106" i="60" s="1"/>
  <c r="AI53" i="40"/>
  <c r="BJ105" i="60" s="1"/>
  <c r="AN106" i="36" l="1"/>
  <c r="AN106" i="57"/>
  <c r="AE105" i="36"/>
  <c r="AE105" i="57"/>
  <c r="AJ105" i="36"/>
  <c r="AJ105" i="57"/>
  <c r="AO105" i="36"/>
  <c r="AO105" i="57"/>
  <c r="AE106" i="36"/>
  <c r="AE106" i="57"/>
  <c r="AN105" i="36"/>
  <c r="AN105" i="57"/>
  <c r="AO106" i="36"/>
  <c r="AO106" i="57"/>
  <c r="AI105" i="36"/>
  <c r="AI105" i="57"/>
  <c r="AI106" i="36"/>
  <c r="AI106" i="57"/>
  <c r="AJ106" i="36"/>
  <c r="AJ106" i="57"/>
  <c r="BA33" i="40"/>
  <c r="CB85" i="60" s="1"/>
  <c r="AT33" i="40"/>
  <c r="BU85" i="60" s="1"/>
  <c r="AR33" i="40"/>
  <c r="BS85" i="60" s="1"/>
  <c r="AZ33" i="40"/>
  <c r="CA85" i="60" s="1"/>
  <c r="AW33" i="40"/>
  <c r="BX85" i="60" s="1"/>
  <c r="AY33" i="40"/>
  <c r="BZ85" i="60" s="1"/>
  <c r="AS33" i="40"/>
  <c r="BT85" i="60" s="1"/>
  <c r="AX33" i="40"/>
  <c r="BY85" i="60" s="1"/>
  <c r="AT32" i="40"/>
  <c r="BU84" i="60" s="1"/>
  <c r="AT84" i="36" l="1"/>
  <c r="AT84" i="57"/>
  <c r="AZ85" i="36"/>
  <c r="AZ85" i="57"/>
  <c r="AT85" i="36"/>
  <c r="AT85" i="57"/>
  <c r="AX85" i="36"/>
  <c r="AX85" i="57"/>
  <c r="AS85" i="36"/>
  <c r="AS85" i="57"/>
  <c r="AR85" i="36"/>
  <c r="AR85" i="57"/>
  <c r="BA85" i="36"/>
  <c r="BA85" i="57"/>
  <c r="AY85" i="36"/>
  <c r="AY85" i="57"/>
  <c r="AW85" i="36"/>
  <c r="AW85" i="57"/>
  <c r="AZ32" i="40"/>
  <c r="CA84" i="60" s="1"/>
  <c r="BA32" i="40"/>
  <c r="CB84" i="60" s="1"/>
  <c r="AG32" i="40"/>
  <c r="BH84" i="60" s="1"/>
  <c r="AF32" i="40"/>
  <c r="BG84" i="60" s="1"/>
  <c r="AS31" i="40"/>
  <c r="BT83" i="60" s="1"/>
  <c r="AD33" i="40"/>
  <c r="BE85" i="60" s="1"/>
  <c r="AW32" i="40"/>
  <c r="BX84" i="60" s="1"/>
  <c r="AX31" i="40"/>
  <c r="BY83" i="60" s="1"/>
  <c r="AM33" i="40"/>
  <c r="BN85" i="60" s="1"/>
  <c r="AG33" i="40"/>
  <c r="BH85" i="60" s="1"/>
  <c r="AF33" i="40"/>
  <c r="BG85" i="60" s="1"/>
  <c r="AT31" i="40"/>
  <c r="BU83" i="60" s="1"/>
  <c r="AY31" i="40"/>
  <c r="BZ83" i="60" s="1"/>
  <c r="AC33" i="40"/>
  <c r="BD85" i="60" s="1"/>
  <c r="AL33" i="40"/>
  <c r="BM85" i="60" s="1"/>
  <c r="AZ31" i="40"/>
  <c r="CA83" i="60" s="1"/>
  <c r="AX32" i="40"/>
  <c r="BY84" i="60" s="1"/>
  <c r="AS32" i="40"/>
  <c r="BT84" i="60" s="1"/>
  <c r="AH33" i="40"/>
  <c r="BI85" i="60" s="1"/>
  <c r="AR32" i="40"/>
  <c r="BS84" i="60" s="1"/>
  <c r="AK33" i="40"/>
  <c r="BL85" i="60" s="1"/>
  <c r="AT83" i="36" l="1"/>
  <c r="AT83" i="57"/>
  <c r="AF84" i="36"/>
  <c r="AF84" i="57"/>
  <c r="AK85" i="36"/>
  <c r="AK85" i="57"/>
  <c r="AG84" i="36"/>
  <c r="AG84" i="57"/>
  <c r="AS83" i="36"/>
  <c r="AS83" i="57"/>
  <c r="AC85" i="36"/>
  <c r="AC85" i="57"/>
  <c r="AY83" i="36"/>
  <c r="AY83" i="57"/>
  <c r="AF85" i="36"/>
  <c r="AF85" i="57"/>
  <c r="AS84" i="36"/>
  <c r="AS84" i="57"/>
  <c r="AX84" i="36"/>
  <c r="AX84" i="57"/>
  <c r="AZ84" i="36"/>
  <c r="AZ84" i="57"/>
  <c r="AX83" i="36"/>
  <c r="AX83" i="57"/>
  <c r="AD85" i="36"/>
  <c r="AD85" i="57"/>
  <c r="AR84" i="36"/>
  <c r="AR84" i="57"/>
  <c r="AH85" i="36"/>
  <c r="AH85" i="57"/>
  <c r="AG85" i="36"/>
  <c r="AG85" i="57"/>
  <c r="BA84" i="36"/>
  <c r="BA84" i="57"/>
  <c r="AM85" i="36"/>
  <c r="AM85" i="57"/>
  <c r="AZ83" i="36"/>
  <c r="AZ83" i="57"/>
  <c r="AL85" i="36"/>
  <c r="AL85" i="57"/>
  <c r="AW84" i="36"/>
  <c r="AW84" i="57"/>
  <c r="BA31" i="40"/>
  <c r="CB83" i="60" s="1"/>
  <c r="AY32" i="40"/>
  <c r="BZ84" i="60" s="1"/>
  <c r="AC32" i="40"/>
  <c r="BD84" i="60" s="1"/>
  <c r="AM32" i="40"/>
  <c r="BN84" i="60" s="1"/>
  <c r="AC31" i="40"/>
  <c r="BD83" i="60" s="1"/>
  <c r="AN33" i="40"/>
  <c r="BO85" i="60" s="1"/>
  <c r="AG31" i="40"/>
  <c r="BH83" i="60" s="1"/>
  <c r="AH31" i="40"/>
  <c r="BI83" i="60" s="1"/>
  <c r="AW31" i="40"/>
  <c r="BX83" i="60" s="1"/>
  <c r="AD32" i="40"/>
  <c r="BE84" i="60" s="1"/>
  <c r="AK32" i="40"/>
  <c r="BL84" i="60" s="1"/>
  <c r="AJ33" i="40"/>
  <c r="BK85" i="60" s="1"/>
  <c r="AH32" i="40"/>
  <c r="BI84" i="60" s="1"/>
  <c r="AM31" i="40"/>
  <c r="BN83" i="60" s="1"/>
  <c r="AL32" i="40"/>
  <c r="BM84" i="60" s="1"/>
  <c r="AI33" i="40"/>
  <c r="BJ85" i="60" s="1"/>
  <c r="AF31" i="40"/>
  <c r="BG83" i="60" s="1"/>
  <c r="AE33" i="40"/>
  <c r="BF85" i="60" s="1"/>
  <c r="AO33" i="40"/>
  <c r="BP85" i="60" s="1"/>
  <c r="AK31" i="40"/>
  <c r="BL83" i="60" s="1"/>
  <c r="AD31" i="40"/>
  <c r="BE83" i="60" s="1"/>
  <c r="AL31" i="40"/>
  <c r="BM83" i="60" s="1"/>
  <c r="AR31" i="40"/>
  <c r="BS83" i="60" s="1"/>
  <c r="AM83" i="36" l="1"/>
  <c r="AM83" i="57"/>
  <c r="AH84" i="36"/>
  <c r="AH84" i="57"/>
  <c r="AM84" i="36"/>
  <c r="AM84" i="57"/>
  <c r="AD83" i="36"/>
  <c r="AD83" i="57"/>
  <c r="AJ85" i="36"/>
  <c r="AJ85" i="57"/>
  <c r="AK84" i="36"/>
  <c r="AK84" i="57"/>
  <c r="AY84" i="36"/>
  <c r="AY84" i="57"/>
  <c r="AL83" i="36"/>
  <c r="AL83" i="57"/>
  <c r="AO85" i="36"/>
  <c r="AO85" i="57"/>
  <c r="AC84" i="36"/>
  <c r="AC84" i="57"/>
  <c r="AE85" i="36"/>
  <c r="AE85" i="57"/>
  <c r="AD84" i="36"/>
  <c r="AD84" i="57"/>
  <c r="AF83" i="36"/>
  <c r="AF83" i="57"/>
  <c r="BA83" i="36"/>
  <c r="BA83" i="57"/>
  <c r="AH83" i="36"/>
  <c r="AH83" i="57"/>
  <c r="AN85" i="36"/>
  <c r="AN85" i="57"/>
  <c r="AC83" i="36"/>
  <c r="AC83" i="57"/>
  <c r="AK83" i="36"/>
  <c r="AK83" i="57"/>
  <c r="AW83" i="36"/>
  <c r="AW83" i="57"/>
  <c r="AI85" i="36"/>
  <c r="AI85" i="57"/>
  <c r="AR83" i="36"/>
  <c r="AR83" i="57"/>
  <c r="AL84" i="36"/>
  <c r="AL84" i="57"/>
  <c r="AG83" i="36"/>
  <c r="AG83" i="57"/>
  <c r="AI32" i="40"/>
  <c r="BJ84" i="60" s="1"/>
  <c r="AJ32" i="40"/>
  <c r="BK84" i="60" s="1"/>
  <c r="AE32" i="40"/>
  <c r="BF84" i="60" s="1"/>
  <c r="AN32" i="40"/>
  <c r="BO84" i="60" s="1"/>
  <c r="AJ31" i="40"/>
  <c r="BK83" i="60" s="1"/>
  <c r="AE31" i="40"/>
  <c r="BF83" i="60" s="1"/>
  <c r="AO31" i="40"/>
  <c r="BP83" i="60" s="1"/>
  <c r="AI31" i="40"/>
  <c r="BJ83" i="60" s="1"/>
  <c r="AO32" i="40"/>
  <c r="BP84" i="60" s="1"/>
  <c r="AN31" i="40"/>
  <c r="BO83" i="60" s="1"/>
  <c r="AN83" i="36" l="1"/>
  <c r="AN83" i="57"/>
  <c r="AO84" i="36"/>
  <c r="AO84" i="57"/>
  <c r="AI83" i="36"/>
  <c r="AI83" i="57"/>
  <c r="AO83" i="36"/>
  <c r="AO83" i="57"/>
  <c r="AE83" i="36"/>
  <c r="AE83" i="57"/>
  <c r="AJ84" i="36"/>
  <c r="AJ84" i="57"/>
  <c r="AI84" i="36"/>
  <c r="AI84" i="57"/>
  <c r="AN84" i="36"/>
  <c r="AN84" i="57"/>
  <c r="AJ83" i="36"/>
  <c r="AJ83" i="57"/>
  <c r="AE84" i="36"/>
  <c r="AE84" i="57"/>
  <c r="AT52" i="38"/>
  <c r="S52" i="38"/>
  <c r="AS52" i="38"/>
  <c r="R52" i="38"/>
  <c r="AM52" i="38"/>
  <c r="L52" i="38"/>
  <c r="AR52" i="38"/>
  <c r="Q52" i="38"/>
  <c r="AU52" i="38"/>
  <c r="T52" i="38"/>
  <c r="Q104" i="34"/>
  <c r="AR104" i="34" s="1"/>
  <c r="AU51" i="38" l="1"/>
  <c r="T51" i="38"/>
  <c r="T104" i="38" s="1"/>
  <c r="AS51" i="38"/>
  <c r="AS104" i="38" s="1"/>
  <c r="BT104" i="38" s="1"/>
  <c r="R51" i="38"/>
  <c r="R104" i="38" s="1"/>
  <c r="AM51" i="38"/>
  <c r="L51" i="38"/>
  <c r="L104" i="38" s="1"/>
  <c r="R104" i="34"/>
  <c r="AS104" i="34" s="1"/>
  <c r="AN52" i="38"/>
  <c r="M52" i="38"/>
  <c r="L104" i="34"/>
  <c r="AM104" i="34" s="1"/>
  <c r="AR51" i="38"/>
  <c r="AR104" i="38" s="1"/>
  <c r="BS104" i="38" s="1"/>
  <c r="Q51" i="38"/>
  <c r="AT51" i="38"/>
  <c r="AT104" i="38" s="1"/>
  <c r="BU104" i="38" s="1"/>
  <c r="S51" i="38"/>
  <c r="S104" i="38" s="1"/>
  <c r="T104" i="34"/>
  <c r="AU104" i="34" s="1"/>
  <c r="S104" i="34"/>
  <c r="AT104" i="34" s="1"/>
  <c r="L103" i="34"/>
  <c r="AM103" i="34" s="1"/>
  <c r="R103" i="34"/>
  <c r="AS103" i="34" s="1"/>
  <c r="M104" i="34"/>
  <c r="AN104" i="34" s="1"/>
  <c r="AU50" i="38" l="1"/>
  <c r="AU103" i="38" s="1"/>
  <c r="BV103" i="38" s="1"/>
  <c r="T50" i="38"/>
  <c r="T103" i="38" s="1"/>
  <c r="AR50" i="38"/>
  <c r="Q50" i="38"/>
  <c r="Q103" i="38" s="1"/>
  <c r="AN51" i="38"/>
  <c r="AN104" i="38" s="1"/>
  <c r="BO104" i="38" s="1"/>
  <c r="M51" i="38"/>
  <c r="AT50" i="38"/>
  <c r="AT103" i="38" s="1"/>
  <c r="BU103" i="38" s="1"/>
  <c r="S50" i="38"/>
  <c r="Q103" i="34"/>
  <c r="AR103" i="34" s="1"/>
  <c r="AS50" i="38"/>
  <c r="AS103" i="38" s="1"/>
  <c r="BT103" i="38" s="1"/>
  <c r="R50" i="38"/>
  <c r="R103" i="38" s="1"/>
  <c r="S103" i="34"/>
  <c r="AT103" i="34" s="1"/>
  <c r="AM104" i="38"/>
  <c r="BN104" i="38" s="1"/>
  <c r="AU104" i="38"/>
  <c r="BV104" i="38" s="1"/>
  <c r="AM50" i="38"/>
  <c r="L50" i="38"/>
  <c r="L103" i="38" s="1"/>
  <c r="Q104" i="38"/>
  <c r="T103" i="34"/>
  <c r="AU103" i="34" s="1"/>
  <c r="S102" i="34"/>
  <c r="AT102" i="34" s="1"/>
  <c r="Q102" i="34"/>
  <c r="AR102" i="34" s="1"/>
  <c r="R102" i="34"/>
  <c r="AS102" i="34" s="1"/>
  <c r="AN50" i="38" l="1"/>
  <c r="M50" i="38"/>
  <c r="M103" i="38" s="1"/>
  <c r="AU49" i="38"/>
  <c r="AU102" i="38" s="1"/>
  <c r="BV102" i="38" s="1"/>
  <c r="T49" i="38"/>
  <c r="T102" i="38" s="1"/>
  <c r="M103" i="34"/>
  <c r="AN103" i="34" s="1"/>
  <c r="AR49" i="38"/>
  <c r="AR102" i="38" s="1"/>
  <c r="BS102" i="38" s="1"/>
  <c r="Q49" i="38"/>
  <c r="Q102" i="38" s="1"/>
  <c r="L105" i="34"/>
  <c r="AM105" i="34" s="1"/>
  <c r="AM53" i="38"/>
  <c r="AM105" i="38" s="1"/>
  <c r="BN105" i="38" s="1"/>
  <c r="L53" i="38"/>
  <c r="L105" i="38" s="1"/>
  <c r="T105" i="34"/>
  <c r="AU105" i="34" s="1"/>
  <c r="AU53" i="38"/>
  <c r="AU105" i="38" s="1"/>
  <c r="BV105" i="38" s="1"/>
  <c r="T53" i="38"/>
  <c r="T105" i="38" s="1"/>
  <c r="AM103" i="38"/>
  <c r="BN103" i="38" s="1"/>
  <c r="S105" i="34"/>
  <c r="AT105" i="34" s="1"/>
  <c r="AT53" i="38"/>
  <c r="AT105" i="38" s="1"/>
  <c r="BU105" i="38" s="1"/>
  <c r="S53" i="38"/>
  <c r="S105" i="38" s="1"/>
  <c r="AM49" i="38"/>
  <c r="AM102" i="38" s="1"/>
  <c r="BN102" i="38" s="1"/>
  <c r="L49" i="38"/>
  <c r="L102" i="38" s="1"/>
  <c r="L102" i="34"/>
  <c r="AM102" i="34" s="1"/>
  <c r="M104" i="38"/>
  <c r="AS49" i="38"/>
  <c r="R49" i="38"/>
  <c r="R102" i="38" s="1"/>
  <c r="AT49" i="38"/>
  <c r="S49" i="38"/>
  <c r="S102" i="38" s="1"/>
  <c r="S103" i="38"/>
  <c r="AR103" i="38"/>
  <c r="BS103" i="38" s="1"/>
  <c r="T102" i="34"/>
  <c r="AU102" i="34" s="1"/>
  <c r="R101" i="34"/>
  <c r="AS101" i="34" s="1"/>
  <c r="S101" i="34"/>
  <c r="AT101" i="34" s="1"/>
  <c r="AT102" i="38" l="1"/>
  <c r="BU102" i="38" s="1"/>
  <c r="AU48" i="38"/>
  <c r="T48" i="38"/>
  <c r="T101" i="38" s="1"/>
  <c r="AR48" i="38"/>
  <c r="AR101" i="38" s="1"/>
  <c r="BS101" i="38" s="1"/>
  <c r="Q48" i="38"/>
  <c r="AN49" i="38"/>
  <c r="AN102" i="38" s="1"/>
  <c r="BO102" i="38" s="1"/>
  <c r="M49" i="38"/>
  <c r="M102" i="38" s="1"/>
  <c r="Q101" i="34"/>
  <c r="AR101" i="34" s="1"/>
  <c r="T101" i="34"/>
  <c r="AU101" i="34" s="1"/>
  <c r="Q105" i="34"/>
  <c r="AR105" i="34" s="1"/>
  <c r="AR53" i="38"/>
  <c r="AR105" i="38" s="1"/>
  <c r="BS105" i="38" s="1"/>
  <c r="Q53" i="38"/>
  <c r="Q105" i="38" s="1"/>
  <c r="M105" i="34"/>
  <c r="AN105" i="34" s="1"/>
  <c r="AN53" i="38"/>
  <c r="AN105" i="38" s="1"/>
  <c r="BO105" i="38" s="1"/>
  <c r="M53" i="38"/>
  <c r="M105" i="38" s="1"/>
  <c r="AT48" i="38"/>
  <c r="AT101" i="38" s="1"/>
  <c r="BU101" i="38" s="1"/>
  <c r="S48" i="38"/>
  <c r="S101" i="38" s="1"/>
  <c r="R105" i="34"/>
  <c r="AS105" i="34" s="1"/>
  <c r="AS53" i="38"/>
  <c r="AS105" i="38" s="1"/>
  <c r="BT105" i="38" s="1"/>
  <c r="R53" i="38"/>
  <c r="R105" i="38" s="1"/>
  <c r="AM48" i="38"/>
  <c r="L48" i="38"/>
  <c r="AS48" i="38"/>
  <c r="AS101" i="38" s="1"/>
  <c r="BT101" i="38" s="1"/>
  <c r="R48" i="38"/>
  <c r="R101" i="38" s="1"/>
  <c r="AS102" i="38"/>
  <c r="BT102" i="38" s="1"/>
  <c r="L101" i="34"/>
  <c r="AM101" i="34" s="1"/>
  <c r="AN103" i="38"/>
  <c r="BO103" i="38" s="1"/>
  <c r="M102" i="34"/>
  <c r="AN102" i="34" s="1"/>
  <c r="AM47" i="38" l="1"/>
  <c r="L47" i="38"/>
  <c r="L100" i="38" s="1"/>
  <c r="AT47" i="38"/>
  <c r="AT100" i="38" s="1"/>
  <c r="BU100" i="38" s="1"/>
  <c r="S47" i="38"/>
  <c r="S100" i="38" s="1"/>
  <c r="L101" i="38"/>
  <c r="S100" i="34"/>
  <c r="AT100" i="34" s="1"/>
  <c r="Q101" i="38"/>
  <c r="AU101" i="38"/>
  <c r="BV101" i="38" s="1"/>
  <c r="AU47" i="38"/>
  <c r="AU100" i="38" s="1"/>
  <c r="BV100" i="38" s="1"/>
  <c r="T47" i="38"/>
  <c r="T100" i="38" s="1"/>
  <c r="AN48" i="38"/>
  <c r="M48" i="38"/>
  <c r="M101" i="38" s="1"/>
  <c r="AM101" i="38"/>
  <c r="BN101" i="38" s="1"/>
  <c r="AM100" i="38"/>
  <c r="BN100" i="38" s="1"/>
  <c r="T100" i="34"/>
  <c r="AU100" i="34" s="1"/>
  <c r="AS47" i="38"/>
  <c r="R47" i="38"/>
  <c r="R100" i="38" s="1"/>
  <c r="AR47" i="38"/>
  <c r="Q47" i="38"/>
  <c r="Q100" i="38" s="1"/>
  <c r="L100" i="34"/>
  <c r="AM100" i="34" s="1"/>
  <c r="Q100" i="34"/>
  <c r="AR100" i="34" s="1"/>
  <c r="R100" i="34"/>
  <c r="AS100" i="34" s="1"/>
  <c r="M101" i="34"/>
  <c r="AN101" i="34" s="1"/>
  <c r="R99" i="34"/>
  <c r="AS99" i="34" s="1"/>
  <c r="S99" i="34"/>
  <c r="AT99" i="34" s="1"/>
  <c r="Q99" i="34"/>
  <c r="AR99" i="34" s="1"/>
  <c r="AN47" i="38" l="1"/>
  <c r="M47" i="38"/>
  <c r="M100" i="38" s="1"/>
  <c r="AR100" i="38"/>
  <c r="BS100" i="38" s="1"/>
  <c r="AU46" i="38"/>
  <c r="AU99" i="38" s="1"/>
  <c r="BV99" i="38" s="1"/>
  <c r="T46" i="38"/>
  <c r="T99" i="38" s="1"/>
  <c r="AM46" i="38"/>
  <c r="AM99" i="38" s="1"/>
  <c r="BN99" i="38" s="1"/>
  <c r="L46" i="38"/>
  <c r="L99" i="38" s="1"/>
  <c r="AT46" i="38"/>
  <c r="AT99" i="38" s="1"/>
  <c r="BU99" i="38" s="1"/>
  <c r="S46" i="38"/>
  <c r="S99" i="38" s="1"/>
  <c r="AN101" i="38"/>
  <c r="BO101" i="38" s="1"/>
  <c r="AN100" i="38"/>
  <c r="BO100" i="38" s="1"/>
  <c r="T99" i="34"/>
  <c r="AU99" i="34" s="1"/>
  <c r="AR46" i="38"/>
  <c r="AR99" i="38" s="1"/>
  <c r="BS99" i="38" s="1"/>
  <c r="Q46" i="38"/>
  <c r="Q99" i="38" s="1"/>
  <c r="AS46" i="38"/>
  <c r="R46" i="38"/>
  <c r="R99" i="38" s="1"/>
  <c r="AS100" i="38"/>
  <c r="BT100" i="38" s="1"/>
  <c r="M100" i="34"/>
  <c r="AN100" i="34" s="1"/>
  <c r="L99" i="34"/>
  <c r="AM99" i="34" s="1"/>
  <c r="T98" i="34"/>
  <c r="AU98" i="34" s="1"/>
  <c r="R98" i="34"/>
  <c r="AS98" i="34" s="1"/>
  <c r="Q98" i="34"/>
  <c r="AR98" i="34" s="1"/>
  <c r="AM45" i="38" l="1"/>
  <c r="L45" i="38"/>
  <c r="L98" i="38" s="1"/>
  <c r="AN46" i="38"/>
  <c r="AN99" i="38" s="1"/>
  <c r="BO99" i="38" s="1"/>
  <c r="M46" i="38"/>
  <c r="M99" i="38" s="1"/>
  <c r="L98" i="34"/>
  <c r="AM98" i="34" s="1"/>
  <c r="AR45" i="38"/>
  <c r="AR98" i="38" s="1"/>
  <c r="BS98" i="38" s="1"/>
  <c r="Q45" i="38"/>
  <c r="Q98" i="38" s="1"/>
  <c r="AT45" i="38"/>
  <c r="AT98" i="38" s="1"/>
  <c r="BU98" i="38" s="1"/>
  <c r="S45" i="38"/>
  <c r="S98" i="38" s="1"/>
  <c r="S98" i="34"/>
  <c r="AT98" i="34" s="1"/>
  <c r="AS99" i="38"/>
  <c r="BT99" i="38" s="1"/>
  <c r="AS45" i="38"/>
  <c r="AS98" i="38" s="1"/>
  <c r="BT98" i="38" s="1"/>
  <c r="R45" i="38"/>
  <c r="R98" i="38" s="1"/>
  <c r="AU45" i="38"/>
  <c r="T45" i="38"/>
  <c r="T98" i="38" s="1"/>
  <c r="M99" i="34"/>
  <c r="AN99" i="34" s="1"/>
  <c r="T97" i="34"/>
  <c r="AU97" i="34" s="1"/>
  <c r="S97" i="34"/>
  <c r="AT97" i="34" s="1"/>
  <c r="AN45" i="38" l="1"/>
  <c r="AN98" i="38" s="1"/>
  <c r="BO98" i="38" s="1"/>
  <c r="M45" i="38"/>
  <c r="AU44" i="38"/>
  <c r="AU97" i="38" s="1"/>
  <c r="BV97" i="38" s="1"/>
  <c r="T44" i="38"/>
  <c r="T97" i="38" s="1"/>
  <c r="AM44" i="38"/>
  <c r="AM97" i="38" s="1"/>
  <c r="BN97" i="38" s="1"/>
  <c r="L44" i="38"/>
  <c r="L97" i="38" s="1"/>
  <c r="AM98" i="38"/>
  <c r="BN98" i="38" s="1"/>
  <c r="AS44" i="38"/>
  <c r="R44" i="38"/>
  <c r="R97" i="38" s="1"/>
  <c r="AT44" i="38"/>
  <c r="AT97" i="38" s="1"/>
  <c r="BU97" i="38" s="1"/>
  <c r="S44" i="38"/>
  <c r="AR44" i="38"/>
  <c r="Q44" i="38"/>
  <c r="Q97" i="38" s="1"/>
  <c r="AU98" i="38"/>
  <c r="BV98" i="38" s="1"/>
  <c r="R97" i="34"/>
  <c r="AS97" i="34" s="1"/>
  <c r="Q97" i="34"/>
  <c r="AR97" i="34" s="1"/>
  <c r="M98" i="34"/>
  <c r="AN98" i="34" s="1"/>
  <c r="L97" i="34"/>
  <c r="AM97" i="34" s="1"/>
  <c r="T96" i="34"/>
  <c r="AU96" i="34" s="1"/>
  <c r="Q96" i="34"/>
  <c r="AR96" i="34" s="1"/>
  <c r="S96" i="34"/>
  <c r="AT96" i="34" s="1"/>
  <c r="AM43" i="38" l="1"/>
  <c r="AM96" i="38" s="1"/>
  <c r="BN96" i="38" s="1"/>
  <c r="L43" i="38"/>
  <c r="AR97" i="38"/>
  <c r="BS97" i="38" s="1"/>
  <c r="R106" i="34"/>
  <c r="AS106" i="34" s="1"/>
  <c r="AS54" i="38"/>
  <c r="R107" i="34"/>
  <c r="AS107" i="34" s="1"/>
  <c r="R54" i="38"/>
  <c r="AS43" i="38"/>
  <c r="AS96" i="38" s="1"/>
  <c r="BT96" i="38" s="1"/>
  <c r="R43" i="38"/>
  <c r="R96" i="38" s="1"/>
  <c r="AN44" i="38"/>
  <c r="AN97" i="38" s="1"/>
  <c r="BO97" i="38" s="1"/>
  <c r="M44" i="38"/>
  <c r="M97" i="38" s="1"/>
  <c r="L96" i="34"/>
  <c r="AM96" i="34" s="1"/>
  <c r="M98" i="38"/>
  <c r="S106" i="34"/>
  <c r="AT106" i="34" s="1"/>
  <c r="AT54" i="38"/>
  <c r="S107" i="34"/>
  <c r="AT107" i="34" s="1"/>
  <c r="S54" i="38"/>
  <c r="AT43" i="38"/>
  <c r="AT96" i="38" s="1"/>
  <c r="BU96" i="38" s="1"/>
  <c r="S43" i="38"/>
  <c r="S96" i="38" s="1"/>
  <c r="AR43" i="38"/>
  <c r="AR96" i="38" s="1"/>
  <c r="BS96" i="38" s="1"/>
  <c r="Q43" i="38"/>
  <c r="Q96" i="38" s="1"/>
  <c r="AU43" i="38"/>
  <c r="AU96" i="38" s="1"/>
  <c r="BV96" i="38" s="1"/>
  <c r="T43" i="38"/>
  <c r="T96" i="38" s="1"/>
  <c r="S97" i="38"/>
  <c r="AS97" i="38"/>
  <c r="BT97" i="38" s="1"/>
  <c r="L106" i="34"/>
  <c r="AM106" i="34" s="1"/>
  <c r="L107" i="34"/>
  <c r="AM107" i="34" s="1"/>
  <c r="AM54" i="38"/>
  <c r="L54" i="38"/>
  <c r="R96" i="34"/>
  <c r="AS96" i="34" s="1"/>
  <c r="M97" i="34"/>
  <c r="AN97" i="34" s="1"/>
  <c r="Q95" i="34"/>
  <c r="AR95" i="34" s="1"/>
  <c r="R95" i="34"/>
  <c r="AS95" i="34" s="1"/>
  <c r="M96" i="34"/>
  <c r="AN96" i="34" s="1"/>
  <c r="AT42" i="38" l="1"/>
  <c r="AT95" i="38" s="1"/>
  <c r="BU95" i="38" s="1"/>
  <c r="S42" i="38"/>
  <c r="S95" i="38" s="1"/>
  <c r="L106" i="38"/>
  <c r="L107" i="38"/>
  <c r="S95" i="34"/>
  <c r="AT95" i="34" s="1"/>
  <c r="AS106" i="38"/>
  <c r="BT106" i="38" s="1"/>
  <c r="AS107" i="38"/>
  <c r="BT107" i="38" s="1"/>
  <c r="AU42" i="38"/>
  <c r="AU95" i="38" s="1"/>
  <c r="BV95" i="38" s="1"/>
  <c r="T42" i="38"/>
  <c r="T95" i="38" s="1"/>
  <c r="AM42" i="38"/>
  <c r="L42" i="38"/>
  <c r="L95" i="38" s="1"/>
  <c r="AM106" i="38"/>
  <c r="BN106" i="38" s="1"/>
  <c r="AM107" i="38"/>
  <c r="BN107" i="38" s="1"/>
  <c r="S106" i="38"/>
  <c r="S107" i="38"/>
  <c r="L96" i="38"/>
  <c r="AS42" i="38"/>
  <c r="AS95" i="38" s="1"/>
  <c r="BT95" i="38" s="1"/>
  <c r="R42" i="38"/>
  <c r="M106" i="34"/>
  <c r="AN106" i="34" s="1"/>
  <c r="M107" i="34"/>
  <c r="AN107" i="34" s="1"/>
  <c r="AN54" i="38"/>
  <c r="M54" i="38"/>
  <c r="AR42" i="38"/>
  <c r="AR95" i="38" s="1"/>
  <c r="BS95" i="38" s="1"/>
  <c r="Q42" i="38"/>
  <c r="Q95" i="38" s="1"/>
  <c r="T95" i="34"/>
  <c r="AU95" i="34" s="1"/>
  <c r="R106" i="38"/>
  <c r="R107" i="38"/>
  <c r="AN43" i="38"/>
  <c r="M43" i="38"/>
  <c r="M96" i="38" s="1"/>
  <c r="AT106" i="38"/>
  <c r="BU106" i="38" s="1"/>
  <c r="AT107" i="38"/>
  <c r="BU107" i="38" s="1"/>
  <c r="L95" i="34"/>
  <c r="AM95" i="34" s="1"/>
  <c r="M95" i="34"/>
  <c r="AN95" i="34" s="1"/>
  <c r="R94" i="34"/>
  <c r="AS94" i="34" s="1"/>
  <c r="AN96" i="38" l="1"/>
  <c r="BO96" i="38" s="1"/>
  <c r="M106" i="38"/>
  <c r="M107" i="38"/>
  <c r="R95" i="38"/>
  <c r="AT41" i="38"/>
  <c r="AT94" i="38" s="1"/>
  <c r="BU94" i="38" s="1"/>
  <c r="S41" i="38"/>
  <c r="AR41" i="38"/>
  <c r="AR94" i="38" s="1"/>
  <c r="BS94" i="38" s="1"/>
  <c r="Q41" i="38"/>
  <c r="AN106" i="38"/>
  <c r="BO106" i="38" s="1"/>
  <c r="AN107" i="38"/>
  <c r="BO107" i="38" s="1"/>
  <c r="AM41" i="38"/>
  <c r="AM94" i="38" s="1"/>
  <c r="BN94" i="38" s="1"/>
  <c r="L41" i="38"/>
  <c r="L94" i="38" s="1"/>
  <c r="AU41" i="38"/>
  <c r="AU94" i="38" s="1"/>
  <c r="BV94" i="38" s="1"/>
  <c r="T41" i="38"/>
  <c r="T94" i="38" s="1"/>
  <c r="AM95" i="38"/>
  <c r="BN95" i="38" s="1"/>
  <c r="T94" i="34"/>
  <c r="AU94" i="34" s="1"/>
  <c r="AS41" i="38"/>
  <c r="R41" i="38"/>
  <c r="AN42" i="38"/>
  <c r="AN95" i="38" s="1"/>
  <c r="BO95" i="38" s="1"/>
  <c r="M42" i="38"/>
  <c r="Q94" i="34"/>
  <c r="AR94" i="34" s="1"/>
  <c r="L94" i="34"/>
  <c r="AM94" i="34" s="1"/>
  <c r="S94" i="34"/>
  <c r="AT94" i="34" s="1"/>
  <c r="T93" i="34"/>
  <c r="AU93" i="34" s="1"/>
  <c r="L93" i="34"/>
  <c r="AM93" i="34" s="1"/>
  <c r="M94" i="34"/>
  <c r="AN94" i="34" s="1"/>
  <c r="Q93" i="34"/>
  <c r="AR93" i="34" s="1"/>
  <c r="AS40" i="38" l="1"/>
  <c r="R40" i="38"/>
  <c r="R93" i="38" s="1"/>
  <c r="AT40" i="38"/>
  <c r="S40" i="38"/>
  <c r="S93" i="38" s="1"/>
  <c r="R93" i="34"/>
  <c r="AS93" i="34" s="1"/>
  <c r="Q94" i="38"/>
  <c r="S93" i="34"/>
  <c r="AT93" i="34" s="1"/>
  <c r="AM40" i="38"/>
  <c r="AM93" i="38" s="1"/>
  <c r="BN93" i="38" s="1"/>
  <c r="L40" i="38"/>
  <c r="R94" i="38"/>
  <c r="AR40" i="38"/>
  <c r="Q40" i="38"/>
  <c r="Q93" i="38" s="1"/>
  <c r="AN41" i="38"/>
  <c r="M41" i="38"/>
  <c r="M94" i="38" s="1"/>
  <c r="AU40" i="38"/>
  <c r="AU93" i="38" s="1"/>
  <c r="BV93" i="38" s="1"/>
  <c r="T40" i="38"/>
  <c r="T93" i="38" s="1"/>
  <c r="M95" i="38"/>
  <c r="AS94" i="38"/>
  <c r="BT94" i="38" s="1"/>
  <c r="AS93" i="38"/>
  <c r="BT93" i="38" s="1"/>
  <c r="S94" i="38"/>
  <c r="L92" i="34"/>
  <c r="AM92" i="34" s="1"/>
  <c r="S92" i="34"/>
  <c r="AT92" i="34" s="1"/>
  <c r="M93" i="34"/>
  <c r="AN93" i="34" s="1"/>
  <c r="AR39" i="38" l="1"/>
  <c r="Q39" i="38"/>
  <c r="Q92" i="38" s="1"/>
  <c r="AN94" i="38"/>
  <c r="BO94" i="38" s="1"/>
  <c r="Q92" i="34"/>
  <c r="AR92" i="34" s="1"/>
  <c r="AT39" i="38"/>
  <c r="AT92" i="38" s="1"/>
  <c r="BU92" i="38" s="1"/>
  <c r="S39" i="38"/>
  <c r="S92" i="38" s="1"/>
  <c r="AU39" i="38"/>
  <c r="AU92" i="38" s="1"/>
  <c r="BV92" i="38" s="1"/>
  <c r="T39" i="38"/>
  <c r="T92" i="38" s="1"/>
  <c r="T92" i="34"/>
  <c r="AU92" i="34" s="1"/>
  <c r="AN40" i="38"/>
  <c r="M40" i="38"/>
  <c r="M93" i="38" s="1"/>
  <c r="AS39" i="38"/>
  <c r="AS92" i="38" s="1"/>
  <c r="BT92" i="38" s="1"/>
  <c r="R39" i="38"/>
  <c r="R92" i="38" s="1"/>
  <c r="AM39" i="38"/>
  <c r="AM92" i="38" s="1"/>
  <c r="BN92" i="38" s="1"/>
  <c r="L39" i="38"/>
  <c r="L92" i="38" s="1"/>
  <c r="AR93" i="38"/>
  <c r="BS93" i="38" s="1"/>
  <c r="AR92" i="38"/>
  <c r="BS92" i="38" s="1"/>
  <c r="L93" i="38"/>
  <c r="AT93" i="38"/>
  <c r="BU93" i="38" s="1"/>
  <c r="R92" i="34"/>
  <c r="AS92" i="34" s="1"/>
  <c r="S91" i="34"/>
  <c r="AT91" i="34" s="1"/>
  <c r="M92" i="34"/>
  <c r="AN92" i="34" s="1"/>
  <c r="AR38" i="38" l="1"/>
  <c r="AR91" i="38" s="1"/>
  <c r="BS91" i="38" s="1"/>
  <c r="Q38" i="38"/>
  <c r="AS38" i="38"/>
  <c r="R38" i="38"/>
  <c r="R91" i="38" s="1"/>
  <c r="AU38" i="38"/>
  <c r="AU91" i="38" s="1"/>
  <c r="BV91" i="38" s="1"/>
  <c r="T38" i="38"/>
  <c r="T91" i="38" s="1"/>
  <c r="AM38" i="38"/>
  <c r="L38" i="38"/>
  <c r="AN39" i="38"/>
  <c r="M39" i="38"/>
  <c r="AT38" i="38"/>
  <c r="S38" i="38"/>
  <c r="R91" i="34"/>
  <c r="AS91" i="34" s="1"/>
  <c r="T91" i="34"/>
  <c r="AU91" i="34" s="1"/>
  <c r="L91" i="34"/>
  <c r="AM91" i="34" s="1"/>
  <c r="AN93" i="38"/>
  <c r="BO93" i="38" s="1"/>
  <c r="Q91" i="34"/>
  <c r="AR91" i="34" s="1"/>
  <c r="R90" i="34"/>
  <c r="AS90" i="34" s="1"/>
  <c r="L90" i="34"/>
  <c r="AM90" i="34" s="1"/>
  <c r="T90" i="34"/>
  <c r="AU90" i="34" s="1"/>
  <c r="M91" i="34"/>
  <c r="AN91" i="34" s="1"/>
  <c r="AR37" i="38" l="1"/>
  <c r="AR90" i="38" s="1"/>
  <c r="BS90" i="38" s="1"/>
  <c r="Q37" i="38"/>
  <c r="Q90" i="38" s="1"/>
  <c r="M92" i="38"/>
  <c r="AM91" i="38"/>
  <c r="BN91" i="38" s="1"/>
  <c r="AU37" i="38"/>
  <c r="AU90" i="38" s="1"/>
  <c r="BV90" i="38" s="1"/>
  <c r="T37" i="38"/>
  <c r="T90" i="38" s="1"/>
  <c r="AT37" i="38"/>
  <c r="AT90" i="38" s="1"/>
  <c r="BU90" i="38" s="1"/>
  <c r="S37" i="38"/>
  <c r="S90" i="38" s="1"/>
  <c r="S91" i="38"/>
  <c r="AN92" i="38"/>
  <c r="BO92" i="38" s="1"/>
  <c r="Q91" i="38"/>
  <c r="AS37" i="38"/>
  <c r="AS90" i="38" s="1"/>
  <c r="BT90" i="38" s="1"/>
  <c r="R37" i="38"/>
  <c r="AT91" i="38"/>
  <c r="BU91" i="38" s="1"/>
  <c r="AN38" i="38"/>
  <c r="AN91" i="38" s="1"/>
  <c r="BO91" i="38" s="1"/>
  <c r="M38" i="38"/>
  <c r="M91" i="38" s="1"/>
  <c r="AM37" i="38"/>
  <c r="AM90" i="38" s="1"/>
  <c r="BN90" i="38" s="1"/>
  <c r="L37" i="38"/>
  <c r="L90" i="38" s="1"/>
  <c r="S90" i="34"/>
  <c r="AT90" i="34" s="1"/>
  <c r="L91" i="38"/>
  <c r="AS91" i="38"/>
  <c r="BT91" i="38" s="1"/>
  <c r="Q90" i="34"/>
  <c r="AR90" i="34" s="1"/>
  <c r="R89" i="34"/>
  <c r="AS89" i="34" s="1"/>
  <c r="S89" i="34"/>
  <c r="AT89" i="34" s="1"/>
  <c r="AM36" i="38" l="1"/>
  <c r="AM89" i="38" s="1"/>
  <c r="BN89" i="38" s="1"/>
  <c r="L36" i="38"/>
  <c r="AU36" i="38"/>
  <c r="AU89" i="38" s="1"/>
  <c r="BV89" i="38" s="1"/>
  <c r="T36" i="38"/>
  <c r="T89" i="38" s="1"/>
  <c r="L89" i="34"/>
  <c r="AM89" i="34" s="1"/>
  <c r="T89" i="34"/>
  <c r="AU89" i="34" s="1"/>
  <c r="AN37" i="38"/>
  <c r="AN90" i="38" s="1"/>
  <c r="BO90" i="38" s="1"/>
  <c r="M37" i="38"/>
  <c r="M90" i="38" s="1"/>
  <c r="AR36" i="38"/>
  <c r="Q36" i="38"/>
  <c r="Q89" i="38" s="1"/>
  <c r="AS36" i="38"/>
  <c r="AS89" i="38" s="1"/>
  <c r="BT89" i="38" s="1"/>
  <c r="R36" i="38"/>
  <c r="R89" i="38" s="1"/>
  <c r="R90" i="38"/>
  <c r="AT36" i="38"/>
  <c r="AT89" i="38" s="1"/>
  <c r="BU89" i="38" s="1"/>
  <c r="S36" i="38"/>
  <c r="S89" i="38" s="1"/>
  <c r="M90" i="34"/>
  <c r="AN90" i="34" s="1"/>
  <c r="Q89" i="34"/>
  <c r="AR89" i="34" s="1"/>
  <c r="R88" i="34"/>
  <c r="AS88" i="34" s="1"/>
  <c r="S88" i="34"/>
  <c r="AT88" i="34" s="1"/>
  <c r="T88" i="34"/>
  <c r="AU88" i="34" s="1"/>
  <c r="AR35" i="38" l="1"/>
  <c r="Q35" i="38"/>
  <c r="Q88" i="38" s="1"/>
  <c r="AN36" i="38"/>
  <c r="M36" i="38"/>
  <c r="AU35" i="38"/>
  <c r="AU88" i="38" s="1"/>
  <c r="BV88" i="38" s="1"/>
  <c r="T35" i="38"/>
  <c r="T88" i="38" s="1"/>
  <c r="AN89" i="38"/>
  <c r="BO89" i="38" s="1"/>
  <c r="L89" i="38"/>
  <c r="AM35" i="38"/>
  <c r="L35" i="38"/>
  <c r="L88" i="38" s="1"/>
  <c r="AS35" i="38"/>
  <c r="R35" i="38"/>
  <c r="AR89" i="38"/>
  <c r="BS89" i="38" s="1"/>
  <c r="AR88" i="38"/>
  <c r="BS88" i="38" s="1"/>
  <c r="M89" i="34"/>
  <c r="AN89" i="34" s="1"/>
  <c r="AT35" i="38"/>
  <c r="AT88" i="38" s="1"/>
  <c r="BU88" i="38" s="1"/>
  <c r="S35" i="38"/>
  <c r="S88" i="38" s="1"/>
  <c r="Q88" i="34"/>
  <c r="AR88" i="34" s="1"/>
  <c r="L88" i="34"/>
  <c r="AM88" i="34" s="1"/>
  <c r="R87" i="34"/>
  <c r="AS87" i="34" s="1"/>
  <c r="M88" i="34"/>
  <c r="AN88" i="34" s="1"/>
  <c r="T87" i="34"/>
  <c r="AU87" i="34" s="1"/>
  <c r="AT34" i="38" l="1"/>
  <c r="AT87" i="38" s="1"/>
  <c r="BU87" i="38" s="1"/>
  <c r="S34" i="38"/>
  <c r="AR34" i="38"/>
  <c r="AR87" i="38" s="1"/>
  <c r="BS87" i="38" s="1"/>
  <c r="Q34" i="38"/>
  <c r="AM34" i="38"/>
  <c r="AM87" i="38" s="1"/>
  <c r="BN87" i="38" s="1"/>
  <c r="L34" i="38"/>
  <c r="L87" i="38" s="1"/>
  <c r="AS34" i="38"/>
  <c r="AS87" i="38" s="1"/>
  <c r="BT87" i="38" s="1"/>
  <c r="R34" i="38"/>
  <c r="R87" i="38" s="1"/>
  <c r="AN35" i="38"/>
  <c r="M35" i="38"/>
  <c r="M88" i="38" s="1"/>
  <c r="S87" i="34"/>
  <c r="AT87" i="34" s="1"/>
  <c r="R88" i="38"/>
  <c r="AM88" i="38"/>
  <c r="BN88" i="38" s="1"/>
  <c r="M89" i="38"/>
  <c r="AU34" i="38"/>
  <c r="AU87" i="38" s="1"/>
  <c r="BV87" i="38" s="1"/>
  <c r="T34" i="38"/>
  <c r="T87" i="38" s="1"/>
  <c r="AS88" i="38"/>
  <c r="BT88" i="38" s="1"/>
  <c r="L87" i="34"/>
  <c r="AM87" i="34" s="1"/>
  <c r="Q87" i="34"/>
  <c r="AR87" i="34" s="1"/>
  <c r="Q86" i="34"/>
  <c r="AR86" i="34" s="1"/>
  <c r="AM33" i="38" l="1"/>
  <c r="L33" i="38"/>
  <c r="AN34" i="38"/>
  <c r="AN87" i="38" s="1"/>
  <c r="BO87" i="38" s="1"/>
  <c r="M34" i="38"/>
  <c r="M87" i="38" s="1"/>
  <c r="AS33" i="38"/>
  <c r="R33" i="38"/>
  <c r="R86" i="38" s="1"/>
  <c r="AU33" i="38"/>
  <c r="T33" i="38"/>
  <c r="T86" i="34"/>
  <c r="AU86" i="34" s="1"/>
  <c r="L86" i="34"/>
  <c r="AM86" i="34" s="1"/>
  <c r="S87" i="38"/>
  <c r="AT33" i="38"/>
  <c r="S33" i="38"/>
  <c r="S86" i="38" s="1"/>
  <c r="AR33" i="38"/>
  <c r="Q33" i="38"/>
  <c r="Q86" i="38" s="1"/>
  <c r="AN88" i="38"/>
  <c r="BO88" i="38" s="1"/>
  <c r="R86" i="34"/>
  <c r="AS86" i="34" s="1"/>
  <c r="Q87" i="38"/>
  <c r="M87" i="34"/>
  <c r="AN87" i="34" s="1"/>
  <c r="S86" i="34"/>
  <c r="AT86" i="34" s="1"/>
  <c r="R85" i="34"/>
  <c r="AS85" i="34" s="1"/>
  <c r="M86" i="34"/>
  <c r="AN86" i="34" s="1"/>
  <c r="AU32" i="38" l="1"/>
  <c r="AU85" i="38" s="1"/>
  <c r="BV85" i="38" s="1"/>
  <c r="T32" i="38"/>
  <c r="AT32" i="38"/>
  <c r="AT85" i="38" s="1"/>
  <c r="BU85" i="38" s="1"/>
  <c r="S32" i="38"/>
  <c r="AT86" i="38"/>
  <c r="BU86" i="38" s="1"/>
  <c r="AU86" i="38"/>
  <c r="BV86" i="38" s="1"/>
  <c r="AR32" i="38"/>
  <c r="AR85" i="38" s="1"/>
  <c r="BS85" i="38" s="1"/>
  <c r="Q32" i="38"/>
  <c r="AR86" i="38"/>
  <c r="BS86" i="38" s="1"/>
  <c r="S85" i="34"/>
  <c r="AT85" i="34" s="1"/>
  <c r="T85" i="34"/>
  <c r="AU85" i="34" s="1"/>
  <c r="L86" i="38"/>
  <c r="AS32" i="38"/>
  <c r="AS85" i="38" s="1"/>
  <c r="BT85" i="38" s="1"/>
  <c r="R32" i="38"/>
  <c r="Q85" i="34"/>
  <c r="AR85" i="34" s="1"/>
  <c r="AM86" i="38"/>
  <c r="BN86" i="38" s="1"/>
  <c r="AM32" i="38"/>
  <c r="L32" i="38"/>
  <c r="L85" i="38" s="1"/>
  <c r="AN33" i="38"/>
  <c r="M33" i="38"/>
  <c r="M86" i="38" s="1"/>
  <c r="T86" i="38"/>
  <c r="T85" i="38"/>
  <c r="AS86" i="38"/>
  <c r="BT86" i="38" s="1"/>
  <c r="L85" i="34"/>
  <c r="AM85" i="34" s="1"/>
  <c r="Q84" i="34"/>
  <c r="AR84" i="34" s="1"/>
  <c r="S84" i="34"/>
  <c r="AT84" i="34" s="1"/>
  <c r="R83" i="34" l="1"/>
  <c r="AS83" i="34" s="1"/>
  <c r="AS31" i="38"/>
  <c r="R31" i="38"/>
  <c r="L83" i="34"/>
  <c r="AM83" i="34" s="1"/>
  <c r="AM31" i="38"/>
  <c r="AM84" i="38" s="1"/>
  <c r="BN84" i="38" s="1"/>
  <c r="L31" i="38"/>
  <c r="L84" i="38" s="1"/>
  <c r="AM30" i="38"/>
  <c r="L30" i="38"/>
  <c r="R84" i="34"/>
  <c r="AS84" i="34" s="1"/>
  <c r="AT30" i="38"/>
  <c r="S30" i="38"/>
  <c r="AN32" i="38"/>
  <c r="M32" i="38"/>
  <c r="AN85" i="38"/>
  <c r="BO85" i="38" s="1"/>
  <c r="L84" i="34"/>
  <c r="AM84" i="34" s="1"/>
  <c r="T83" i="34"/>
  <c r="AU83" i="34" s="1"/>
  <c r="AU31" i="38"/>
  <c r="T31" i="38"/>
  <c r="AS30" i="38"/>
  <c r="R30" i="38"/>
  <c r="S83" i="34"/>
  <c r="AT83" i="34" s="1"/>
  <c r="AT31" i="38"/>
  <c r="AT84" i="38" s="1"/>
  <c r="BU84" i="38" s="1"/>
  <c r="S31" i="38"/>
  <c r="Q83" i="34"/>
  <c r="AR83" i="34" s="1"/>
  <c r="AR31" i="38"/>
  <c r="Q31" i="38"/>
  <c r="Q84" i="38" s="1"/>
  <c r="M85" i="34"/>
  <c r="AN85" i="34" s="1"/>
  <c r="AM85" i="38"/>
  <c r="BN85" i="38" s="1"/>
  <c r="R85" i="38"/>
  <c r="R84" i="38"/>
  <c r="S85" i="38"/>
  <c r="AR30" i="38"/>
  <c r="Q30" i="38"/>
  <c r="AU30" i="38"/>
  <c r="T30" i="38"/>
  <c r="AN86" i="38"/>
  <c r="BO86" i="38" s="1"/>
  <c r="AS84" i="38"/>
  <c r="BT84" i="38" s="1"/>
  <c r="Q85" i="38"/>
  <c r="T84" i="34"/>
  <c r="AU84" i="34" s="1"/>
  <c r="Q82" i="34"/>
  <c r="M84" i="34"/>
  <c r="AN84" i="34" s="1"/>
  <c r="S83" i="38" l="1"/>
  <c r="L83" i="38"/>
  <c r="AR83" i="38"/>
  <c r="BS83" i="38" s="1"/>
  <c r="S84" i="38"/>
  <c r="AM29" i="38"/>
  <c r="AM82" i="38" s="1"/>
  <c r="L29" i="38"/>
  <c r="L82" i="38" s="1"/>
  <c r="T83" i="38"/>
  <c r="AR84" i="38"/>
  <c r="BS84" i="38" s="1"/>
  <c r="M83" i="34"/>
  <c r="AN83" i="34" s="1"/>
  <c r="AN31" i="38"/>
  <c r="AN84" i="38" s="1"/>
  <c r="BO84" i="38" s="1"/>
  <c r="M31" i="38"/>
  <c r="M84" i="38" s="1"/>
  <c r="AU29" i="38"/>
  <c r="AU82" i="38" s="1"/>
  <c r="BV82" i="38" s="1"/>
  <c r="T29" i="38"/>
  <c r="T82" i="38" s="1"/>
  <c r="AT29" i="38"/>
  <c r="S29" i="38"/>
  <c r="S82" i="38" s="1"/>
  <c r="T82" i="34"/>
  <c r="AU82" i="34" s="1"/>
  <c r="AU84" i="38"/>
  <c r="BV84" i="38" s="1"/>
  <c r="AU83" i="38"/>
  <c r="BV83" i="38" s="1"/>
  <c r="L82" i="34"/>
  <c r="R83" i="38"/>
  <c r="AS29" i="38"/>
  <c r="AS82" i="38" s="1"/>
  <c r="R29" i="38"/>
  <c r="R82" i="38" s="1"/>
  <c r="AR29" i="38"/>
  <c r="Q29" i="38"/>
  <c r="Q82" i="38" s="1"/>
  <c r="M85" i="38"/>
  <c r="AS83" i="38"/>
  <c r="BT83" i="38" s="1"/>
  <c r="AN30" i="38"/>
  <c r="M30" i="38"/>
  <c r="Q83" i="38"/>
  <c r="AT83" i="38"/>
  <c r="BU83" i="38" s="1"/>
  <c r="R82" i="34"/>
  <c r="T84" i="38"/>
  <c r="S82" i="34"/>
  <c r="AM83" i="38"/>
  <c r="BN83" i="38" s="1"/>
  <c r="T81" i="34"/>
  <c r="AU81" i="34" s="1"/>
  <c r="L81" i="34"/>
  <c r="R81" i="34"/>
  <c r="AT28" i="38" l="1"/>
  <c r="S28" i="38"/>
  <c r="S81" i="38" s="1"/>
  <c r="AR82" i="38"/>
  <c r="AT82" i="38"/>
  <c r="AT81" i="38"/>
  <c r="AR28" i="38"/>
  <c r="AR81" i="38" s="1"/>
  <c r="Q28" i="38"/>
  <c r="Q81" i="38" s="1"/>
  <c r="AN29" i="38"/>
  <c r="AN82" i="38" s="1"/>
  <c r="M29" i="38"/>
  <c r="M82" i="38" s="1"/>
  <c r="Q81" i="34"/>
  <c r="S81" i="34"/>
  <c r="M83" i="38"/>
  <c r="AS28" i="38"/>
  <c r="AS81" i="38" s="1"/>
  <c r="R28" i="38"/>
  <c r="R81" i="38" s="1"/>
  <c r="M82" i="34"/>
  <c r="AN83" i="38"/>
  <c r="BO83" i="38" s="1"/>
  <c r="AM28" i="38"/>
  <c r="AM81" i="38" s="1"/>
  <c r="L28" i="38"/>
  <c r="L81" i="38" s="1"/>
  <c r="AU28" i="38"/>
  <c r="AU81" i="38" s="1"/>
  <c r="BV81" i="38" s="1"/>
  <c r="T28" i="38"/>
  <c r="S80" i="34"/>
  <c r="Q80" i="34"/>
  <c r="L80" i="34"/>
  <c r="M81" i="34"/>
  <c r="R80" i="34"/>
  <c r="AR27" i="38" l="1"/>
  <c r="Q27" i="38"/>
  <c r="T81" i="38"/>
  <c r="AU27" i="38"/>
  <c r="AU80" i="38" s="1"/>
  <c r="BV80" i="38" s="1"/>
  <c r="T27" i="38"/>
  <c r="T80" i="38" s="1"/>
  <c r="AS27" i="38"/>
  <c r="AS80" i="38" s="1"/>
  <c r="R27" i="38"/>
  <c r="R80" i="38" s="1"/>
  <c r="AN28" i="38"/>
  <c r="AN81" i="38" s="1"/>
  <c r="M28" i="38"/>
  <c r="AM27" i="38"/>
  <c r="AM80" i="38" s="1"/>
  <c r="L27" i="38"/>
  <c r="L80" i="38" s="1"/>
  <c r="AT27" i="38"/>
  <c r="AT80" i="38" s="1"/>
  <c r="S27" i="38"/>
  <c r="S80" i="38" s="1"/>
  <c r="T80" i="34"/>
  <c r="AU80" i="34" s="1"/>
  <c r="Q79" i="34"/>
  <c r="M80" i="34"/>
  <c r="Q80" i="38" l="1"/>
  <c r="AU26" i="38"/>
  <c r="T26" i="38"/>
  <c r="T79" i="38" s="1"/>
  <c r="AS26" i="38"/>
  <c r="AS79" i="38" s="1"/>
  <c r="R26" i="38"/>
  <c r="R79" i="38" s="1"/>
  <c r="AM26" i="38"/>
  <c r="L26" i="38"/>
  <c r="L79" i="38" s="1"/>
  <c r="R79" i="34"/>
  <c r="T79" i="34"/>
  <c r="AU79" i="34" s="1"/>
  <c r="AR80" i="38"/>
  <c r="AT26" i="38"/>
  <c r="AT79" i="38" s="1"/>
  <c r="S26" i="38"/>
  <c r="AR26" i="38"/>
  <c r="AR79" i="38" s="1"/>
  <c r="Q26" i="38"/>
  <c r="Q79" i="38" s="1"/>
  <c r="S79" i="34"/>
  <c r="M81" i="38"/>
  <c r="AN27" i="38"/>
  <c r="AN80" i="38" s="1"/>
  <c r="M27" i="38"/>
  <c r="M80" i="38" s="1"/>
  <c r="L79" i="34"/>
  <c r="R78" i="34"/>
  <c r="Q78" i="34"/>
  <c r="L78" i="34"/>
  <c r="AT25" i="38" l="1"/>
  <c r="AT78" i="38" s="1"/>
  <c r="S25" i="38"/>
  <c r="S78" i="38" s="1"/>
  <c r="AN26" i="38"/>
  <c r="M26" i="38"/>
  <c r="M79" i="38" s="1"/>
  <c r="S78" i="34"/>
  <c r="AM79" i="38"/>
  <c r="M79" i="34"/>
  <c r="AU79" i="38"/>
  <c r="BV79" i="38" s="1"/>
  <c r="AM25" i="38"/>
  <c r="AM78" i="38" s="1"/>
  <c r="L25" i="38"/>
  <c r="AS25" i="38"/>
  <c r="R25" i="38"/>
  <c r="AR25" i="38"/>
  <c r="Q25" i="38"/>
  <c r="AU25" i="38"/>
  <c r="T25" i="38"/>
  <c r="T78" i="38" s="1"/>
  <c r="S79" i="38"/>
  <c r="T78" i="34"/>
  <c r="AU78" i="34" s="1"/>
  <c r="M78" i="34"/>
  <c r="T77" i="34"/>
  <c r="AU77" i="34" s="1"/>
  <c r="Q77" i="34"/>
  <c r="S77" i="34"/>
  <c r="AS24" i="38" l="1"/>
  <c r="R24" i="38"/>
  <c r="L78" i="38"/>
  <c r="AN79" i="38"/>
  <c r="R78" i="38"/>
  <c r="R77" i="38"/>
  <c r="AT24" i="38"/>
  <c r="S24" i="38"/>
  <c r="AM24" i="38"/>
  <c r="AM77" i="38" s="1"/>
  <c r="L24" i="38"/>
  <c r="L77" i="38" s="1"/>
  <c r="Q78" i="38"/>
  <c r="AS78" i="38"/>
  <c r="AS77" i="38"/>
  <c r="L77" i="34"/>
  <c r="AU24" i="38"/>
  <c r="AU77" i="38" s="1"/>
  <c r="BV77" i="38" s="1"/>
  <c r="T24" i="38"/>
  <c r="AR24" i="38"/>
  <c r="AR77" i="38" s="1"/>
  <c r="Q24" i="38"/>
  <c r="Q77" i="38" s="1"/>
  <c r="AN25" i="38"/>
  <c r="M25" i="38"/>
  <c r="AR78" i="38"/>
  <c r="R77" i="34"/>
  <c r="AU78" i="38"/>
  <c r="BV78" i="38" s="1"/>
  <c r="R76" i="34"/>
  <c r="Q76" i="34"/>
  <c r="L76" i="34"/>
  <c r="AU23" i="38" l="1"/>
  <c r="T23" i="38"/>
  <c r="T76" i="38" s="1"/>
  <c r="M78" i="38"/>
  <c r="T76" i="34"/>
  <c r="AU76" i="34" s="1"/>
  <c r="AD52" i="38"/>
  <c r="C52" i="38"/>
  <c r="AN24" i="38"/>
  <c r="AN77" i="38" s="1"/>
  <c r="M24" i="38"/>
  <c r="M77" i="38" s="1"/>
  <c r="AS23" i="38"/>
  <c r="R23" i="38"/>
  <c r="S77" i="38"/>
  <c r="AR23" i="38"/>
  <c r="Q23" i="38"/>
  <c r="Q76" i="38" s="1"/>
  <c r="M77" i="34"/>
  <c r="T77" i="38"/>
  <c r="AT77" i="38"/>
  <c r="AM23" i="38"/>
  <c r="AM76" i="38" s="1"/>
  <c r="L23" i="38"/>
  <c r="AT23" i="38"/>
  <c r="AT76" i="38" s="1"/>
  <c r="S23" i="38"/>
  <c r="AU76" i="38"/>
  <c r="BV76" i="38" s="1"/>
  <c r="S76" i="34"/>
  <c r="AN78" i="38"/>
  <c r="T75" i="34"/>
  <c r="AU75" i="34" s="1"/>
  <c r="S75" i="34"/>
  <c r="C104" i="34"/>
  <c r="AD104" i="34" s="1"/>
  <c r="R75" i="34"/>
  <c r="AM22" i="38" l="1"/>
  <c r="L22" i="38"/>
  <c r="S76" i="38"/>
  <c r="AN23" i="38"/>
  <c r="AN76" i="38" s="1"/>
  <c r="M23" i="38"/>
  <c r="M76" i="38" s="1"/>
  <c r="AR22" i="38"/>
  <c r="AR75" i="38" s="1"/>
  <c r="Q22" i="38"/>
  <c r="AU22" i="38"/>
  <c r="T22" i="38"/>
  <c r="L75" i="34"/>
  <c r="AR76" i="38"/>
  <c r="R76" i="38"/>
  <c r="AS22" i="38"/>
  <c r="AS75" i="38" s="1"/>
  <c r="R22" i="38"/>
  <c r="R75" i="38" s="1"/>
  <c r="L76" i="38"/>
  <c r="L75" i="38"/>
  <c r="AD51" i="38"/>
  <c r="C51" i="38"/>
  <c r="AT22" i="38"/>
  <c r="S22" i="38"/>
  <c r="S75" i="38" s="1"/>
  <c r="Q75" i="34"/>
  <c r="AS76" i="38"/>
  <c r="M76" i="34"/>
  <c r="Q74" i="34"/>
  <c r="S74" i="34"/>
  <c r="R74" i="34"/>
  <c r="M75" i="34"/>
  <c r="C105" i="34" l="1"/>
  <c r="AD105" i="34" s="1"/>
  <c r="AD53" i="38"/>
  <c r="AD105" i="38" s="1"/>
  <c r="BE105" i="38" s="1"/>
  <c r="C53" i="38"/>
  <c r="C105" i="38" s="1"/>
  <c r="AF52" i="38"/>
  <c r="E52" i="38"/>
  <c r="AS21" i="38"/>
  <c r="R21" i="38"/>
  <c r="R74" i="38" s="1"/>
  <c r="AT21" i="38"/>
  <c r="AT74" i="38" s="1"/>
  <c r="S21" i="38"/>
  <c r="AG52" i="38"/>
  <c r="F52" i="38"/>
  <c r="AU21" i="38"/>
  <c r="AU74" i="38" s="1"/>
  <c r="BV74" i="38" s="1"/>
  <c r="T21" i="38"/>
  <c r="T74" i="38" s="1"/>
  <c r="AU75" i="38"/>
  <c r="BV75" i="38" s="1"/>
  <c r="C104" i="38"/>
  <c r="AM21" i="38"/>
  <c r="AM74" i="38" s="1"/>
  <c r="L21" i="38"/>
  <c r="AN22" i="38"/>
  <c r="AN75" i="38" s="1"/>
  <c r="M22" i="38"/>
  <c r="AH52" i="38"/>
  <c r="G52" i="38"/>
  <c r="S74" i="38"/>
  <c r="T74" i="34"/>
  <c r="AU74" i="34" s="1"/>
  <c r="AD104" i="38"/>
  <c r="BE104" i="38" s="1"/>
  <c r="T75" i="38"/>
  <c r="L74" i="34"/>
  <c r="AR21" i="38"/>
  <c r="Q21" i="38"/>
  <c r="Q74" i="38" s="1"/>
  <c r="AT75" i="38"/>
  <c r="Q75" i="38"/>
  <c r="AM75" i="38"/>
  <c r="M74" i="34"/>
  <c r="Q73" i="34"/>
  <c r="R73" i="34"/>
  <c r="S73" i="34"/>
  <c r="C102" i="34" l="1"/>
  <c r="AD102" i="34" s="1"/>
  <c r="AD50" i="38"/>
  <c r="C50" i="38"/>
  <c r="C103" i="34"/>
  <c r="AD103" i="34" s="1"/>
  <c r="C106" i="34"/>
  <c r="AD106" i="34" s="1"/>
  <c r="C107" i="34"/>
  <c r="AD107" i="34" s="1"/>
  <c r="AD54" i="38"/>
  <c r="C54" i="38"/>
  <c r="AR74" i="38"/>
  <c r="L74" i="38"/>
  <c r="AG51" i="38"/>
  <c r="AG104" i="38" s="1"/>
  <c r="BH104" i="38" s="1"/>
  <c r="F51" i="38"/>
  <c r="F104" i="38" s="1"/>
  <c r="AS20" i="38"/>
  <c r="AS73" i="38" s="1"/>
  <c r="R20" i="38"/>
  <c r="R73" i="38" s="1"/>
  <c r="AO52" i="38"/>
  <c r="N52" i="38"/>
  <c r="AM20" i="38"/>
  <c r="AM73" i="38" s="1"/>
  <c r="L20" i="38"/>
  <c r="L73" i="38" s="1"/>
  <c r="AR20" i="38"/>
  <c r="Q20" i="38"/>
  <c r="Q73" i="38" s="1"/>
  <c r="AH51" i="38"/>
  <c r="AH104" i="38" s="1"/>
  <c r="BI104" i="38" s="1"/>
  <c r="G51" i="38"/>
  <c r="AN21" i="38"/>
  <c r="AN74" i="38" s="1"/>
  <c r="M21" i="38"/>
  <c r="M74" i="38" s="1"/>
  <c r="F105" i="34"/>
  <c r="AG105" i="34" s="1"/>
  <c r="AG53" i="38"/>
  <c r="AG105" i="38" s="1"/>
  <c r="BH105" i="38" s="1"/>
  <c r="F53" i="38"/>
  <c r="F105" i="38" s="1"/>
  <c r="AF51" i="38"/>
  <c r="AF104" i="38" s="1"/>
  <c r="BG104" i="38" s="1"/>
  <c r="E51" i="38"/>
  <c r="E104" i="38" s="1"/>
  <c r="G104" i="34"/>
  <c r="AH104" i="34" s="1"/>
  <c r="L73" i="34"/>
  <c r="F104" i="34"/>
  <c r="AG104" i="34" s="1"/>
  <c r="AT20" i="38"/>
  <c r="AT73" i="38" s="1"/>
  <c r="S20" i="38"/>
  <c r="S73" i="38" s="1"/>
  <c r="AD49" i="38"/>
  <c r="C49" i="38"/>
  <c r="E105" i="34"/>
  <c r="AF105" i="34" s="1"/>
  <c r="AF53" i="38"/>
  <c r="AF105" i="38" s="1"/>
  <c r="BG105" i="38" s="1"/>
  <c r="E53" i="38"/>
  <c r="E105" i="38" s="1"/>
  <c r="AU20" i="38"/>
  <c r="T20" i="38"/>
  <c r="M75" i="38"/>
  <c r="T73" i="34"/>
  <c r="AU73" i="34" s="1"/>
  <c r="AS74" i="38"/>
  <c r="E104" i="34"/>
  <c r="AF104" i="34" s="1"/>
  <c r="R72" i="34"/>
  <c r="G103" i="34"/>
  <c r="AH103" i="34" s="1"/>
  <c r="F103" i="34"/>
  <c r="AG103" i="34" s="1"/>
  <c r="C101" i="34"/>
  <c r="AD101" i="34" s="1"/>
  <c r="S72" i="34"/>
  <c r="AM19" i="38" l="1"/>
  <c r="AM72" i="38" s="1"/>
  <c r="L19" i="38"/>
  <c r="L72" i="38" s="1"/>
  <c r="L72" i="34"/>
  <c r="AD106" i="38"/>
  <c r="BE106" i="38" s="1"/>
  <c r="AD107" i="38"/>
  <c r="BE107" i="38" s="1"/>
  <c r="C102" i="38"/>
  <c r="C103" i="38"/>
  <c r="AN20" i="38"/>
  <c r="AN73" i="38" s="1"/>
  <c r="M20" i="38"/>
  <c r="M73" i="38" s="1"/>
  <c r="AH50" i="38"/>
  <c r="AH103" i="38" s="1"/>
  <c r="BI103" i="38" s="1"/>
  <c r="G50" i="38"/>
  <c r="G103" i="38" s="1"/>
  <c r="E106" i="34"/>
  <c r="AF106" i="34" s="1"/>
  <c r="E107" i="34"/>
  <c r="AF107" i="34" s="1"/>
  <c r="AF54" i="38"/>
  <c r="E54" i="38"/>
  <c r="AO51" i="38"/>
  <c r="N51" i="38"/>
  <c r="T73" i="38"/>
  <c r="M73" i="34"/>
  <c r="AD102" i="38"/>
  <c r="BE102" i="38" s="1"/>
  <c r="AD103" i="38"/>
  <c r="BE103" i="38" s="1"/>
  <c r="AD48" i="38"/>
  <c r="AD101" i="38" s="1"/>
  <c r="BE101" i="38" s="1"/>
  <c r="C48" i="38"/>
  <c r="C101" i="38" s="1"/>
  <c r="N105" i="34"/>
  <c r="AO105" i="34" s="1"/>
  <c r="AO53" i="38"/>
  <c r="AO105" i="38" s="1"/>
  <c r="BP105" i="38" s="1"/>
  <c r="N53" i="38"/>
  <c r="N105" i="38" s="1"/>
  <c r="AT19" i="38"/>
  <c r="S19" i="38"/>
  <c r="S72" i="38" s="1"/>
  <c r="AU19" i="38"/>
  <c r="AU72" i="38" s="1"/>
  <c r="BV72" i="38" s="1"/>
  <c r="T19" i="38"/>
  <c r="T72" i="38" s="1"/>
  <c r="AF50" i="38"/>
  <c r="AF103" i="38" s="1"/>
  <c r="BG103" i="38" s="1"/>
  <c r="E50" i="38"/>
  <c r="E103" i="38" s="1"/>
  <c r="AU73" i="38"/>
  <c r="BV73" i="38" s="1"/>
  <c r="G104" i="38"/>
  <c r="G105" i="34"/>
  <c r="AH105" i="34" s="1"/>
  <c r="AH53" i="38"/>
  <c r="AH105" i="38" s="1"/>
  <c r="BI105" i="38" s="1"/>
  <c r="G53" i="38"/>
  <c r="G105" i="38" s="1"/>
  <c r="AR19" i="38"/>
  <c r="AR72" i="38" s="1"/>
  <c r="Q19" i="38"/>
  <c r="Q72" i="38" s="1"/>
  <c r="AG50" i="38"/>
  <c r="F50" i="38"/>
  <c r="F103" i="38" s="1"/>
  <c r="AS19" i="38"/>
  <c r="AS72" i="38" s="1"/>
  <c r="R19" i="38"/>
  <c r="R72" i="38" s="1"/>
  <c r="F106" i="34"/>
  <c r="AG106" i="34" s="1"/>
  <c r="F107" i="34"/>
  <c r="AG107" i="34" s="1"/>
  <c r="AG54" i="38"/>
  <c r="F54" i="38"/>
  <c r="T72" i="34"/>
  <c r="AU72" i="34" s="1"/>
  <c r="E103" i="34"/>
  <c r="AF103" i="34" s="1"/>
  <c r="Q72" i="34"/>
  <c r="N104" i="34"/>
  <c r="AO104" i="34" s="1"/>
  <c r="AR73" i="38"/>
  <c r="C106" i="38"/>
  <c r="C107" i="38"/>
  <c r="C100" i="34"/>
  <c r="AD100" i="34" s="1"/>
  <c r="G102" i="34"/>
  <c r="AH102" i="34" s="1"/>
  <c r="L71" i="34"/>
  <c r="T71" i="34"/>
  <c r="AU71" i="34" s="1"/>
  <c r="E102" i="34"/>
  <c r="AF102" i="34" s="1"/>
  <c r="AT18" i="38" l="1"/>
  <c r="S18" i="38"/>
  <c r="AR18" i="38"/>
  <c r="AR71" i="38" s="1"/>
  <c r="Q18" i="38"/>
  <c r="Q71" i="38" s="1"/>
  <c r="AG49" i="38"/>
  <c r="AG102" i="38" s="1"/>
  <c r="BH102" i="38" s="1"/>
  <c r="F49" i="38"/>
  <c r="AN19" i="38"/>
  <c r="AN72" i="38" s="1"/>
  <c r="M19" i="38"/>
  <c r="M72" i="38" s="1"/>
  <c r="F106" i="38"/>
  <c r="F107" i="38"/>
  <c r="AG103" i="38"/>
  <c r="BH103" i="38" s="1"/>
  <c r="Q71" i="34"/>
  <c r="E106" i="38"/>
  <c r="E107" i="38"/>
  <c r="G106" i="34"/>
  <c r="AH106" i="34" s="1"/>
  <c r="G107" i="34"/>
  <c r="AH107" i="34" s="1"/>
  <c r="AH54" i="38"/>
  <c r="G54" i="38"/>
  <c r="AM18" i="38"/>
  <c r="AM71" i="38" s="1"/>
  <c r="L18" i="38"/>
  <c r="L71" i="38" s="1"/>
  <c r="AO50" i="38"/>
  <c r="N50" i="38"/>
  <c r="N103" i="38" s="1"/>
  <c r="AG106" i="38"/>
  <c r="BH106" i="38" s="1"/>
  <c r="AG107" i="38"/>
  <c r="BH107" i="38" s="1"/>
  <c r="F102" i="34"/>
  <c r="AG102" i="34" s="1"/>
  <c r="N104" i="38"/>
  <c r="AF106" i="38"/>
  <c r="BG106" i="38" s="1"/>
  <c r="AF107" i="38"/>
  <c r="BG107" i="38" s="1"/>
  <c r="M72" i="34"/>
  <c r="AU18" i="38"/>
  <c r="AU71" i="38" s="1"/>
  <c r="BV71" i="38" s="1"/>
  <c r="T18" i="38"/>
  <c r="T71" i="38" s="1"/>
  <c r="AS18" i="38"/>
  <c r="AS71" i="38" s="1"/>
  <c r="R18" i="38"/>
  <c r="R71" i="38" s="1"/>
  <c r="R71" i="34"/>
  <c r="AT72" i="38"/>
  <c r="AT71" i="38"/>
  <c r="AO104" i="38"/>
  <c r="BP104" i="38" s="1"/>
  <c r="AF49" i="38"/>
  <c r="AF102" i="38" s="1"/>
  <c r="BG102" i="38" s="1"/>
  <c r="E49" i="38"/>
  <c r="AH49" i="38"/>
  <c r="AH102" i="38" s="1"/>
  <c r="BI102" i="38" s="1"/>
  <c r="G49" i="38"/>
  <c r="G102" i="38" s="1"/>
  <c r="N106" i="34"/>
  <c r="AO106" i="34" s="1"/>
  <c r="N107" i="34"/>
  <c r="AO107" i="34" s="1"/>
  <c r="AO54" i="38"/>
  <c r="N54" i="38"/>
  <c r="AD47" i="38"/>
  <c r="AD100" i="38" s="1"/>
  <c r="BE100" i="38" s="1"/>
  <c r="C47" i="38"/>
  <c r="C100" i="38" s="1"/>
  <c r="S71" i="34"/>
  <c r="N103" i="34"/>
  <c r="AO103" i="34" s="1"/>
  <c r="C99" i="34"/>
  <c r="AD99" i="34" s="1"/>
  <c r="E101" i="34"/>
  <c r="AF101" i="34" s="1"/>
  <c r="T70" i="34"/>
  <c r="AU70" i="34" s="1"/>
  <c r="F101" i="34"/>
  <c r="AG101" i="34" s="1"/>
  <c r="L70" i="34"/>
  <c r="M71" i="34"/>
  <c r="AM17" i="38" l="1"/>
  <c r="AM70" i="38" s="1"/>
  <c r="L17" i="38"/>
  <c r="L70" i="38" s="1"/>
  <c r="AU17" i="38"/>
  <c r="AU70" i="38" s="1"/>
  <c r="BV70" i="38" s="1"/>
  <c r="T17" i="38"/>
  <c r="AT17" i="38"/>
  <c r="AT70" i="38" s="1"/>
  <c r="S17" i="38"/>
  <c r="S70" i="38" s="1"/>
  <c r="AS17" i="38"/>
  <c r="R17" i="38"/>
  <c r="AO49" i="38"/>
  <c r="AO102" i="38" s="1"/>
  <c r="BP102" i="38" s="1"/>
  <c r="N49" i="38"/>
  <c r="AD46" i="38"/>
  <c r="AD99" i="38" s="1"/>
  <c r="BE99" i="38" s="1"/>
  <c r="C46" i="38"/>
  <c r="N106" i="38"/>
  <c r="N107" i="38"/>
  <c r="R70" i="34"/>
  <c r="N102" i="34"/>
  <c r="AO102" i="34" s="1"/>
  <c r="G106" i="38"/>
  <c r="G107" i="38"/>
  <c r="AR17" i="38"/>
  <c r="AR70" i="38" s="1"/>
  <c r="Q17" i="38"/>
  <c r="Q70" i="38" s="1"/>
  <c r="AO106" i="38"/>
  <c r="BP106" i="38" s="1"/>
  <c r="AO107" i="38"/>
  <c r="BP107" i="38" s="1"/>
  <c r="AH106" i="38"/>
  <c r="BI106" i="38" s="1"/>
  <c r="AH107" i="38"/>
  <c r="BI107" i="38" s="1"/>
  <c r="F102" i="38"/>
  <c r="S70" i="34"/>
  <c r="AG48" i="38"/>
  <c r="AG101" i="38" s="1"/>
  <c r="BH101" i="38" s="1"/>
  <c r="F48" i="38"/>
  <c r="F101" i="38" s="1"/>
  <c r="E102" i="38"/>
  <c r="S71" i="38"/>
  <c r="AN18" i="38"/>
  <c r="AN71" i="38" s="1"/>
  <c r="M18" i="38"/>
  <c r="M71" i="38" s="1"/>
  <c r="AH48" i="38"/>
  <c r="AH101" i="38" s="1"/>
  <c r="BI101" i="38" s="1"/>
  <c r="G48" i="38"/>
  <c r="G101" i="38" s="1"/>
  <c r="AF48" i="38"/>
  <c r="AF101" i="38" s="1"/>
  <c r="BG101" i="38" s="1"/>
  <c r="E48" i="38"/>
  <c r="E101" i="38" s="1"/>
  <c r="G101" i="34"/>
  <c r="AH101" i="34" s="1"/>
  <c r="AO103" i="38"/>
  <c r="BP103" i="38" s="1"/>
  <c r="Q70" i="34"/>
  <c r="M70" i="34"/>
  <c r="L69" i="34"/>
  <c r="Q69" i="34"/>
  <c r="AF47" i="38" l="1"/>
  <c r="AF100" i="38" s="1"/>
  <c r="BG100" i="38" s="1"/>
  <c r="E47" i="38"/>
  <c r="E100" i="38" s="1"/>
  <c r="AD45" i="38"/>
  <c r="AD98" i="38" s="1"/>
  <c r="BE98" i="38" s="1"/>
  <c r="C45" i="38"/>
  <c r="C98" i="38" s="1"/>
  <c r="AH47" i="38"/>
  <c r="G47" i="38"/>
  <c r="G100" i="38" s="1"/>
  <c r="AT16" i="38"/>
  <c r="S16" i="38"/>
  <c r="AU16" i="38"/>
  <c r="T16" i="38"/>
  <c r="T69" i="38" s="1"/>
  <c r="C98" i="34"/>
  <c r="AD98" i="34" s="1"/>
  <c r="R70" i="38"/>
  <c r="T69" i="34"/>
  <c r="AU69" i="34" s="1"/>
  <c r="AO48" i="38"/>
  <c r="AO101" i="38" s="1"/>
  <c r="BP101" i="38" s="1"/>
  <c r="N48" i="38"/>
  <c r="N101" i="34"/>
  <c r="AO101" i="34" s="1"/>
  <c r="AG47" i="38"/>
  <c r="AG100" i="38" s="1"/>
  <c r="BH100" i="38" s="1"/>
  <c r="F47" i="38"/>
  <c r="AN17" i="38"/>
  <c r="M17" i="38"/>
  <c r="G100" i="34"/>
  <c r="AH100" i="34" s="1"/>
  <c r="F100" i="34"/>
  <c r="AG100" i="34" s="1"/>
  <c r="N102" i="38"/>
  <c r="AS70" i="38"/>
  <c r="S69" i="34"/>
  <c r="AM16" i="38"/>
  <c r="AM69" i="38" s="1"/>
  <c r="L16" i="38"/>
  <c r="L69" i="38" s="1"/>
  <c r="AS16" i="38"/>
  <c r="AS69" i="38" s="1"/>
  <c r="R16" i="38"/>
  <c r="R69" i="38" s="1"/>
  <c r="AR16" i="38"/>
  <c r="AR69" i="38" s="1"/>
  <c r="Q16" i="38"/>
  <c r="Q69" i="38" s="1"/>
  <c r="E100" i="34"/>
  <c r="AF100" i="34" s="1"/>
  <c r="C99" i="38"/>
  <c r="R69" i="34"/>
  <c r="T70" i="38"/>
  <c r="E99" i="34"/>
  <c r="AF99" i="34" s="1"/>
  <c r="S68" i="34"/>
  <c r="R68" i="34"/>
  <c r="M69" i="34"/>
  <c r="F99" i="34"/>
  <c r="AG99" i="34" s="1"/>
  <c r="G99" i="34"/>
  <c r="AH99" i="34" s="1"/>
  <c r="AT69" i="38" l="1"/>
  <c r="AH46" i="38"/>
  <c r="AH99" i="38" s="1"/>
  <c r="BI99" i="38" s="1"/>
  <c r="G46" i="38"/>
  <c r="G99" i="38" s="1"/>
  <c r="AO47" i="38"/>
  <c r="N47" i="38"/>
  <c r="N100" i="38" s="1"/>
  <c r="AR15" i="38"/>
  <c r="AR68" i="38" s="1"/>
  <c r="Q15" i="38"/>
  <c r="Q68" i="34"/>
  <c r="AN70" i="38"/>
  <c r="AU69" i="38"/>
  <c r="BV69" i="38" s="1"/>
  <c r="AU15" i="38"/>
  <c r="AU68" i="38" s="1"/>
  <c r="BV68" i="38" s="1"/>
  <c r="T15" i="38"/>
  <c r="T68" i="38" s="1"/>
  <c r="N100" i="34"/>
  <c r="AO100" i="34" s="1"/>
  <c r="T68" i="34"/>
  <c r="AU68" i="34" s="1"/>
  <c r="AD44" i="38"/>
  <c r="C44" i="38"/>
  <c r="C97" i="38" s="1"/>
  <c r="AF46" i="38"/>
  <c r="E46" i="38"/>
  <c r="E99" i="38" s="1"/>
  <c r="M70" i="38"/>
  <c r="AM15" i="38"/>
  <c r="AM68" i="38" s="1"/>
  <c r="L15" i="38"/>
  <c r="L68" i="38" s="1"/>
  <c r="AG46" i="38"/>
  <c r="AG99" i="38" s="1"/>
  <c r="BH99" i="38" s="1"/>
  <c r="F46" i="38"/>
  <c r="F99" i="38" s="1"/>
  <c r="AN16" i="38"/>
  <c r="AN69" i="38" s="1"/>
  <c r="M16" i="38"/>
  <c r="M69" i="38" s="1"/>
  <c r="AS15" i="38"/>
  <c r="AS68" i="38" s="1"/>
  <c r="R15" i="38"/>
  <c r="AT15" i="38"/>
  <c r="AT68" i="38" s="1"/>
  <c r="S15" i="38"/>
  <c r="S68" i="38" s="1"/>
  <c r="L68" i="34"/>
  <c r="N101" i="38"/>
  <c r="F100" i="38"/>
  <c r="S69" i="38"/>
  <c r="AH100" i="38"/>
  <c r="BI100" i="38" s="1"/>
  <c r="C97" i="34"/>
  <c r="AD97" i="34" s="1"/>
  <c r="E98" i="34"/>
  <c r="AF98" i="34" s="1"/>
  <c r="T67" i="34"/>
  <c r="AU67" i="34" s="1"/>
  <c r="C96" i="34"/>
  <c r="AD96" i="34" s="1"/>
  <c r="AN15" i="38" l="1"/>
  <c r="AN68" i="38" s="1"/>
  <c r="M15" i="38"/>
  <c r="M68" i="38" s="1"/>
  <c r="AH45" i="38"/>
  <c r="AH98" i="38" s="1"/>
  <c r="BI98" i="38" s="1"/>
  <c r="G45" i="38"/>
  <c r="G98" i="38" s="1"/>
  <c r="AD97" i="38"/>
  <c r="BE97" i="38" s="1"/>
  <c r="AS14" i="38"/>
  <c r="AS67" i="38" s="1"/>
  <c r="R14" i="38"/>
  <c r="R67" i="38" s="1"/>
  <c r="AO46" i="38"/>
  <c r="AO99" i="38" s="1"/>
  <c r="BP99" i="38" s="1"/>
  <c r="N46" i="38"/>
  <c r="N99" i="38" s="1"/>
  <c r="M68" i="34"/>
  <c r="AF99" i="38"/>
  <c r="BG99" i="38" s="1"/>
  <c r="Q68" i="38"/>
  <c r="AO100" i="38"/>
  <c r="BP100" i="38" s="1"/>
  <c r="G98" i="34"/>
  <c r="AH98" i="34" s="1"/>
  <c r="AT14" i="38"/>
  <c r="S14" i="38"/>
  <c r="AU14" i="38"/>
  <c r="AU67" i="38" s="1"/>
  <c r="BV67" i="38" s="1"/>
  <c r="T14" i="38"/>
  <c r="T67" i="38" s="1"/>
  <c r="R67" i="34"/>
  <c r="N99" i="34"/>
  <c r="AO99" i="34" s="1"/>
  <c r="AG45" i="38"/>
  <c r="AG98" i="38" s="1"/>
  <c r="BH98" i="38" s="1"/>
  <c r="F45" i="38"/>
  <c r="F98" i="38" s="1"/>
  <c r="AM14" i="38"/>
  <c r="AM67" i="38" s="1"/>
  <c r="L14" i="38"/>
  <c r="R68" i="38"/>
  <c r="F98" i="34"/>
  <c r="AG98" i="34" s="1"/>
  <c r="AR14" i="38"/>
  <c r="Q14" i="38"/>
  <c r="AD43" i="38"/>
  <c r="AD96" i="38" s="1"/>
  <c r="BE96" i="38" s="1"/>
  <c r="C43" i="38"/>
  <c r="AF45" i="38"/>
  <c r="E45" i="38"/>
  <c r="E98" i="38" s="1"/>
  <c r="S67" i="34"/>
  <c r="L67" i="34"/>
  <c r="Q67" i="34"/>
  <c r="E97" i="34"/>
  <c r="AF97" i="34" s="1"/>
  <c r="M67" i="34"/>
  <c r="S66" i="34"/>
  <c r="F97" i="34"/>
  <c r="AG97" i="34" s="1"/>
  <c r="L66" i="34"/>
  <c r="R66" i="34"/>
  <c r="AD42" i="38" l="1"/>
  <c r="AD95" i="38" s="1"/>
  <c r="BE95" i="38" s="1"/>
  <c r="C42" i="38"/>
  <c r="C95" i="38" s="1"/>
  <c r="AU13" i="38"/>
  <c r="T13" i="38"/>
  <c r="T66" i="38" s="1"/>
  <c r="AO45" i="38"/>
  <c r="AO98" i="38" s="1"/>
  <c r="BP98" i="38" s="1"/>
  <c r="N45" i="38"/>
  <c r="N98" i="38" s="1"/>
  <c r="AH44" i="38"/>
  <c r="AH97" i="38" s="1"/>
  <c r="BI97" i="38" s="1"/>
  <c r="G44" i="38"/>
  <c r="G97" i="38" s="1"/>
  <c r="T66" i="34"/>
  <c r="AU66" i="34" s="1"/>
  <c r="Q67" i="38"/>
  <c r="N98" i="34"/>
  <c r="AO98" i="34" s="1"/>
  <c r="AR13" i="38"/>
  <c r="AR66" i="38" s="1"/>
  <c r="Q13" i="38"/>
  <c r="Q66" i="38" s="1"/>
  <c r="AG44" i="38"/>
  <c r="AG97" i="38" s="1"/>
  <c r="BH97" i="38" s="1"/>
  <c r="F44" i="38"/>
  <c r="F97" i="38" s="1"/>
  <c r="AF44" i="38"/>
  <c r="AF97" i="38" s="1"/>
  <c r="BG97" i="38" s="1"/>
  <c r="E44" i="38"/>
  <c r="E97" i="38" s="1"/>
  <c r="C96" i="38"/>
  <c r="AR67" i="38"/>
  <c r="G97" i="34"/>
  <c r="AH97" i="34" s="1"/>
  <c r="AN14" i="38"/>
  <c r="M14" i="38"/>
  <c r="C95" i="34"/>
  <c r="AD95" i="34" s="1"/>
  <c r="AT67" i="38"/>
  <c r="AS13" i="38"/>
  <c r="R13" i="38"/>
  <c r="R66" i="38" s="1"/>
  <c r="AM13" i="38"/>
  <c r="L13" i="38"/>
  <c r="L66" i="38" s="1"/>
  <c r="AT13" i="38"/>
  <c r="S13" i="38"/>
  <c r="S66" i="38" s="1"/>
  <c r="Q66" i="34"/>
  <c r="L67" i="38"/>
  <c r="S67" i="38"/>
  <c r="AF98" i="38"/>
  <c r="BG98" i="38" s="1"/>
  <c r="E96" i="34"/>
  <c r="AF96" i="34" s="1"/>
  <c r="N97" i="34"/>
  <c r="AO97" i="34" s="1"/>
  <c r="C94" i="34"/>
  <c r="AD94" i="34" s="1"/>
  <c r="G96" i="34"/>
  <c r="AH96" i="34" s="1"/>
  <c r="M66" i="34"/>
  <c r="R65" i="34"/>
  <c r="Q65" i="34"/>
  <c r="AM66" i="38" l="1"/>
  <c r="AU12" i="38"/>
  <c r="AU65" i="38" s="1"/>
  <c r="BV65" i="38" s="1"/>
  <c r="T12" i="38"/>
  <c r="T65" i="38" s="1"/>
  <c r="AH43" i="38"/>
  <c r="G43" i="38"/>
  <c r="AM12" i="38"/>
  <c r="AM65" i="38" s="1"/>
  <c r="L12" i="38"/>
  <c r="AF43" i="38"/>
  <c r="AF96" i="38" s="1"/>
  <c r="BG96" i="38" s="1"/>
  <c r="E43" i="38"/>
  <c r="AS12" i="38"/>
  <c r="AS65" i="38" s="1"/>
  <c r="R12" i="38"/>
  <c r="AN13" i="38"/>
  <c r="AN66" i="38" s="1"/>
  <c r="M13" i="38"/>
  <c r="M66" i="38" s="1"/>
  <c r="AO44" i="38"/>
  <c r="AO97" i="38" s="1"/>
  <c r="BP97" i="38" s="1"/>
  <c r="N44" i="38"/>
  <c r="L65" i="34"/>
  <c r="AT66" i="38"/>
  <c r="M67" i="38"/>
  <c r="AU66" i="38"/>
  <c r="BV66" i="38" s="1"/>
  <c r="AT12" i="38"/>
  <c r="AT65" i="38" s="1"/>
  <c r="S12" i="38"/>
  <c r="AS66" i="38"/>
  <c r="AR12" i="38"/>
  <c r="Q12" i="38"/>
  <c r="Q65" i="38" s="1"/>
  <c r="AG43" i="38"/>
  <c r="AG96" i="38" s="1"/>
  <c r="BH96" i="38" s="1"/>
  <c r="F43" i="38"/>
  <c r="F96" i="38" s="1"/>
  <c r="AD41" i="38"/>
  <c r="AD94" i="38" s="1"/>
  <c r="BE94" i="38" s="1"/>
  <c r="C41" i="38"/>
  <c r="S65" i="34"/>
  <c r="AN67" i="38"/>
  <c r="F96" i="34"/>
  <c r="AG96" i="34" s="1"/>
  <c r="T65" i="34"/>
  <c r="AU65" i="34" s="1"/>
  <c r="G95" i="34"/>
  <c r="AH95" i="34" s="1"/>
  <c r="Q64" i="34"/>
  <c r="E95" i="34"/>
  <c r="AF95" i="34" s="1"/>
  <c r="N96" i="34"/>
  <c r="AO96" i="34" s="1"/>
  <c r="S64" i="34"/>
  <c r="AS11" i="38" l="1"/>
  <c r="R11" i="38"/>
  <c r="S65" i="38"/>
  <c r="R64" i="34"/>
  <c r="AG42" i="38"/>
  <c r="AG95" i="38" s="1"/>
  <c r="BH95" i="38" s="1"/>
  <c r="F42" i="38"/>
  <c r="AU11" i="38"/>
  <c r="AU64" i="38" s="1"/>
  <c r="BV64" i="38" s="1"/>
  <c r="T11" i="38"/>
  <c r="T64" i="38" s="1"/>
  <c r="AN12" i="38"/>
  <c r="AN65" i="38" s="1"/>
  <c r="M12" i="38"/>
  <c r="C94" i="38"/>
  <c r="M65" i="34"/>
  <c r="L65" i="38"/>
  <c r="AD40" i="38"/>
  <c r="C40" i="38"/>
  <c r="C93" i="38" s="1"/>
  <c r="AR11" i="38"/>
  <c r="AR64" i="38" s="1"/>
  <c r="Q11" i="38"/>
  <c r="AR65" i="38"/>
  <c r="F95" i="34"/>
  <c r="AG95" i="34" s="1"/>
  <c r="R64" i="38"/>
  <c r="E96" i="38"/>
  <c r="G96" i="38"/>
  <c r="AT11" i="38"/>
  <c r="AT64" i="38" s="1"/>
  <c r="S11" i="38"/>
  <c r="S64" i="38" s="1"/>
  <c r="N97" i="38"/>
  <c r="AO43" i="38"/>
  <c r="AO96" i="38" s="1"/>
  <c r="BP96" i="38" s="1"/>
  <c r="N43" i="38"/>
  <c r="N96" i="38" s="1"/>
  <c r="AF42" i="38"/>
  <c r="AF95" i="38" s="1"/>
  <c r="BG95" i="38" s="1"/>
  <c r="E42" i="38"/>
  <c r="E95" i="38" s="1"/>
  <c r="AM11" i="38"/>
  <c r="AM64" i="38" s="1"/>
  <c r="L11" i="38"/>
  <c r="AH42" i="38"/>
  <c r="AH95" i="38" s="1"/>
  <c r="BI95" i="38" s="1"/>
  <c r="G42" i="38"/>
  <c r="G95" i="38" s="1"/>
  <c r="R65" i="38"/>
  <c r="C93" i="34"/>
  <c r="AD93" i="34" s="1"/>
  <c r="M65" i="38"/>
  <c r="L64" i="34"/>
  <c r="AH96" i="38"/>
  <c r="BI96" i="38" s="1"/>
  <c r="T64" i="34"/>
  <c r="AU64" i="34" s="1"/>
  <c r="Q63" i="34"/>
  <c r="M64" i="34"/>
  <c r="T63" i="34"/>
  <c r="AU63" i="34" s="1"/>
  <c r="N95" i="34"/>
  <c r="AO95" i="34" s="1"/>
  <c r="E94" i="34"/>
  <c r="AF94" i="34" s="1"/>
  <c r="L63" i="34"/>
  <c r="AG41" i="38" l="1"/>
  <c r="AG94" i="38" s="1"/>
  <c r="BH94" i="38" s="1"/>
  <c r="F41" i="38"/>
  <c r="F94" i="38" s="1"/>
  <c r="L64" i="38"/>
  <c r="AT10" i="38"/>
  <c r="AT63" i="38" s="1"/>
  <c r="S10" i="38"/>
  <c r="S63" i="38" s="1"/>
  <c r="AU10" i="38"/>
  <c r="AU63" i="38" s="1"/>
  <c r="BV63" i="38" s="1"/>
  <c r="T10" i="38"/>
  <c r="T63" i="38" s="1"/>
  <c r="AR10" i="38"/>
  <c r="AR63" i="38" s="1"/>
  <c r="Q10" i="38"/>
  <c r="Q63" i="38" s="1"/>
  <c r="F95" i="38"/>
  <c r="AD39" i="38"/>
  <c r="AD92" i="38" s="1"/>
  <c r="BE92" i="38" s="1"/>
  <c r="C39" i="38"/>
  <c r="C92" i="38" s="1"/>
  <c r="AO42" i="38"/>
  <c r="AO95" i="38" s="1"/>
  <c r="BP95" i="38" s="1"/>
  <c r="N42" i="38"/>
  <c r="N95" i="38" s="1"/>
  <c r="S63" i="34"/>
  <c r="Q64" i="38"/>
  <c r="AD93" i="38"/>
  <c r="BE93" i="38" s="1"/>
  <c r="AS64" i="38"/>
  <c r="AS10" i="38"/>
  <c r="R10" i="38"/>
  <c r="R63" i="38" s="1"/>
  <c r="AH41" i="38"/>
  <c r="G41" i="38"/>
  <c r="G94" i="38" s="1"/>
  <c r="AM10" i="38"/>
  <c r="L10" i="38"/>
  <c r="L63" i="38" s="1"/>
  <c r="AF41" i="38"/>
  <c r="AF94" i="38" s="1"/>
  <c r="BG94" i="38" s="1"/>
  <c r="E41" i="38"/>
  <c r="AN11" i="38"/>
  <c r="M11" i="38"/>
  <c r="M64" i="38" s="1"/>
  <c r="G94" i="34"/>
  <c r="AH94" i="34" s="1"/>
  <c r="C92" i="34"/>
  <c r="AD92" i="34" s="1"/>
  <c r="F94" i="34"/>
  <c r="AG94" i="34" s="1"/>
  <c r="R63" i="34"/>
  <c r="F93" i="34"/>
  <c r="AG93" i="34" s="1"/>
  <c r="G93" i="34"/>
  <c r="AH93" i="34" s="1"/>
  <c r="N94" i="34"/>
  <c r="AO94" i="34" s="1"/>
  <c r="C91" i="34"/>
  <c r="AD91" i="34" s="1"/>
  <c r="T62" i="34"/>
  <c r="AU62" i="34" s="1"/>
  <c r="L62" i="34"/>
  <c r="AS9" i="38" l="1"/>
  <c r="AS62" i="38" s="1"/>
  <c r="R9" i="38"/>
  <c r="R62" i="38" s="1"/>
  <c r="AN10" i="38"/>
  <c r="AN63" i="38" s="1"/>
  <c r="M10" i="38"/>
  <c r="E94" i="38"/>
  <c r="AF40" i="38"/>
  <c r="AF93" i="38" s="1"/>
  <c r="BG93" i="38" s="1"/>
  <c r="E40" i="38"/>
  <c r="AT9" i="38"/>
  <c r="AT62" i="38" s="1"/>
  <c r="S9" i="38"/>
  <c r="S62" i="38" s="1"/>
  <c r="AH94" i="38"/>
  <c r="BI94" i="38" s="1"/>
  <c r="R62" i="34"/>
  <c r="S62" i="34"/>
  <c r="AG40" i="38"/>
  <c r="F40" i="38"/>
  <c r="F93" i="38" s="1"/>
  <c r="AS63" i="38"/>
  <c r="M63" i="34"/>
  <c r="AU9" i="38"/>
  <c r="AU62" i="38" s="1"/>
  <c r="BV62" i="38" s="1"/>
  <c r="T9" i="38"/>
  <c r="T62" i="38" s="1"/>
  <c r="AR9" i="38"/>
  <c r="AR62" i="38" s="1"/>
  <c r="Q9" i="38"/>
  <c r="Q62" i="38" s="1"/>
  <c r="AM9" i="38"/>
  <c r="AM62" i="38" s="1"/>
  <c r="L9" i="38"/>
  <c r="L62" i="38" s="1"/>
  <c r="AD38" i="38"/>
  <c r="C38" i="38"/>
  <c r="C91" i="38" s="1"/>
  <c r="AO41" i="38"/>
  <c r="AO94" i="38" s="1"/>
  <c r="BP94" i="38" s="1"/>
  <c r="N41" i="38"/>
  <c r="N94" i="38" s="1"/>
  <c r="AH40" i="38"/>
  <c r="AH93" i="38" s="1"/>
  <c r="BI93" i="38" s="1"/>
  <c r="G40" i="38"/>
  <c r="G93" i="38" s="1"/>
  <c r="AN64" i="38"/>
  <c r="E93" i="34"/>
  <c r="AF93" i="34" s="1"/>
  <c r="AM63" i="38"/>
  <c r="Q62" i="34"/>
  <c r="G92" i="34"/>
  <c r="AH92" i="34" s="1"/>
  <c r="E92" i="34"/>
  <c r="AF92" i="34" s="1"/>
  <c r="N93" i="34"/>
  <c r="AO93" i="34" s="1"/>
  <c r="L61" i="34"/>
  <c r="AU8" i="38" l="1"/>
  <c r="AU61" i="38" s="1"/>
  <c r="BV61" i="38" s="1"/>
  <c r="T8" i="38"/>
  <c r="T61" i="38" s="1"/>
  <c r="AT8" i="38"/>
  <c r="AT61" i="38" s="1"/>
  <c r="S8" i="38"/>
  <c r="S61" i="38" s="1"/>
  <c r="AN9" i="38"/>
  <c r="AN62" i="38" s="1"/>
  <c r="M9" i="38"/>
  <c r="M62" i="38" s="1"/>
  <c r="AG39" i="38"/>
  <c r="AG92" i="38" s="1"/>
  <c r="BH92" i="38" s="1"/>
  <c r="F39" i="38"/>
  <c r="T61" i="34"/>
  <c r="AU61" i="34" s="1"/>
  <c r="M63" i="38"/>
  <c r="AR8" i="38"/>
  <c r="AR61" i="38" s="1"/>
  <c r="Q8" i="38"/>
  <c r="Q61" i="38" s="1"/>
  <c r="AS8" i="38"/>
  <c r="AS61" i="38" s="1"/>
  <c r="R8" i="38"/>
  <c r="R61" i="38" s="1"/>
  <c r="AL52" i="38"/>
  <c r="K52" i="38"/>
  <c r="AO40" i="38"/>
  <c r="AO93" i="38" s="1"/>
  <c r="BP93" i="38" s="1"/>
  <c r="N40" i="38"/>
  <c r="N93" i="38" s="1"/>
  <c r="AH39" i="38"/>
  <c r="AH92" i="38" s="1"/>
  <c r="BI92" i="38" s="1"/>
  <c r="G39" i="38"/>
  <c r="G92" i="38" s="1"/>
  <c r="AD91" i="38"/>
  <c r="BE91" i="38" s="1"/>
  <c r="Q61" i="34"/>
  <c r="AG93" i="38"/>
  <c r="BH93" i="38" s="1"/>
  <c r="S61" i="34"/>
  <c r="R61" i="34"/>
  <c r="AC52" i="38"/>
  <c r="B52" i="38"/>
  <c r="AD37" i="38"/>
  <c r="AD90" i="38" s="1"/>
  <c r="BE90" i="38" s="1"/>
  <c r="C37" i="38"/>
  <c r="AM8" i="38"/>
  <c r="AM61" i="38" s="1"/>
  <c r="L8" i="38"/>
  <c r="L61" i="38" s="1"/>
  <c r="AF39" i="38"/>
  <c r="AF92" i="38" s="1"/>
  <c r="BG92" i="38" s="1"/>
  <c r="E39" i="38"/>
  <c r="E92" i="38" s="1"/>
  <c r="AK52" i="38"/>
  <c r="J52" i="38"/>
  <c r="C90" i="34"/>
  <c r="AD90" i="34" s="1"/>
  <c r="F92" i="34"/>
  <c r="AG92" i="34" s="1"/>
  <c r="E93" i="38"/>
  <c r="M62" i="34"/>
  <c r="C89" i="34"/>
  <c r="AD89" i="34" s="1"/>
  <c r="R60" i="34"/>
  <c r="G91" i="34"/>
  <c r="AH91" i="34" s="1"/>
  <c r="M61" i="34"/>
  <c r="E91" i="34"/>
  <c r="AF91" i="34" s="1"/>
  <c r="B104" i="34"/>
  <c r="AC104" i="34" s="1"/>
  <c r="S60" i="34"/>
  <c r="N92" i="34"/>
  <c r="AO92" i="34" s="1"/>
  <c r="F91" i="34"/>
  <c r="AG91" i="34" s="1"/>
  <c r="AK51" i="38" l="1"/>
  <c r="J51" i="38"/>
  <c r="J105" i="34"/>
  <c r="AK105" i="34" s="1"/>
  <c r="AK53" i="38"/>
  <c r="AK105" i="38" s="1"/>
  <c r="BL105" i="38" s="1"/>
  <c r="J53" i="38"/>
  <c r="J105" i="38" s="1"/>
  <c r="AS7" i="38"/>
  <c r="AS60" i="38" s="1"/>
  <c r="R7" i="38"/>
  <c r="R60" i="38" s="1"/>
  <c r="B105" i="34"/>
  <c r="AC105" i="34" s="1"/>
  <c r="AC53" i="38"/>
  <c r="AC105" i="38" s="1"/>
  <c r="BD105" i="38" s="1"/>
  <c r="B53" i="38"/>
  <c r="B105" i="38" s="1"/>
  <c r="AL51" i="38"/>
  <c r="AL104" i="38" s="1"/>
  <c r="BM104" i="38" s="1"/>
  <c r="K51" i="38"/>
  <c r="K104" i="38" s="1"/>
  <c r="J104" i="34"/>
  <c r="AK104" i="34" s="1"/>
  <c r="K104" i="34"/>
  <c r="AL104" i="34" s="1"/>
  <c r="K105" i="34"/>
  <c r="AL105" i="34" s="1"/>
  <c r="AL53" i="38"/>
  <c r="AL105" i="38" s="1"/>
  <c r="BM105" i="38" s="1"/>
  <c r="K53" i="38"/>
  <c r="K105" i="38" s="1"/>
  <c r="AR7" i="38"/>
  <c r="AR60" i="38" s="1"/>
  <c r="Q7" i="38"/>
  <c r="Q60" i="38" s="1"/>
  <c r="C90" i="38"/>
  <c r="AM7" i="38"/>
  <c r="AM60" i="38" s="1"/>
  <c r="L7" i="38"/>
  <c r="L60" i="38" s="1"/>
  <c r="AN8" i="38"/>
  <c r="AN61" i="38" s="1"/>
  <c r="M8" i="38"/>
  <c r="M61" i="38" s="1"/>
  <c r="AC51" i="38"/>
  <c r="AC104" i="38" s="1"/>
  <c r="BD104" i="38" s="1"/>
  <c r="B51" i="38"/>
  <c r="AJ52" i="38"/>
  <c r="I52" i="38"/>
  <c r="AU7" i="38"/>
  <c r="AU60" i="38" s="1"/>
  <c r="BV60" i="38" s="1"/>
  <c r="T7" i="38"/>
  <c r="T60" i="38" s="1"/>
  <c r="AD36" i="38"/>
  <c r="C36" i="38"/>
  <c r="F92" i="38"/>
  <c r="T60" i="34"/>
  <c r="AU60" i="34" s="1"/>
  <c r="AF38" i="38"/>
  <c r="AF91" i="38" s="1"/>
  <c r="BG91" i="38" s="1"/>
  <c r="E38" i="38"/>
  <c r="E91" i="38" s="1"/>
  <c r="AG38" i="38"/>
  <c r="AG91" i="38" s="1"/>
  <c r="BH91" i="38" s="1"/>
  <c r="F38" i="38"/>
  <c r="F91" i="38" s="1"/>
  <c r="AO39" i="38"/>
  <c r="AO92" i="38" s="1"/>
  <c r="BP92" i="38" s="1"/>
  <c r="N39" i="38"/>
  <c r="AT7" i="38"/>
  <c r="AT60" i="38" s="1"/>
  <c r="S7" i="38"/>
  <c r="S60" i="38" s="1"/>
  <c r="AH38" i="38"/>
  <c r="G38" i="38"/>
  <c r="G91" i="38" s="1"/>
  <c r="L60" i="34"/>
  <c r="Q60" i="34"/>
  <c r="K103" i="34"/>
  <c r="AL103" i="34" s="1"/>
  <c r="B103" i="34"/>
  <c r="AC103" i="34" s="1"/>
  <c r="M60" i="34"/>
  <c r="S59" i="34"/>
  <c r="T59" i="34"/>
  <c r="AU59" i="34" s="1"/>
  <c r="N91" i="34"/>
  <c r="AO91" i="34" s="1"/>
  <c r="L59" i="34"/>
  <c r="AS6" i="38" l="1"/>
  <c r="AS59" i="38" s="1"/>
  <c r="R6" i="38"/>
  <c r="R59" i="38" s="1"/>
  <c r="AG37" i="38"/>
  <c r="AG90" i="38" s="1"/>
  <c r="BH90" i="38" s="1"/>
  <c r="F37" i="38"/>
  <c r="F90" i="38" s="1"/>
  <c r="AK104" i="38"/>
  <c r="BL104" i="38" s="1"/>
  <c r="AH37" i="38"/>
  <c r="AH90" i="38" s="1"/>
  <c r="BI90" i="38" s="1"/>
  <c r="G37" i="38"/>
  <c r="AE52" i="38"/>
  <c r="D52" i="38"/>
  <c r="AF37" i="38"/>
  <c r="AF90" i="38" s="1"/>
  <c r="BG90" i="38" s="1"/>
  <c r="E37" i="38"/>
  <c r="E90" i="38" s="1"/>
  <c r="AJ51" i="38"/>
  <c r="AJ104" i="38" s="1"/>
  <c r="BK104" i="38" s="1"/>
  <c r="I51" i="38"/>
  <c r="I104" i="38" s="1"/>
  <c r="K106" i="34"/>
  <c r="AL106" i="34" s="1"/>
  <c r="K107" i="34"/>
  <c r="AL107" i="34" s="1"/>
  <c r="AL54" i="38"/>
  <c r="K54" i="38"/>
  <c r="AK50" i="38"/>
  <c r="J50" i="38"/>
  <c r="AP51" i="38"/>
  <c r="O51" i="38"/>
  <c r="AD35" i="38"/>
  <c r="AD88" i="38" s="1"/>
  <c r="BE88" i="38" s="1"/>
  <c r="C35" i="38"/>
  <c r="C88" i="38" s="1"/>
  <c r="AI52" i="38"/>
  <c r="H52" i="38"/>
  <c r="AD89" i="38"/>
  <c r="BE89" i="38" s="1"/>
  <c r="J103" i="34"/>
  <c r="AK103" i="34" s="1"/>
  <c r="B106" i="34"/>
  <c r="AC106" i="34" s="1"/>
  <c r="B107" i="34"/>
  <c r="AC107" i="34" s="1"/>
  <c r="AC54" i="38"/>
  <c r="B54" i="38"/>
  <c r="B104" i="38"/>
  <c r="AR6" i="38"/>
  <c r="AR59" i="38" s="1"/>
  <c r="Q6" i="38"/>
  <c r="Q59" i="38" s="1"/>
  <c r="AO38" i="38"/>
  <c r="N38" i="38"/>
  <c r="N91" i="38" s="1"/>
  <c r="AU6" i="38"/>
  <c r="AU59" i="38" s="1"/>
  <c r="BV59" i="38" s="1"/>
  <c r="T6" i="38"/>
  <c r="T59" i="38" s="1"/>
  <c r="AN7" i="38"/>
  <c r="AN60" i="38" s="1"/>
  <c r="M7" i="38"/>
  <c r="M60" i="38" s="1"/>
  <c r="AH91" i="38"/>
  <c r="BI91" i="38" s="1"/>
  <c r="C88" i="34"/>
  <c r="AD88" i="34" s="1"/>
  <c r="R59" i="34"/>
  <c r="AC50" i="38"/>
  <c r="AC103" i="38" s="1"/>
  <c r="BD103" i="38" s="1"/>
  <c r="B50" i="38"/>
  <c r="B103" i="38" s="1"/>
  <c r="F90" i="34"/>
  <c r="AG90" i="34" s="1"/>
  <c r="O104" i="34"/>
  <c r="AP104" i="34" s="1"/>
  <c r="AP52" i="38"/>
  <c r="O52" i="38"/>
  <c r="AM6" i="38"/>
  <c r="AM59" i="38" s="1"/>
  <c r="L6" i="38"/>
  <c r="L59" i="38" s="1"/>
  <c r="AT6" i="38"/>
  <c r="AT59" i="38" s="1"/>
  <c r="S6" i="38"/>
  <c r="S59" i="38" s="1"/>
  <c r="I105" i="34"/>
  <c r="AJ105" i="34" s="1"/>
  <c r="AJ53" i="38"/>
  <c r="AJ105" i="38" s="1"/>
  <c r="BK105" i="38" s="1"/>
  <c r="I53" i="38"/>
  <c r="I105" i="38" s="1"/>
  <c r="J106" i="34"/>
  <c r="AK106" i="34" s="1"/>
  <c r="J107" i="34"/>
  <c r="AK107" i="34" s="1"/>
  <c r="AK54" i="38"/>
  <c r="J54" i="38"/>
  <c r="AL50" i="38"/>
  <c r="AL103" i="38" s="1"/>
  <c r="BM103" i="38" s="1"/>
  <c r="K50" i="38"/>
  <c r="K103" i="38" s="1"/>
  <c r="G90" i="34"/>
  <c r="AH90" i="34" s="1"/>
  <c r="N92" i="38"/>
  <c r="E90" i="34"/>
  <c r="AF90" i="34" s="1"/>
  <c r="I104" i="34"/>
  <c r="AJ104" i="34" s="1"/>
  <c r="C89" i="38"/>
  <c r="Q59" i="34"/>
  <c r="J104" i="38"/>
  <c r="J103" i="38"/>
  <c r="N90" i="34"/>
  <c r="AO90" i="34" s="1"/>
  <c r="J102" i="34"/>
  <c r="AK102" i="34" s="1"/>
  <c r="D104" i="34"/>
  <c r="AE104" i="34" s="1"/>
  <c r="M59" i="34"/>
  <c r="H104" i="34"/>
  <c r="AI104" i="34" s="1"/>
  <c r="G89" i="34"/>
  <c r="AH89" i="34" s="1"/>
  <c r="I103" i="34"/>
  <c r="AJ103" i="34" s="1"/>
  <c r="AP104" i="38" l="1"/>
  <c r="BQ104" i="38" s="1"/>
  <c r="AP50" i="38"/>
  <c r="O50" i="38"/>
  <c r="AL49" i="38"/>
  <c r="AL102" i="38" s="1"/>
  <c r="BM102" i="38" s="1"/>
  <c r="K49" i="38"/>
  <c r="AK106" i="38"/>
  <c r="BL106" i="38" s="1"/>
  <c r="AK107" i="38"/>
  <c r="BL107" i="38" s="1"/>
  <c r="AO91" i="38"/>
  <c r="BP91" i="38" s="1"/>
  <c r="I106" i="34"/>
  <c r="AJ106" i="34" s="1"/>
  <c r="I107" i="34"/>
  <c r="AJ107" i="34" s="1"/>
  <c r="AJ54" i="38"/>
  <c r="I54" i="38"/>
  <c r="D105" i="34"/>
  <c r="AE105" i="34" s="1"/>
  <c r="AE53" i="38"/>
  <c r="AE105" i="38" s="1"/>
  <c r="BF105" i="38" s="1"/>
  <c r="D53" i="38"/>
  <c r="D105" i="38" s="1"/>
  <c r="AN6" i="38"/>
  <c r="AN59" i="38" s="1"/>
  <c r="M6" i="38"/>
  <c r="M59" i="38" s="1"/>
  <c r="O105" i="34"/>
  <c r="AP105" i="34" s="1"/>
  <c r="AP53" i="38"/>
  <c r="AP105" i="38" s="1"/>
  <c r="BQ105" i="38" s="1"/>
  <c r="O53" i="38"/>
  <c r="O105" i="38" s="1"/>
  <c r="AF36" i="38"/>
  <c r="AF89" i="38" s="1"/>
  <c r="BG89" i="38" s="1"/>
  <c r="E36" i="38"/>
  <c r="E89" i="38" s="1"/>
  <c r="AC49" i="38"/>
  <c r="AC102" i="38" s="1"/>
  <c r="BD102" i="38" s="1"/>
  <c r="B49" i="38"/>
  <c r="B102" i="38" s="1"/>
  <c r="AK49" i="38"/>
  <c r="J49" i="38"/>
  <c r="J102" i="38" s="1"/>
  <c r="AD34" i="38"/>
  <c r="AD87" i="38" s="1"/>
  <c r="BE87" i="38" s="1"/>
  <c r="C34" i="38"/>
  <c r="K102" i="34"/>
  <c r="AL102" i="34" s="1"/>
  <c r="O104" i="38"/>
  <c r="B102" i="34"/>
  <c r="AC102" i="34" s="1"/>
  <c r="O103" i="34"/>
  <c r="AP103" i="34" s="1"/>
  <c r="K106" i="38"/>
  <c r="K107" i="38"/>
  <c r="AK103" i="38"/>
  <c r="BL103" i="38" s="1"/>
  <c r="AG36" i="38"/>
  <c r="AG89" i="38" s="1"/>
  <c r="BH89" i="38" s="1"/>
  <c r="F36" i="38"/>
  <c r="F89" i="38" s="1"/>
  <c r="AC106" i="38"/>
  <c r="BD106" i="38" s="1"/>
  <c r="AC107" i="38"/>
  <c r="BD107" i="38" s="1"/>
  <c r="AJ50" i="38"/>
  <c r="AJ103" i="38" s="1"/>
  <c r="BK103" i="38" s="1"/>
  <c r="I50" i="38"/>
  <c r="I103" i="38" s="1"/>
  <c r="AH36" i="38"/>
  <c r="AH89" i="38" s="1"/>
  <c r="BI89" i="38" s="1"/>
  <c r="G36" i="38"/>
  <c r="AI51" i="38"/>
  <c r="AI104" i="38" s="1"/>
  <c r="BJ104" i="38" s="1"/>
  <c r="H51" i="38"/>
  <c r="H104" i="38" s="1"/>
  <c r="H105" i="34"/>
  <c r="AI105" i="34" s="1"/>
  <c r="AI53" i="38"/>
  <c r="AI105" i="38" s="1"/>
  <c r="BJ105" i="38" s="1"/>
  <c r="H53" i="38"/>
  <c r="H105" i="38" s="1"/>
  <c r="AE51" i="38"/>
  <c r="AE104" i="38" s="1"/>
  <c r="BF104" i="38" s="1"/>
  <c r="D51" i="38"/>
  <c r="D104" i="38" s="1"/>
  <c r="AO37" i="38"/>
  <c r="N37" i="38"/>
  <c r="N90" i="38" s="1"/>
  <c r="J106" i="38"/>
  <c r="J107" i="38"/>
  <c r="B106" i="38"/>
  <c r="B107" i="38"/>
  <c r="C87" i="34"/>
  <c r="AD87" i="34" s="1"/>
  <c r="AL106" i="38"/>
  <c r="BM106" i="38" s="1"/>
  <c r="AL107" i="38"/>
  <c r="BM107" i="38" s="1"/>
  <c r="E89" i="34"/>
  <c r="AF89" i="34" s="1"/>
  <c r="G90" i="38"/>
  <c r="F89" i="34"/>
  <c r="AG89" i="34" s="1"/>
  <c r="F88" i="34"/>
  <c r="AG88" i="34" s="1"/>
  <c r="B101" i="34"/>
  <c r="AC101" i="34" s="1"/>
  <c r="I102" i="34"/>
  <c r="AJ102" i="34" s="1"/>
  <c r="D103" i="34"/>
  <c r="AE103" i="34" s="1"/>
  <c r="K101" i="34"/>
  <c r="AL101" i="34" s="1"/>
  <c r="N89" i="34"/>
  <c r="AO89" i="34" s="1"/>
  <c r="E88" i="34"/>
  <c r="AF88" i="34" s="1"/>
  <c r="AH35" i="38" l="1"/>
  <c r="G35" i="38"/>
  <c r="G88" i="38" s="1"/>
  <c r="I106" i="38"/>
  <c r="I107" i="38"/>
  <c r="AK102" i="38"/>
  <c r="BL102" i="38" s="1"/>
  <c r="O103" i="38"/>
  <c r="H106" i="34"/>
  <c r="AI106" i="34" s="1"/>
  <c r="H54" i="38"/>
  <c r="H107" i="34"/>
  <c r="AI107" i="34" s="1"/>
  <c r="AI54" i="38"/>
  <c r="AK48" i="38"/>
  <c r="AK101" i="38" s="1"/>
  <c r="BL101" i="38" s="1"/>
  <c r="J48" i="38"/>
  <c r="J101" i="38" s="1"/>
  <c r="AD33" i="38"/>
  <c r="C33" i="38"/>
  <c r="AJ49" i="38"/>
  <c r="AJ102" i="38" s="1"/>
  <c r="BK102" i="38" s="1"/>
  <c r="I49" i="38"/>
  <c r="AP49" i="38"/>
  <c r="AP102" i="38" s="1"/>
  <c r="BQ102" i="38" s="1"/>
  <c r="O49" i="38"/>
  <c r="O102" i="38" s="1"/>
  <c r="D106" i="34"/>
  <c r="AE106" i="34" s="1"/>
  <c r="D107" i="34"/>
  <c r="AE107" i="34" s="1"/>
  <c r="AE54" i="38"/>
  <c r="D54" i="38"/>
  <c r="AI50" i="38"/>
  <c r="AI103" i="38" s="1"/>
  <c r="BJ103" i="38" s="1"/>
  <c r="H50" i="38"/>
  <c r="G88" i="34"/>
  <c r="AH88" i="34" s="1"/>
  <c r="J101" i="34"/>
  <c r="AK101" i="34" s="1"/>
  <c r="AJ106" i="38"/>
  <c r="BK106" i="38" s="1"/>
  <c r="AJ107" i="38"/>
  <c r="BK107" i="38" s="1"/>
  <c r="AO90" i="38"/>
  <c r="BP90" i="38" s="1"/>
  <c r="K102" i="38"/>
  <c r="AP103" i="38"/>
  <c r="BQ103" i="38" s="1"/>
  <c r="AC48" i="38"/>
  <c r="AC101" i="38" s="1"/>
  <c r="BD101" i="38" s="1"/>
  <c r="B48" i="38"/>
  <c r="AF35" i="38"/>
  <c r="AF88" i="38" s="1"/>
  <c r="BG88" i="38" s="1"/>
  <c r="E35" i="38"/>
  <c r="AO36" i="38"/>
  <c r="AO89" i="38" s="1"/>
  <c r="BP89" i="38" s="1"/>
  <c r="N36" i="38"/>
  <c r="N89" i="38" s="1"/>
  <c r="AL48" i="38"/>
  <c r="AL101" i="38" s="1"/>
  <c r="BM101" i="38" s="1"/>
  <c r="K48" i="38"/>
  <c r="K101" i="38" s="1"/>
  <c r="O106" i="34"/>
  <c r="AP106" i="34" s="1"/>
  <c r="O107" i="34"/>
  <c r="AP107" i="34" s="1"/>
  <c r="AP54" i="38"/>
  <c r="O54" i="38"/>
  <c r="AE50" i="38"/>
  <c r="AE103" i="38" s="1"/>
  <c r="BF103" i="38" s="1"/>
  <c r="D50" i="38"/>
  <c r="D103" i="38" s="1"/>
  <c r="AG35" i="38"/>
  <c r="AG88" i="38" s="1"/>
  <c r="BH88" i="38" s="1"/>
  <c r="F35" i="38"/>
  <c r="G89" i="38"/>
  <c r="H103" i="34"/>
  <c r="AI103" i="34" s="1"/>
  <c r="C86" i="34"/>
  <c r="AD86" i="34" s="1"/>
  <c r="C87" i="38"/>
  <c r="O102" i="34"/>
  <c r="AP102" i="34" s="1"/>
  <c r="B100" i="34"/>
  <c r="AC100" i="34" s="1"/>
  <c r="J100" i="34"/>
  <c r="AK100" i="34" s="1"/>
  <c r="O101" i="34"/>
  <c r="AP101" i="34" s="1"/>
  <c r="N88" i="34"/>
  <c r="AO88" i="34" s="1"/>
  <c r="K100" i="34"/>
  <c r="AL100" i="34" s="1"/>
  <c r="I101" i="34"/>
  <c r="AJ101" i="34" s="1"/>
  <c r="AE49" i="38" l="1"/>
  <c r="D49" i="38"/>
  <c r="D102" i="38" s="1"/>
  <c r="AP106" i="38"/>
  <c r="BQ106" i="38" s="1"/>
  <c r="AP107" i="38"/>
  <c r="BQ107" i="38" s="1"/>
  <c r="AI49" i="38"/>
  <c r="H49" i="38"/>
  <c r="H102" i="38" s="1"/>
  <c r="H103" i="38"/>
  <c r="AE106" i="38"/>
  <c r="BF106" i="38" s="1"/>
  <c r="AE107" i="38"/>
  <c r="BF107" i="38" s="1"/>
  <c r="AI106" i="38"/>
  <c r="BJ106" i="38" s="1"/>
  <c r="AI107" i="38"/>
  <c r="BJ107" i="38" s="1"/>
  <c r="B101" i="38"/>
  <c r="F88" i="38"/>
  <c r="E88" i="38"/>
  <c r="AJ48" i="38"/>
  <c r="AJ101" i="38" s="1"/>
  <c r="BK101" i="38" s="1"/>
  <c r="I48" i="38"/>
  <c r="AH34" i="38"/>
  <c r="AH87" i="38" s="1"/>
  <c r="BI87" i="38" s="1"/>
  <c r="G34" i="38"/>
  <c r="G87" i="38" s="1"/>
  <c r="AD32" i="38"/>
  <c r="AD85" i="38" s="1"/>
  <c r="BE85" i="38" s="1"/>
  <c r="C32" i="38"/>
  <c r="C85" i="38" s="1"/>
  <c r="D102" i="34"/>
  <c r="AE102" i="34" s="1"/>
  <c r="H102" i="34"/>
  <c r="AI102" i="34" s="1"/>
  <c r="I102" i="38"/>
  <c r="AD86" i="38"/>
  <c r="BE86" i="38" s="1"/>
  <c r="H106" i="38"/>
  <c r="H107" i="38"/>
  <c r="AH88" i="38"/>
  <c r="BI88" i="38" s="1"/>
  <c r="AG34" i="38"/>
  <c r="F34" i="38"/>
  <c r="F87" i="38" s="1"/>
  <c r="AL47" i="38"/>
  <c r="AL100" i="38" s="1"/>
  <c r="BM100" i="38" s="1"/>
  <c r="K47" i="38"/>
  <c r="K100" i="38" s="1"/>
  <c r="AO35" i="38"/>
  <c r="AO88" i="38" s="1"/>
  <c r="BP88" i="38" s="1"/>
  <c r="N35" i="38"/>
  <c r="N88" i="38" s="1"/>
  <c r="AF34" i="38"/>
  <c r="AF87" i="38" s="1"/>
  <c r="BG87" i="38" s="1"/>
  <c r="E34" i="38"/>
  <c r="AP48" i="38"/>
  <c r="AP101" i="38" s="1"/>
  <c r="BQ101" i="38" s="1"/>
  <c r="O48" i="38"/>
  <c r="O101" i="38" s="1"/>
  <c r="AK47" i="38"/>
  <c r="AK100" i="38" s="1"/>
  <c r="BL100" i="38" s="1"/>
  <c r="J47" i="38"/>
  <c r="AC47" i="38"/>
  <c r="AC100" i="38" s="1"/>
  <c r="BD100" i="38" s="1"/>
  <c r="B47" i="38"/>
  <c r="B100" i="38" s="1"/>
  <c r="F87" i="34"/>
  <c r="AG87" i="34" s="1"/>
  <c r="O106" i="38"/>
  <c r="O107" i="38"/>
  <c r="E87" i="34"/>
  <c r="AF87" i="34" s="1"/>
  <c r="D106" i="38"/>
  <c r="D107" i="38"/>
  <c r="C85" i="34"/>
  <c r="AD85" i="34" s="1"/>
  <c r="C86" i="38"/>
  <c r="G87" i="34"/>
  <c r="AH87" i="34" s="1"/>
  <c r="K99" i="34"/>
  <c r="AL99" i="34" s="1"/>
  <c r="J99" i="34"/>
  <c r="AK99" i="34" s="1"/>
  <c r="E86" i="34"/>
  <c r="AF86" i="34" s="1"/>
  <c r="C84" i="34"/>
  <c r="AD84" i="34" s="1"/>
  <c r="AP47" i="38" l="1"/>
  <c r="O47" i="38"/>
  <c r="AH33" i="38"/>
  <c r="G33" i="38"/>
  <c r="G86" i="38" s="1"/>
  <c r="E87" i="38"/>
  <c r="AJ47" i="38"/>
  <c r="I47" i="38"/>
  <c r="I100" i="38" s="1"/>
  <c r="AG33" i="38"/>
  <c r="AG86" i="38" s="1"/>
  <c r="BH86" i="38" s="1"/>
  <c r="F33" i="38"/>
  <c r="AE48" i="38"/>
  <c r="D48" i="38"/>
  <c r="AO34" i="38"/>
  <c r="AO87" i="38" s="1"/>
  <c r="BP87" i="38" s="1"/>
  <c r="N34" i="38"/>
  <c r="N87" i="38" s="1"/>
  <c r="AC46" i="38"/>
  <c r="B46" i="38"/>
  <c r="B99" i="38" s="1"/>
  <c r="B99" i="34"/>
  <c r="AC99" i="34" s="1"/>
  <c r="N87" i="34"/>
  <c r="AO87" i="34" s="1"/>
  <c r="AI102" i="38"/>
  <c r="BJ102" i="38" s="1"/>
  <c r="C83" i="34"/>
  <c r="AD83" i="34" s="1"/>
  <c r="AD31" i="38"/>
  <c r="C31" i="38"/>
  <c r="C84" i="38" s="1"/>
  <c r="AI48" i="38"/>
  <c r="AI101" i="38" s="1"/>
  <c r="BJ101" i="38" s="1"/>
  <c r="H48" i="38"/>
  <c r="H101" i="38" s="1"/>
  <c r="J100" i="38"/>
  <c r="AG87" i="38"/>
  <c r="BH87" i="38" s="1"/>
  <c r="I101" i="38"/>
  <c r="I100" i="34"/>
  <c r="AJ100" i="34" s="1"/>
  <c r="H101" i="34"/>
  <c r="AI101" i="34" s="1"/>
  <c r="AE102" i="38"/>
  <c r="BF102" i="38" s="1"/>
  <c r="AE101" i="38"/>
  <c r="BF101" i="38" s="1"/>
  <c r="AF33" i="38"/>
  <c r="E33" i="38"/>
  <c r="AK46" i="38"/>
  <c r="J46" i="38"/>
  <c r="J99" i="38" s="1"/>
  <c r="AD30" i="38"/>
  <c r="C30" i="38"/>
  <c r="AL46" i="38"/>
  <c r="AL99" i="38" s="1"/>
  <c r="BM99" i="38" s="1"/>
  <c r="K46" i="38"/>
  <c r="O100" i="34"/>
  <c r="AP100" i="34" s="1"/>
  <c r="F86" i="34"/>
  <c r="AG86" i="34" s="1"/>
  <c r="G86" i="34"/>
  <c r="AH86" i="34" s="1"/>
  <c r="D101" i="34"/>
  <c r="AE101" i="34" s="1"/>
  <c r="C82" i="34"/>
  <c r="K98" i="34"/>
  <c r="AL98" i="34" s="1"/>
  <c r="N86" i="34"/>
  <c r="AO86" i="34" s="1"/>
  <c r="AF32" i="38" l="1"/>
  <c r="AF85" i="38" s="1"/>
  <c r="BG85" i="38" s="1"/>
  <c r="E32" i="38"/>
  <c r="AH32" i="38"/>
  <c r="AH85" i="38" s="1"/>
  <c r="BI85" i="38" s="1"/>
  <c r="G32" i="38"/>
  <c r="AC45" i="38"/>
  <c r="AC98" i="38" s="1"/>
  <c r="BD98" i="38" s="1"/>
  <c r="B45" i="38"/>
  <c r="B98" i="38" s="1"/>
  <c r="E85" i="38"/>
  <c r="C83" i="38"/>
  <c r="AC99" i="38"/>
  <c r="BD99" i="38" s="1"/>
  <c r="F86" i="38"/>
  <c r="AJ100" i="38"/>
  <c r="BK100" i="38" s="1"/>
  <c r="G85" i="34"/>
  <c r="AH85" i="34" s="1"/>
  <c r="AI47" i="38"/>
  <c r="AI100" i="38" s="1"/>
  <c r="BJ100" i="38" s="1"/>
  <c r="H47" i="38"/>
  <c r="H100" i="38" s="1"/>
  <c r="AJ46" i="38"/>
  <c r="I46" i="38"/>
  <c r="I99" i="38" s="1"/>
  <c r="AG32" i="38"/>
  <c r="F32" i="38"/>
  <c r="AF86" i="38"/>
  <c r="BG86" i="38" s="1"/>
  <c r="AD84" i="38"/>
  <c r="BE84" i="38" s="1"/>
  <c r="AD83" i="38"/>
  <c r="BE83" i="38" s="1"/>
  <c r="B98" i="34"/>
  <c r="AC98" i="34" s="1"/>
  <c r="D101" i="38"/>
  <c r="I99" i="34"/>
  <c r="AJ99" i="34" s="1"/>
  <c r="E86" i="38"/>
  <c r="O100" i="38"/>
  <c r="AO33" i="38"/>
  <c r="N33" i="38"/>
  <c r="N86" i="38" s="1"/>
  <c r="AD29" i="38"/>
  <c r="AD82" i="38" s="1"/>
  <c r="C29" i="38"/>
  <c r="AK99" i="38"/>
  <c r="BL99" i="38" s="1"/>
  <c r="E85" i="34"/>
  <c r="AF85" i="34" s="1"/>
  <c r="F85" i="34"/>
  <c r="AG85" i="34" s="1"/>
  <c r="AP100" i="38"/>
  <c r="BQ100" i="38" s="1"/>
  <c r="AE47" i="38"/>
  <c r="D47" i="38"/>
  <c r="D100" i="38" s="1"/>
  <c r="AP46" i="38"/>
  <c r="O46" i="38"/>
  <c r="O99" i="38" s="1"/>
  <c r="AK45" i="38"/>
  <c r="J45" i="38"/>
  <c r="AL45" i="38"/>
  <c r="AL98" i="38" s="1"/>
  <c r="BM98" i="38" s="1"/>
  <c r="K45" i="38"/>
  <c r="K98" i="38" s="1"/>
  <c r="K99" i="38"/>
  <c r="J98" i="34"/>
  <c r="AK98" i="34" s="1"/>
  <c r="H100" i="34"/>
  <c r="AI100" i="34" s="1"/>
  <c r="D100" i="34"/>
  <c r="AE100" i="34" s="1"/>
  <c r="AH86" i="38"/>
  <c r="BI86" i="38" s="1"/>
  <c r="O99" i="34"/>
  <c r="AP99" i="34" s="1"/>
  <c r="I98" i="34"/>
  <c r="AJ98" i="34" s="1"/>
  <c r="D99" i="34"/>
  <c r="AE99" i="34" s="1"/>
  <c r="H99" i="34"/>
  <c r="AI99" i="34" s="1"/>
  <c r="J97" i="34"/>
  <c r="AK97" i="34" s="1"/>
  <c r="C81" i="34"/>
  <c r="AC44" i="38" l="1"/>
  <c r="B44" i="38"/>
  <c r="B97" i="38" s="1"/>
  <c r="AH30" i="38"/>
  <c r="G30" i="38"/>
  <c r="AO32" i="38"/>
  <c r="AO85" i="38" s="1"/>
  <c r="BP85" i="38" s="1"/>
  <c r="N32" i="38"/>
  <c r="AL44" i="38"/>
  <c r="AL97" i="38" s="1"/>
  <c r="BM97" i="38" s="1"/>
  <c r="K44" i="38"/>
  <c r="K97" i="38" s="1"/>
  <c r="AG30" i="38"/>
  <c r="F30" i="38"/>
  <c r="AP45" i="38"/>
  <c r="AP98" i="38" s="1"/>
  <c r="BQ98" i="38" s="1"/>
  <c r="O45" i="38"/>
  <c r="J98" i="38"/>
  <c r="N85" i="34"/>
  <c r="AO85" i="34" s="1"/>
  <c r="F85" i="38"/>
  <c r="B97" i="34"/>
  <c r="AC97" i="34" s="1"/>
  <c r="F83" i="34"/>
  <c r="AG83" i="34" s="1"/>
  <c r="AG31" i="38"/>
  <c r="F31" i="38"/>
  <c r="O98" i="34"/>
  <c r="AP98" i="34" s="1"/>
  <c r="AP99" i="38"/>
  <c r="BQ99" i="38" s="1"/>
  <c r="AK98" i="38"/>
  <c r="BL98" i="38" s="1"/>
  <c r="AG85" i="38"/>
  <c r="BH85" i="38" s="1"/>
  <c r="G85" i="38"/>
  <c r="AI46" i="38"/>
  <c r="H46" i="38"/>
  <c r="H99" i="38" s="1"/>
  <c r="E83" i="34"/>
  <c r="AF83" i="34" s="1"/>
  <c r="AF31" i="38"/>
  <c r="AF84" i="38" s="1"/>
  <c r="BG84" i="38" s="1"/>
  <c r="E31" i="38"/>
  <c r="AE46" i="38"/>
  <c r="D46" i="38"/>
  <c r="D99" i="38" s="1"/>
  <c r="G83" i="34"/>
  <c r="AH83" i="34" s="1"/>
  <c r="AH31" i="38"/>
  <c r="G31" i="38"/>
  <c r="F84" i="34"/>
  <c r="AG84" i="34" s="1"/>
  <c r="AJ99" i="38"/>
  <c r="BK99" i="38" s="1"/>
  <c r="AH84" i="38"/>
  <c r="BI84" i="38" s="1"/>
  <c r="E84" i="34"/>
  <c r="AF84" i="34" s="1"/>
  <c r="AD28" i="38"/>
  <c r="AD81" i="38" s="1"/>
  <c r="C28" i="38"/>
  <c r="C81" i="38" s="1"/>
  <c r="AK44" i="38"/>
  <c r="AK97" i="38" s="1"/>
  <c r="BL97" i="38" s="1"/>
  <c r="J44" i="38"/>
  <c r="AF30" i="38"/>
  <c r="E30" i="38"/>
  <c r="AJ45" i="38"/>
  <c r="I45" i="38"/>
  <c r="K97" i="34"/>
  <c r="AL97" i="34" s="1"/>
  <c r="AE100" i="38"/>
  <c r="BF100" i="38" s="1"/>
  <c r="C82" i="38"/>
  <c r="AO86" i="38"/>
  <c r="BP86" i="38" s="1"/>
  <c r="AC97" i="38"/>
  <c r="BD97" i="38" s="1"/>
  <c r="G84" i="34"/>
  <c r="AH84" i="34" s="1"/>
  <c r="N84" i="34"/>
  <c r="AO84" i="34" s="1"/>
  <c r="J96" i="34"/>
  <c r="AK96" i="34" s="1"/>
  <c r="I97" i="34"/>
  <c r="AJ97" i="34" s="1"/>
  <c r="E82" i="34"/>
  <c r="AG83" i="38" l="1"/>
  <c r="BH83" i="38" s="1"/>
  <c r="G83" i="38"/>
  <c r="AH83" i="38"/>
  <c r="BI83" i="38" s="1"/>
  <c r="AG84" i="38"/>
  <c r="BH84" i="38" s="1"/>
  <c r="AP44" i="38"/>
  <c r="AP97" i="38" s="1"/>
  <c r="BQ97" i="38" s="1"/>
  <c r="O44" i="38"/>
  <c r="O97" i="38" s="1"/>
  <c r="I98" i="38"/>
  <c r="AD27" i="38"/>
  <c r="AD80" i="38" s="1"/>
  <c r="C27" i="38"/>
  <c r="C80" i="38" s="1"/>
  <c r="AC43" i="38"/>
  <c r="AC96" i="38" s="1"/>
  <c r="BD96" i="38" s="1"/>
  <c r="B43" i="38"/>
  <c r="AE45" i="38"/>
  <c r="AE98" i="38" s="1"/>
  <c r="BF98" i="38" s="1"/>
  <c r="D45" i="38"/>
  <c r="AL43" i="38"/>
  <c r="AL96" i="38" s="1"/>
  <c r="BM96" i="38" s="1"/>
  <c r="K43" i="38"/>
  <c r="AK43" i="38"/>
  <c r="AK96" i="38" s="1"/>
  <c r="BL96" i="38" s="1"/>
  <c r="J43" i="38"/>
  <c r="J96" i="38" s="1"/>
  <c r="AE99" i="38"/>
  <c r="BF99" i="38" s="1"/>
  <c r="D98" i="34"/>
  <c r="AE98" i="34" s="1"/>
  <c r="G84" i="38"/>
  <c r="F83" i="38"/>
  <c r="O98" i="38"/>
  <c r="K96" i="34"/>
  <c r="AL96" i="34" s="1"/>
  <c r="AO30" i="38"/>
  <c r="N30" i="38"/>
  <c r="AF29" i="38"/>
  <c r="E29" i="38"/>
  <c r="AG29" i="38"/>
  <c r="AG82" i="38" s="1"/>
  <c r="F29" i="38"/>
  <c r="E84" i="38"/>
  <c r="E83" i="38"/>
  <c r="AI99" i="38"/>
  <c r="BJ99" i="38" s="1"/>
  <c r="AJ98" i="38"/>
  <c r="BK98" i="38" s="1"/>
  <c r="F82" i="34"/>
  <c r="N85" i="38"/>
  <c r="B96" i="34"/>
  <c r="AC96" i="34" s="1"/>
  <c r="AJ44" i="38"/>
  <c r="AJ97" i="38" s="1"/>
  <c r="BK97" i="38" s="1"/>
  <c r="I44" i="38"/>
  <c r="AH29" i="38"/>
  <c r="AH82" i="38" s="1"/>
  <c r="G29" i="38"/>
  <c r="G82" i="38" s="1"/>
  <c r="N83" i="34"/>
  <c r="AO83" i="34" s="1"/>
  <c r="AO31" i="38"/>
  <c r="N31" i="38"/>
  <c r="N83" i="38" s="1"/>
  <c r="AI45" i="38"/>
  <c r="AI98" i="38" s="1"/>
  <c r="BJ98" i="38" s="1"/>
  <c r="H45" i="38"/>
  <c r="H98" i="38" s="1"/>
  <c r="C80" i="34"/>
  <c r="AF83" i="38"/>
  <c r="BG83" i="38" s="1"/>
  <c r="H98" i="34"/>
  <c r="AI98" i="34" s="1"/>
  <c r="F84" i="38"/>
  <c r="J97" i="38"/>
  <c r="O97" i="34"/>
  <c r="AP97" i="34" s="1"/>
  <c r="G82" i="34"/>
  <c r="E81" i="34"/>
  <c r="J95" i="34"/>
  <c r="AK95" i="34" s="1"/>
  <c r="F81" i="34"/>
  <c r="D97" i="34"/>
  <c r="AE97" i="34" s="1"/>
  <c r="C79" i="34"/>
  <c r="G81" i="34"/>
  <c r="AO83" i="38" l="1"/>
  <c r="BP83" i="38" s="1"/>
  <c r="AO84" i="38"/>
  <c r="BP84" i="38" s="1"/>
  <c r="AO29" i="38"/>
  <c r="AO82" i="38" s="1"/>
  <c r="N29" i="38"/>
  <c r="AC42" i="38"/>
  <c r="B42" i="38"/>
  <c r="B95" i="38" s="1"/>
  <c r="F82" i="38"/>
  <c r="AF82" i="38"/>
  <c r="N82" i="34"/>
  <c r="D98" i="38"/>
  <c r="AK42" i="38"/>
  <c r="J42" i="38"/>
  <c r="J95" i="38" s="1"/>
  <c r="AJ43" i="38"/>
  <c r="I43" i="38"/>
  <c r="I96" i="38" s="1"/>
  <c r="AP43" i="38"/>
  <c r="O43" i="38"/>
  <c r="N84" i="38"/>
  <c r="K96" i="38"/>
  <c r="B95" i="34"/>
  <c r="AC95" i="34" s="1"/>
  <c r="AH28" i="38"/>
  <c r="G28" i="38"/>
  <c r="AL42" i="38"/>
  <c r="AL95" i="38" s="1"/>
  <c r="BM95" i="38" s="1"/>
  <c r="K42" i="38"/>
  <c r="K95" i="38" s="1"/>
  <c r="AF28" i="38"/>
  <c r="AF81" i="38" s="1"/>
  <c r="E28" i="38"/>
  <c r="AI44" i="38"/>
  <c r="AI97" i="38" s="1"/>
  <c r="BJ97" i="38" s="1"/>
  <c r="H44" i="38"/>
  <c r="H97" i="38" s="1"/>
  <c r="H97" i="34"/>
  <c r="AI97" i="34" s="1"/>
  <c r="I97" i="38"/>
  <c r="O96" i="34"/>
  <c r="AP96" i="34" s="1"/>
  <c r="AD26" i="38"/>
  <c r="C26" i="38"/>
  <c r="AE44" i="38"/>
  <c r="D44" i="38"/>
  <c r="D97" i="38" s="1"/>
  <c r="AG28" i="38"/>
  <c r="F28" i="38"/>
  <c r="F81" i="38" s="1"/>
  <c r="I96" i="34"/>
  <c r="AJ96" i="34" s="1"/>
  <c r="E82" i="38"/>
  <c r="E81" i="38"/>
  <c r="K95" i="34"/>
  <c r="AL95" i="34" s="1"/>
  <c r="B96" i="38"/>
  <c r="H96" i="34"/>
  <c r="AI96" i="34" s="1"/>
  <c r="O95" i="34"/>
  <c r="AP95" i="34" s="1"/>
  <c r="F80" i="34"/>
  <c r="K94" i="34"/>
  <c r="AL94" i="34" s="1"/>
  <c r="J94" i="34"/>
  <c r="AK94" i="34" s="1"/>
  <c r="AC41" i="38" l="1"/>
  <c r="B41" i="38"/>
  <c r="AF27" i="38"/>
  <c r="AF80" i="38" s="1"/>
  <c r="E27" i="38"/>
  <c r="E80" i="38" s="1"/>
  <c r="AJ42" i="38"/>
  <c r="AJ95" i="38" s="1"/>
  <c r="BK95" i="38" s="1"/>
  <c r="I42" i="38"/>
  <c r="I95" i="38" s="1"/>
  <c r="C79" i="38"/>
  <c r="B94" i="34"/>
  <c r="AC94" i="34" s="1"/>
  <c r="AL41" i="38"/>
  <c r="K41" i="38"/>
  <c r="K94" i="38" s="1"/>
  <c r="AD25" i="38"/>
  <c r="AD78" i="38" s="1"/>
  <c r="C25" i="38"/>
  <c r="C78" i="38" s="1"/>
  <c r="AP42" i="38"/>
  <c r="AP95" i="38" s="1"/>
  <c r="BQ95" i="38" s="1"/>
  <c r="O42" i="38"/>
  <c r="O95" i="38" s="1"/>
  <c r="AE43" i="38"/>
  <c r="AE96" i="38" s="1"/>
  <c r="BF96" i="38" s="1"/>
  <c r="D43" i="38"/>
  <c r="D96" i="38" s="1"/>
  <c r="AD79" i="38"/>
  <c r="E80" i="34"/>
  <c r="G81" i="38"/>
  <c r="N82" i="38"/>
  <c r="AG27" i="38"/>
  <c r="AG80" i="38" s="1"/>
  <c r="F27" i="38"/>
  <c r="AE97" i="38"/>
  <c r="BF97" i="38" s="1"/>
  <c r="C78" i="34"/>
  <c r="AH81" i="38"/>
  <c r="O96" i="38"/>
  <c r="AJ96" i="38"/>
  <c r="BK96" i="38" s="1"/>
  <c r="B94" i="38"/>
  <c r="AH27" i="38"/>
  <c r="AH80" i="38" s="1"/>
  <c r="G27" i="38"/>
  <c r="G80" i="38" s="1"/>
  <c r="AK41" i="38"/>
  <c r="AK94" i="38" s="1"/>
  <c r="BL94" i="38" s="1"/>
  <c r="J41" i="38"/>
  <c r="AO28" i="38"/>
  <c r="AO81" i="38" s="1"/>
  <c r="N28" i="38"/>
  <c r="AI43" i="38"/>
  <c r="AI96" i="38" s="1"/>
  <c r="BJ96" i="38" s="1"/>
  <c r="H43" i="38"/>
  <c r="H96" i="38" s="1"/>
  <c r="AK95" i="38"/>
  <c r="BL95" i="38" s="1"/>
  <c r="AG81" i="38"/>
  <c r="D96" i="34"/>
  <c r="AE96" i="34" s="1"/>
  <c r="G80" i="34"/>
  <c r="AP96" i="38"/>
  <c r="BQ96" i="38" s="1"/>
  <c r="I95" i="34"/>
  <c r="AJ95" i="34" s="1"/>
  <c r="AC95" i="38"/>
  <c r="BD95" i="38" s="1"/>
  <c r="AC94" i="38"/>
  <c r="BD94" i="38" s="1"/>
  <c r="N81" i="34"/>
  <c r="K93" i="34"/>
  <c r="AL93" i="34" s="1"/>
  <c r="F79" i="34"/>
  <c r="C77" i="34"/>
  <c r="AJ41" i="38" l="1"/>
  <c r="AJ94" i="38" s="1"/>
  <c r="BK94" i="38" s="1"/>
  <c r="I41" i="38"/>
  <c r="I94" i="38" s="1"/>
  <c r="AE42" i="38"/>
  <c r="D42" i="38"/>
  <c r="D95" i="38" s="1"/>
  <c r="AC40" i="38"/>
  <c r="AC93" i="38" s="1"/>
  <c r="BD93" i="38" s="1"/>
  <c r="B40" i="38"/>
  <c r="B93" i="38" s="1"/>
  <c r="AF26" i="38"/>
  <c r="AF79" i="38" s="1"/>
  <c r="E26" i="38"/>
  <c r="AI42" i="38"/>
  <c r="AI95" i="38" s="1"/>
  <c r="BJ95" i="38" s="1"/>
  <c r="H42" i="38"/>
  <c r="H95" i="34"/>
  <c r="AI95" i="34" s="1"/>
  <c r="J94" i="38"/>
  <c r="D95" i="34"/>
  <c r="AE95" i="34" s="1"/>
  <c r="AL94" i="38"/>
  <c r="BM94" i="38" s="1"/>
  <c r="AH26" i="38"/>
  <c r="G26" i="38"/>
  <c r="G79" i="38" s="1"/>
  <c r="AK40" i="38"/>
  <c r="AK93" i="38" s="1"/>
  <c r="BL93" i="38" s="1"/>
  <c r="J40" i="38"/>
  <c r="J93" i="38" s="1"/>
  <c r="G79" i="34"/>
  <c r="N81" i="38"/>
  <c r="B93" i="34"/>
  <c r="AC93" i="34" s="1"/>
  <c r="AP41" i="38"/>
  <c r="O41" i="38"/>
  <c r="O94" i="38" s="1"/>
  <c r="AL40" i="38"/>
  <c r="AL93" i="38" s="1"/>
  <c r="BM93" i="38" s="1"/>
  <c r="K40" i="38"/>
  <c r="K93" i="38" s="1"/>
  <c r="J93" i="34"/>
  <c r="AK93" i="34" s="1"/>
  <c r="F80" i="38"/>
  <c r="E79" i="34"/>
  <c r="AD24" i="38"/>
  <c r="AD77" i="38" s="1"/>
  <c r="C24" i="38"/>
  <c r="AG26" i="38"/>
  <c r="AG79" i="38" s="1"/>
  <c r="F26" i="38"/>
  <c r="F79" i="38" s="1"/>
  <c r="AO27" i="38"/>
  <c r="AO80" i="38" s="1"/>
  <c r="N27" i="38"/>
  <c r="N80" i="38" s="1"/>
  <c r="N80" i="34"/>
  <c r="O94" i="34"/>
  <c r="AP94" i="34" s="1"/>
  <c r="I94" i="34"/>
  <c r="AJ94" i="34" s="1"/>
  <c r="E78" i="34"/>
  <c r="N79" i="34"/>
  <c r="B92" i="34"/>
  <c r="AC92" i="34" s="1"/>
  <c r="O93" i="34"/>
  <c r="AP93" i="34" s="1"/>
  <c r="D94" i="34"/>
  <c r="AE94" i="34" s="1"/>
  <c r="AH25" i="38" l="1"/>
  <c r="G25" i="38"/>
  <c r="G78" i="38" s="1"/>
  <c r="AG25" i="38"/>
  <c r="F25" i="38"/>
  <c r="F78" i="38" s="1"/>
  <c r="C77" i="38"/>
  <c r="AH79" i="38"/>
  <c r="AH78" i="38"/>
  <c r="E79" i="38"/>
  <c r="AL39" i="38"/>
  <c r="AL92" i="38" s="1"/>
  <c r="BM92" i="38" s="1"/>
  <c r="K39" i="38"/>
  <c r="K92" i="38" s="1"/>
  <c r="AJ40" i="38"/>
  <c r="AJ93" i="38" s="1"/>
  <c r="BK93" i="38" s="1"/>
  <c r="I40" i="38"/>
  <c r="I93" i="38" s="1"/>
  <c r="AD23" i="38"/>
  <c r="C23" i="38"/>
  <c r="C76" i="38" s="1"/>
  <c r="AP94" i="38"/>
  <c r="BQ94" i="38" s="1"/>
  <c r="G78" i="34"/>
  <c r="H95" i="38"/>
  <c r="AO26" i="38"/>
  <c r="AO79" i="38" s="1"/>
  <c r="N26" i="38"/>
  <c r="N79" i="38" s="1"/>
  <c r="AK39" i="38"/>
  <c r="AK92" i="38" s="1"/>
  <c r="BL92" i="38" s="1"/>
  <c r="J39" i="38"/>
  <c r="J92" i="38" s="1"/>
  <c r="C76" i="34"/>
  <c r="J92" i="34"/>
  <c r="AK92" i="34" s="1"/>
  <c r="AE41" i="38"/>
  <c r="AE94" i="38" s="1"/>
  <c r="BF94" i="38" s="1"/>
  <c r="D41" i="38"/>
  <c r="D94" i="38" s="1"/>
  <c r="AP40" i="38"/>
  <c r="AP93" i="38" s="1"/>
  <c r="BQ93" i="38" s="1"/>
  <c r="O40" i="38"/>
  <c r="AC39" i="38"/>
  <c r="B39" i="38"/>
  <c r="B92" i="38" s="1"/>
  <c r="AF25" i="38"/>
  <c r="E25" i="38"/>
  <c r="E78" i="38" s="1"/>
  <c r="AI41" i="38"/>
  <c r="H41" i="38"/>
  <c r="H94" i="38" s="1"/>
  <c r="F78" i="34"/>
  <c r="K92" i="34"/>
  <c r="AL92" i="34" s="1"/>
  <c r="H94" i="34"/>
  <c r="AI94" i="34" s="1"/>
  <c r="AE95" i="38"/>
  <c r="BF95" i="38" s="1"/>
  <c r="I93" i="34"/>
  <c r="AJ93" i="34" s="1"/>
  <c r="G77" i="34"/>
  <c r="C75" i="34"/>
  <c r="D93" i="34"/>
  <c r="AE93" i="34" s="1"/>
  <c r="J91" i="34"/>
  <c r="AK91" i="34" s="1"/>
  <c r="AJ39" i="38" l="1"/>
  <c r="AJ92" i="38" s="1"/>
  <c r="BK92" i="38" s="1"/>
  <c r="I39" i="38"/>
  <c r="AG24" i="38"/>
  <c r="AG77" i="38" s="1"/>
  <c r="F24" i="38"/>
  <c r="F77" i="38" s="1"/>
  <c r="AF24" i="38"/>
  <c r="AF77" i="38" s="1"/>
  <c r="E24" i="38"/>
  <c r="AC38" i="38"/>
  <c r="AC91" i="38" s="1"/>
  <c r="BD91" i="38" s="1"/>
  <c r="B38" i="38"/>
  <c r="B91" i="38" s="1"/>
  <c r="AF78" i="38"/>
  <c r="B91" i="34"/>
  <c r="AC91" i="34" s="1"/>
  <c r="AD76" i="38"/>
  <c r="I92" i="34"/>
  <c r="AJ92" i="34" s="1"/>
  <c r="AG78" i="38"/>
  <c r="AI40" i="38"/>
  <c r="AI93" i="38" s="1"/>
  <c r="BJ93" i="38" s="1"/>
  <c r="H40" i="38"/>
  <c r="H93" i="38" s="1"/>
  <c r="AH24" i="38"/>
  <c r="AH77" i="38" s="1"/>
  <c r="G24" i="38"/>
  <c r="G77" i="38" s="1"/>
  <c r="AI94" i="38"/>
  <c r="BJ94" i="38" s="1"/>
  <c r="E77" i="34"/>
  <c r="O93" i="38"/>
  <c r="F77" i="34"/>
  <c r="AK38" i="38"/>
  <c r="J38" i="38"/>
  <c r="AO25" i="38"/>
  <c r="N25" i="38"/>
  <c r="N78" i="38" s="1"/>
  <c r="H93" i="34"/>
  <c r="AI93" i="34" s="1"/>
  <c r="AE40" i="38"/>
  <c r="AE93" i="38" s="1"/>
  <c r="BF93" i="38" s="1"/>
  <c r="D40" i="38"/>
  <c r="AL38" i="38"/>
  <c r="AL91" i="38" s="1"/>
  <c r="BM91" i="38" s="1"/>
  <c r="K38" i="38"/>
  <c r="K91" i="38" s="1"/>
  <c r="AD22" i="38"/>
  <c r="AD75" i="38" s="1"/>
  <c r="C22" i="38"/>
  <c r="C75" i="38" s="1"/>
  <c r="AP39" i="38"/>
  <c r="O39" i="38"/>
  <c r="O92" i="38" s="1"/>
  <c r="AC92" i="38"/>
  <c r="BD92" i="38" s="1"/>
  <c r="O92" i="34"/>
  <c r="AP92" i="34" s="1"/>
  <c r="N78" i="34"/>
  <c r="K91" i="34"/>
  <c r="AL91" i="34" s="1"/>
  <c r="H92" i="34"/>
  <c r="AI92" i="34" s="1"/>
  <c r="I91" i="34"/>
  <c r="AJ91" i="34" s="1"/>
  <c r="N77" i="34"/>
  <c r="D92" i="34"/>
  <c r="AE92" i="34" s="1"/>
  <c r="AK37" i="38" l="1"/>
  <c r="J37" i="38"/>
  <c r="AC37" i="38"/>
  <c r="AC90" i="38" s="1"/>
  <c r="BD90" i="38" s="1"/>
  <c r="B37" i="38"/>
  <c r="B90" i="38" s="1"/>
  <c r="AP38" i="38"/>
  <c r="AP91" i="38" s="1"/>
  <c r="BQ91" i="38" s="1"/>
  <c r="O38" i="38"/>
  <c r="O91" i="34"/>
  <c r="AP91" i="34" s="1"/>
  <c r="B90" i="34"/>
  <c r="AC90" i="34" s="1"/>
  <c r="AH23" i="38"/>
  <c r="G23" i="38"/>
  <c r="G76" i="38" s="1"/>
  <c r="AL37" i="38"/>
  <c r="K37" i="38"/>
  <c r="AG23" i="38"/>
  <c r="AG76" i="38" s="1"/>
  <c r="F23" i="38"/>
  <c r="F76" i="38" s="1"/>
  <c r="J91" i="38"/>
  <c r="J90" i="38"/>
  <c r="G76" i="34"/>
  <c r="E77" i="38"/>
  <c r="AE39" i="38"/>
  <c r="AE92" i="38" s="1"/>
  <c r="BF92" i="38" s="1"/>
  <c r="D39" i="38"/>
  <c r="D92" i="38" s="1"/>
  <c r="AJ38" i="38"/>
  <c r="AJ91" i="38" s="1"/>
  <c r="BK91" i="38" s="1"/>
  <c r="I38" i="38"/>
  <c r="I91" i="38" s="1"/>
  <c r="AF23" i="38"/>
  <c r="AF76" i="38" s="1"/>
  <c r="E23" i="38"/>
  <c r="E76" i="38" s="1"/>
  <c r="AI39" i="38"/>
  <c r="AI92" i="38" s="1"/>
  <c r="BJ92" i="38" s="1"/>
  <c r="H39" i="38"/>
  <c r="H92" i="38" s="1"/>
  <c r="K90" i="34"/>
  <c r="AL90" i="34" s="1"/>
  <c r="AK91" i="38"/>
  <c r="BL91" i="38" s="1"/>
  <c r="AK90" i="38"/>
  <c r="BL90" i="38" s="1"/>
  <c r="F76" i="34"/>
  <c r="AO24" i="38"/>
  <c r="AO77" i="38" s="1"/>
  <c r="N24" i="38"/>
  <c r="AD21" i="38"/>
  <c r="AD74" i="38" s="1"/>
  <c r="C21" i="38"/>
  <c r="C74" i="38" s="1"/>
  <c r="AP92" i="38"/>
  <c r="BQ92" i="38" s="1"/>
  <c r="C74" i="34"/>
  <c r="D93" i="38"/>
  <c r="AO78" i="38"/>
  <c r="J90" i="34"/>
  <c r="AK90" i="34" s="1"/>
  <c r="E76" i="34"/>
  <c r="I92" i="38"/>
  <c r="H91" i="34"/>
  <c r="AI91" i="34" s="1"/>
  <c r="I90" i="34"/>
  <c r="AJ90" i="34" s="1"/>
  <c r="F75" i="34"/>
  <c r="N76" i="34"/>
  <c r="AD20" i="38" l="1"/>
  <c r="AD73" i="38" s="1"/>
  <c r="C20" i="38"/>
  <c r="C73" i="38" s="1"/>
  <c r="AK36" i="38"/>
  <c r="AK89" i="38" s="1"/>
  <c r="BL89" i="38" s="1"/>
  <c r="J36" i="38"/>
  <c r="J89" i="38" s="1"/>
  <c r="N77" i="38"/>
  <c r="AC36" i="38"/>
  <c r="AC89" i="38" s="1"/>
  <c r="BD89" i="38" s="1"/>
  <c r="B36" i="38"/>
  <c r="B89" i="38" s="1"/>
  <c r="AL36" i="38"/>
  <c r="AL89" i="38" s="1"/>
  <c r="BM89" i="38" s="1"/>
  <c r="K36" i="38"/>
  <c r="K89" i="38" s="1"/>
  <c r="AH22" i="38"/>
  <c r="AH75" i="38" s="1"/>
  <c r="G22" i="38"/>
  <c r="AE38" i="38"/>
  <c r="AE91" i="38" s="1"/>
  <c r="BF91" i="38" s="1"/>
  <c r="D38" i="38"/>
  <c r="D91" i="38" s="1"/>
  <c r="D91" i="34"/>
  <c r="AE91" i="34" s="1"/>
  <c r="K90" i="38"/>
  <c r="AH76" i="38"/>
  <c r="O91" i="38"/>
  <c r="J89" i="34"/>
  <c r="AK89" i="34" s="1"/>
  <c r="AP37" i="38"/>
  <c r="AP90" i="38" s="1"/>
  <c r="BQ90" i="38" s="1"/>
  <c r="O37" i="38"/>
  <c r="O90" i="38" s="1"/>
  <c r="AF22" i="38"/>
  <c r="AF75" i="38" s="1"/>
  <c r="E22" i="38"/>
  <c r="AL90" i="38"/>
  <c r="BM90" i="38" s="1"/>
  <c r="G75" i="34"/>
  <c r="B89" i="34"/>
  <c r="AC89" i="34" s="1"/>
  <c r="AO23" i="38"/>
  <c r="AO76" i="38" s="1"/>
  <c r="N23" i="38"/>
  <c r="N76" i="38" s="1"/>
  <c r="AG22" i="38"/>
  <c r="AG75" i="38" s="1"/>
  <c r="F22" i="38"/>
  <c r="AJ37" i="38"/>
  <c r="AJ90" i="38" s="1"/>
  <c r="BK90" i="38" s="1"/>
  <c r="I37" i="38"/>
  <c r="I90" i="38" s="1"/>
  <c r="AI38" i="38"/>
  <c r="H38" i="38"/>
  <c r="H91" i="38" s="1"/>
  <c r="C73" i="34"/>
  <c r="E75" i="34"/>
  <c r="K89" i="34"/>
  <c r="AL89" i="34" s="1"/>
  <c r="O90" i="34"/>
  <c r="AP90" i="34" s="1"/>
  <c r="O89" i="34"/>
  <c r="AP89" i="34" s="1"/>
  <c r="N75" i="34"/>
  <c r="F74" i="34"/>
  <c r="K88" i="34"/>
  <c r="AL88" i="34" s="1"/>
  <c r="C72" i="34"/>
  <c r="AK35" i="38" l="1"/>
  <c r="J35" i="38"/>
  <c r="AE37" i="38"/>
  <c r="AE90" i="38" s="1"/>
  <c r="BF90" i="38" s="1"/>
  <c r="D37" i="38"/>
  <c r="D90" i="38" s="1"/>
  <c r="AH21" i="38"/>
  <c r="AH74" i="38" s="1"/>
  <c r="G21" i="38"/>
  <c r="G74" i="38" s="1"/>
  <c r="AC35" i="38"/>
  <c r="B35" i="38"/>
  <c r="B88" i="38" s="1"/>
  <c r="AF21" i="38"/>
  <c r="E21" i="38"/>
  <c r="E74" i="38" s="1"/>
  <c r="AO22" i="38"/>
  <c r="AO75" i="38" s="1"/>
  <c r="N22" i="38"/>
  <c r="E75" i="38"/>
  <c r="G74" i="34"/>
  <c r="AJ36" i="38"/>
  <c r="I36" i="38"/>
  <c r="AI37" i="38"/>
  <c r="AI90" i="38" s="1"/>
  <c r="BJ90" i="38" s="1"/>
  <c r="H37" i="38"/>
  <c r="AI91" i="38"/>
  <c r="BJ91" i="38" s="1"/>
  <c r="I89" i="34"/>
  <c r="AJ89" i="34" s="1"/>
  <c r="D90" i="34"/>
  <c r="AE90" i="34" s="1"/>
  <c r="J88" i="34"/>
  <c r="AK88" i="34" s="1"/>
  <c r="AD19" i="38"/>
  <c r="C19" i="38"/>
  <c r="C72" i="38" s="1"/>
  <c r="AL35" i="38"/>
  <c r="AL88" i="38" s="1"/>
  <c r="BM88" i="38" s="1"/>
  <c r="K35" i="38"/>
  <c r="K88" i="38" s="1"/>
  <c r="AG21" i="38"/>
  <c r="F21" i="38"/>
  <c r="AP36" i="38"/>
  <c r="O36" i="38"/>
  <c r="O89" i="38" s="1"/>
  <c r="H90" i="34"/>
  <c r="AI90" i="34" s="1"/>
  <c r="F75" i="38"/>
  <c r="E74" i="34"/>
  <c r="G75" i="38"/>
  <c r="B88" i="34"/>
  <c r="AC88" i="34" s="1"/>
  <c r="E73" i="34"/>
  <c r="O88" i="34"/>
  <c r="AP88" i="34" s="1"/>
  <c r="J87" i="34"/>
  <c r="AK87" i="34" s="1"/>
  <c r="K87" i="34"/>
  <c r="AL87" i="34" s="1"/>
  <c r="C71" i="34"/>
  <c r="N74" i="34"/>
  <c r="AJ35" i="38" l="1"/>
  <c r="AJ88" i="38" s="1"/>
  <c r="BK88" i="38" s="1"/>
  <c r="I35" i="38"/>
  <c r="AG20" i="38"/>
  <c r="AG73" i="38" s="1"/>
  <c r="F20" i="38"/>
  <c r="F73" i="38" s="1"/>
  <c r="AI36" i="38"/>
  <c r="H36" i="38"/>
  <c r="H89" i="38" s="1"/>
  <c r="AD72" i="38"/>
  <c r="H89" i="34"/>
  <c r="AI89" i="34" s="1"/>
  <c r="AP35" i="38"/>
  <c r="AP88" i="38" s="1"/>
  <c r="BQ88" i="38" s="1"/>
  <c r="O35" i="38"/>
  <c r="O88" i="38" s="1"/>
  <c r="AH20" i="38"/>
  <c r="AH73" i="38" s="1"/>
  <c r="G20" i="38"/>
  <c r="G73" i="38" s="1"/>
  <c r="AF20" i="38"/>
  <c r="AF73" i="38" s="1"/>
  <c r="E20" i="38"/>
  <c r="AE36" i="38"/>
  <c r="AE89" i="38" s="1"/>
  <c r="BF89" i="38" s="1"/>
  <c r="D36" i="38"/>
  <c r="D89" i="38" s="1"/>
  <c r="I89" i="38"/>
  <c r="I88" i="38"/>
  <c r="D89" i="34"/>
  <c r="AE89" i="34" s="1"/>
  <c r="AO21" i="38"/>
  <c r="AO74" i="38" s="1"/>
  <c r="N21" i="38"/>
  <c r="N74" i="38" s="1"/>
  <c r="AK34" i="38"/>
  <c r="AK87" i="38" s="1"/>
  <c r="BL87" i="38" s="1"/>
  <c r="J34" i="38"/>
  <c r="J87" i="38" s="1"/>
  <c r="AG74" i="38"/>
  <c r="H90" i="38"/>
  <c r="AJ89" i="38"/>
  <c r="BK89" i="38" s="1"/>
  <c r="AC88" i="38"/>
  <c r="BD88" i="38" s="1"/>
  <c r="G73" i="34"/>
  <c r="J88" i="38"/>
  <c r="AD18" i="38"/>
  <c r="C18" i="38"/>
  <c r="C71" i="38" s="1"/>
  <c r="AC34" i="38"/>
  <c r="B34" i="38"/>
  <c r="B87" i="38" s="1"/>
  <c r="AL34" i="38"/>
  <c r="AL87" i="38" s="1"/>
  <c r="BM87" i="38" s="1"/>
  <c r="K34" i="38"/>
  <c r="K87" i="38" s="1"/>
  <c r="F74" i="38"/>
  <c r="AP89" i="38"/>
  <c r="BQ89" i="38" s="1"/>
  <c r="F73" i="34"/>
  <c r="I88" i="34"/>
  <c r="AJ88" i="34" s="1"/>
  <c r="N75" i="38"/>
  <c r="AF74" i="38"/>
  <c r="B87" i="34"/>
  <c r="AC87" i="34" s="1"/>
  <c r="AK88" i="38"/>
  <c r="BL88" i="38" s="1"/>
  <c r="K86" i="34"/>
  <c r="AL86" i="34" s="1"/>
  <c r="D88" i="34"/>
  <c r="AE88" i="34" s="1"/>
  <c r="I87" i="34"/>
  <c r="AJ87" i="34" s="1"/>
  <c r="E72" i="34"/>
  <c r="O87" i="34"/>
  <c r="AP87" i="34" s="1"/>
  <c r="H88" i="34"/>
  <c r="AI88" i="34" s="1"/>
  <c r="F72" i="34"/>
  <c r="AO20" i="38" l="1"/>
  <c r="AO73" i="38" s="1"/>
  <c r="N20" i="38"/>
  <c r="N73" i="38" s="1"/>
  <c r="AD17" i="38"/>
  <c r="AD70" i="38" s="1"/>
  <c r="C17" i="38"/>
  <c r="AK33" i="38"/>
  <c r="J33" i="38"/>
  <c r="J86" i="38" s="1"/>
  <c r="J86" i="34"/>
  <c r="AK86" i="34" s="1"/>
  <c r="AC33" i="38"/>
  <c r="AC86" i="38" s="1"/>
  <c r="BD86" i="38" s="1"/>
  <c r="B33" i="38"/>
  <c r="AF19" i="38"/>
  <c r="E19" i="38"/>
  <c r="E72" i="38" s="1"/>
  <c r="AJ34" i="38"/>
  <c r="AJ87" i="38" s="1"/>
  <c r="BK87" i="38" s="1"/>
  <c r="I34" i="38"/>
  <c r="I87" i="38" s="1"/>
  <c r="AH19" i="38"/>
  <c r="G19" i="38"/>
  <c r="G72" i="38" s="1"/>
  <c r="AI89" i="38"/>
  <c r="BJ89" i="38" s="1"/>
  <c r="AE35" i="38"/>
  <c r="AE88" i="38" s="1"/>
  <c r="BF88" i="38" s="1"/>
  <c r="D35" i="38"/>
  <c r="D88" i="38" s="1"/>
  <c r="AL33" i="38"/>
  <c r="K33" i="38"/>
  <c r="C70" i="34"/>
  <c r="AC87" i="38"/>
  <c r="BD87" i="38" s="1"/>
  <c r="E73" i="38"/>
  <c r="AD71" i="38"/>
  <c r="AG19" i="38"/>
  <c r="F19" i="38"/>
  <c r="F72" i="38" s="1"/>
  <c r="AI35" i="38"/>
  <c r="AI88" i="38" s="1"/>
  <c r="BJ88" i="38" s="1"/>
  <c r="H35" i="38"/>
  <c r="H88" i="38" s="1"/>
  <c r="AP34" i="38"/>
  <c r="AP87" i="38" s="1"/>
  <c r="BQ87" i="38" s="1"/>
  <c r="O34" i="38"/>
  <c r="B86" i="34"/>
  <c r="AC86" i="34" s="1"/>
  <c r="AK86" i="38"/>
  <c r="BL86" i="38" s="1"/>
  <c r="N73" i="34"/>
  <c r="AF72" i="38"/>
  <c r="G72" i="34"/>
  <c r="K85" i="34"/>
  <c r="AL85" i="34" s="1"/>
  <c r="G71" i="34"/>
  <c r="N72" i="34"/>
  <c r="H87" i="34"/>
  <c r="AI87" i="34" s="1"/>
  <c r="O86" i="34"/>
  <c r="AP86" i="34" s="1"/>
  <c r="AD16" i="38" l="1"/>
  <c r="C16" i="38"/>
  <c r="C69" i="38" s="1"/>
  <c r="AJ33" i="38"/>
  <c r="I33" i="38"/>
  <c r="I86" i="38" s="1"/>
  <c r="AG18" i="38"/>
  <c r="AG71" i="38" s="1"/>
  <c r="F18" i="38"/>
  <c r="F71" i="38" s="1"/>
  <c r="AH72" i="38"/>
  <c r="I86" i="34"/>
  <c r="AJ86" i="34" s="1"/>
  <c r="B86" i="38"/>
  <c r="C70" i="38"/>
  <c r="AI34" i="38"/>
  <c r="H34" i="38"/>
  <c r="H87" i="38" s="1"/>
  <c r="AK32" i="38"/>
  <c r="J32" i="38"/>
  <c r="AE34" i="38"/>
  <c r="D34" i="38"/>
  <c r="D87" i="38" s="1"/>
  <c r="AC32" i="38"/>
  <c r="B32" i="38"/>
  <c r="B85" i="38" s="1"/>
  <c r="AG72" i="38"/>
  <c r="K86" i="38"/>
  <c r="B85" i="34"/>
  <c r="AC85" i="34" s="1"/>
  <c r="C69" i="34"/>
  <c r="AF18" i="38"/>
  <c r="E18" i="38"/>
  <c r="E71" i="38" s="1"/>
  <c r="AP33" i="38"/>
  <c r="AP86" i="38" s="1"/>
  <c r="BQ86" i="38" s="1"/>
  <c r="O33" i="38"/>
  <c r="O86" i="38" s="1"/>
  <c r="AO19" i="38"/>
  <c r="AO72" i="38" s="1"/>
  <c r="N19" i="38"/>
  <c r="N72" i="38" s="1"/>
  <c r="AH18" i="38"/>
  <c r="AH71" i="38" s="1"/>
  <c r="G18" i="38"/>
  <c r="AL32" i="38"/>
  <c r="AL85" i="38" s="1"/>
  <c r="BM85" i="38" s="1"/>
  <c r="K32" i="38"/>
  <c r="K85" i="38" s="1"/>
  <c r="O87" i="38"/>
  <c r="F71" i="34"/>
  <c r="AL86" i="38"/>
  <c r="BM86" i="38" s="1"/>
  <c r="D87" i="34"/>
  <c r="AE87" i="34" s="1"/>
  <c r="E71" i="34"/>
  <c r="J85" i="34"/>
  <c r="AK85" i="34" s="1"/>
  <c r="B84" i="34"/>
  <c r="AC84" i="34" s="1"/>
  <c r="G70" i="34"/>
  <c r="H86" i="34"/>
  <c r="AI86" i="34" s="1"/>
  <c r="D86" i="34"/>
  <c r="AE86" i="34" s="1"/>
  <c r="AL30" i="38" l="1"/>
  <c r="K30" i="38"/>
  <c r="AF17" i="38"/>
  <c r="AF70" i="38" s="1"/>
  <c r="E17" i="38"/>
  <c r="E70" i="38" s="1"/>
  <c r="AJ32" i="38"/>
  <c r="AJ85" i="38" s="1"/>
  <c r="BK85" i="38" s="1"/>
  <c r="I32" i="38"/>
  <c r="AO18" i="38"/>
  <c r="AO71" i="38" s="1"/>
  <c r="N18" i="38"/>
  <c r="AD15" i="38"/>
  <c r="AD68" i="38" s="1"/>
  <c r="C15" i="38"/>
  <c r="K83" i="34"/>
  <c r="AL83" i="34" s="1"/>
  <c r="AL31" i="38"/>
  <c r="K31" i="38"/>
  <c r="K84" i="38" s="1"/>
  <c r="AF71" i="38"/>
  <c r="AD69" i="38"/>
  <c r="AE33" i="38"/>
  <c r="AE86" i="38" s="1"/>
  <c r="BF86" i="38" s="1"/>
  <c r="D33" i="38"/>
  <c r="D86" i="38" s="1"/>
  <c r="AC30" i="38"/>
  <c r="B30" i="38"/>
  <c r="J83" i="34"/>
  <c r="AK83" i="34" s="1"/>
  <c r="AK31" i="38"/>
  <c r="AK84" i="38" s="1"/>
  <c r="BL84" i="38" s="1"/>
  <c r="J31" i="38"/>
  <c r="K84" i="34"/>
  <c r="AL84" i="34" s="1"/>
  <c r="E70" i="34"/>
  <c r="AC85" i="38"/>
  <c r="BD85" i="38" s="1"/>
  <c r="J85" i="38"/>
  <c r="AI87" i="38"/>
  <c r="BJ87" i="38" s="1"/>
  <c r="AJ86" i="38"/>
  <c r="BK86" i="38" s="1"/>
  <c r="C68" i="34"/>
  <c r="AG17" i="38"/>
  <c r="AG70" i="38" s="1"/>
  <c r="F17" i="38"/>
  <c r="F70" i="38" s="1"/>
  <c r="G71" i="38"/>
  <c r="AK85" i="38"/>
  <c r="BL85" i="38" s="1"/>
  <c r="I85" i="34"/>
  <c r="AJ85" i="34" s="1"/>
  <c r="AI33" i="38"/>
  <c r="AI86" i="38" s="1"/>
  <c r="BJ86" i="38" s="1"/>
  <c r="H33" i="38"/>
  <c r="H86" i="38" s="1"/>
  <c r="B83" i="34"/>
  <c r="AC83" i="34" s="1"/>
  <c r="AC31" i="38"/>
  <c r="B31" i="38"/>
  <c r="AH17" i="38"/>
  <c r="AH70" i="38" s="1"/>
  <c r="G17" i="38"/>
  <c r="AK30" i="38"/>
  <c r="J30" i="38"/>
  <c r="N71" i="34"/>
  <c r="AE87" i="38"/>
  <c r="BF87" i="38" s="1"/>
  <c r="J84" i="34"/>
  <c r="AK84" i="34" s="1"/>
  <c r="F70" i="34"/>
  <c r="C68" i="38"/>
  <c r="N70" i="34"/>
  <c r="F69" i="34"/>
  <c r="C67" i="34"/>
  <c r="D85" i="34"/>
  <c r="AE85" i="34" s="1"/>
  <c r="H85" i="34"/>
  <c r="AI85" i="34" s="1"/>
  <c r="AC83" i="38" l="1"/>
  <c r="BD83" i="38" s="1"/>
  <c r="K83" i="38"/>
  <c r="AC29" i="38"/>
  <c r="AC82" i="38" s="1"/>
  <c r="B29" i="38"/>
  <c r="AH16" i="38"/>
  <c r="AH69" i="38" s="1"/>
  <c r="G16" i="38"/>
  <c r="G69" i="38" s="1"/>
  <c r="AF16" i="38"/>
  <c r="E16" i="38"/>
  <c r="E69" i="38" s="1"/>
  <c r="G70" i="38"/>
  <c r="J83" i="38"/>
  <c r="AE32" i="38"/>
  <c r="D32" i="38"/>
  <c r="AL29" i="38"/>
  <c r="AL82" i="38" s="1"/>
  <c r="K29" i="38"/>
  <c r="K82" i="38" s="1"/>
  <c r="AK83" i="38"/>
  <c r="BL83" i="38" s="1"/>
  <c r="B82" i="34"/>
  <c r="AL84" i="38"/>
  <c r="BM84" i="38" s="1"/>
  <c r="AL83" i="38"/>
  <c r="BM83" i="38" s="1"/>
  <c r="I85" i="38"/>
  <c r="K82" i="34"/>
  <c r="AI32" i="38"/>
  <c r="H32" i="38"/>
  <c r="AG16" i="38"/>
  <c r="F16" i="38"/>
  <c r="AO17" i="38"/>
  <c r="AO70" i="38" s="1"/>
  <c r="N17" i="38"/>
  <c r="N70" i="38" s="1"/>
  <c r="G69" i="34"/>
  <c r="J84" i="38"/>
  <c r="N71" i="38"/>
  <c r="E69" i="34"/>
  <c r="AJ30" i="38"/>
  <c r="I30" i="38"/>
  <c r="AK29" i="38"/>
  <c r="AK82" i="38" s="1"/>
  <c r="J29" i="38"/>
  <c r="I83" i="34"/>
  <c r="AJ83" i="34" s="1"/>
  <c r="AJ31" i="38"/>
  <c r="I31" i="38"/>
  <c r="AD14" i="38"/>
  <c r="AD67" i="38" s="1"/>
  <c r="C14" i="38"/>
  <c r="C67" i="38" s="1"/>
  <c r="J82" i="34"/>
  <c r="B84" i="38"/>
  <c r="B83" i="38"/>
  <c r="AC84" i="38"/>
  <c r="BD84" i="38" s="1"/>
  <c r="I84" i="34"/>
  <c r="AJ84" i="34" s="1"/>
  <c r="I82" i="34"/>
  <c r="F68" i="34"/>
  <c r="D84" i="34"/>
  <c r="AE84" i="34" s="1"/>
  <c r="N69" i="34"/>
  <c r="G68" i="34"/>
  <c r="AJ83" i="38" l="1"/>
  <c r="BK83" i="38" s="1"/>
  <c r="I83" i="38"/>
  <c r="AK28" i="38"/>
  <c r="J28" i="38"/>
  <c r="J81" i="38" s="1"/>
  <c r="AE30" i="38"/>
  <c r="D30" i="38"/>
  <c r="AL28" i="38"/>
  <c r="AL81" i="38" s="1"/>
  <c r="K28" i="38"/>
  <c r="AD13" i="38"/>
  <c r="C13" i="38"/>
  <c r="C66" i="38" s="1"/>
  <c r="C66" i="34"/>
  <c r="J82" i="38"/>
  <c r="AE85" i="38"/>
  <c r="BF85" i="38" s="1"/>
  <c r="AF69" i="38"/>
  <c r="AH15" i="38"/>
  <c r="AH68" i="38" s="1"/>
  <c r="G15" i="38"/>
  <c r="G68" i="38" s="1"/>
  <c r="AC28" i="38"/>
  <c r="AC81" i="38" s="1"/>
  <c r="B28" i="38"/>
  <c r="B81" i="38" s="1"/>
  <c r="AF15" i="38"/>
  <c r="AF68" i="38" s="1"/>
  <c r="E15" i="38"/>
  <c r="AG15" i="38"/>
  <c r="AG68" i="38" s="1"/>
  <c r="F15" i="38"/>
  <c r="F68" i="38" s="1"/>
  <c r="H85" i="38"/>
  <c r="I84" i="38"/>
  <c r="E68" i="34"/>
  <c r="B82" i="38"/>
  <c r="AO16" i="38"/>
  <c r="AO69" i="38" s="1"/>
  <c r="N16" i="38"/>
  <c r="N69" i="38" s="1"/>
  <c r="AJ29" i="38"/>
  <c r="AJ82" i="38" s="1"/>
  <c r="I29" i="38"/>
  <c r="J81" i="34"/>
  <c r="F69" i="38"/>
  <c r="AI85" i="38"/>
  <c r="BJ85" i="38" s="1"/>
  <c r="K81" i="34"/>
  <c r="H83" i="34"/>
  <c r="AI83" i="34" s="1"/>
  <c r="AI31" i="38"/>
  <c r="AI84" i="38" s="1"/>
  <c r="BJ84" i="38" s="1"/>
  <c r="H31" i="38"/>
  <c r="AI30" i="38"/>
  <c r="H30" i="38"/>
  <c r="D83" i="34"/>
  <c r="AE83" i="34" s="1"/>
  <c r="AE31" i="38"/>
  <c r="D31" i="38"/>
  <c r="AJ84" i="38"/>
  <c r="BK84" i="38" s="1"/>
  <c r="AG69" i="38"/>
  <c r="H84" i="34"/>
  <c r="AI84" i="34" s="1"/>
  <c r="D85" i="38"/>
  <c r="B81" i="34"/>
  <c r="C65" i="34"/>
  <c r="D82" i="34"/>
  <c r="F67" i="34"/>
  <c r="K80" i="34"/>
  <c r="AE83" i="38" l="1"/>
  <c r="BF83" i="38" s="1"/>
  <c r="D83" i="38"/>
  <c r="D84" i="38"/>
  <c r="AJ28" i="38"/>
  <c r="AJ81" i="38" s="1"/>
  <c r="I28" i="38"/>
  <c r="I81" i="38" s="1"/>
  <c r="AK27" i="38"/>
  <c r="AK80" i="38" s="1"/>
  <c r="J27" i="38"/>
  <c r="J80" i="38" s="1"/>
  <c r="AO15" i="38"/>
  <c r="AO68" i="38" s="1"/>
  <c r="N15" i="38"/>
  <c r="N68" i="38" s="1"/>
  <c r="AF14" i="38"/>
  <c r="AF67" i="38" s="1"/>
  <c r="E14" i="38"/>
  <c r="E67" i="38" s="1"/>
  <c r="AI83" i="38"/>
  <c r="BJ83" i="38" s="1"/>
  <c r="I82" i="38"/>
  <c r="AE84" i="38"/>
  <c r="BF84" i="38" s="1"/>
  <c r="AG14" i="38"/>
  <c r="F14" i="38"/>
  <c r="F67" i="38" s="1"/>
  <c r="AH14" i="38"/>
  <c r="AH67" i="38" s="1"/>
  <c r="G14" i="38"/>
  <c r="G67" i="38" s="1"/>
  <c r="N68" i="34"/>
  <c r="E68" i="38"/>
  <c r="G67" i="34"/>
  <c r="AD66" i="38"/>
  <c r="AC27" i="38"/>
  <c r="AC80" i="38" s="1"/>
  <c r="B27" i="38"/>
  <c r="B80" i="38" s="1"/>
  <c r="AE29" i="38"/>
  <c r="AE82" i="38" s="1"/>
  <c r="D29" i="38"/>
  <c r="D82" i="38" s="1"/>
  <c r="AI29" i="38"/>
  <c r="AI82" i="38" s="1"/>
  <c r="H29" i="38"/>
  <c r="H82" i="38" s="1"/>
  <c r="H82" i="34"/>
  <c r="I81" i="34"/>
  <c r="B80" i="34"/>
  <c r="AK81" i="38"/>
  <c r="AL27" i="38"/>
  <c r="K27" i="38"/>
  <c r="K80" i="38" s="1"/>
  <c r="AD12" i="38"/>
  <c r="AD65" i="38" s="1"/>
  <c r="C12" i="38"/>
  <c r="H83" i="38"/>
  <c r="H84" i="38"/>
  <c r="E67" i="34"/>
  <c r="K81" i="38"/>
  <c r="J80" i="34"/>
  <c r="D81" i="34"/>
  <c r="G66" i="34"/>
  <c r="C64" i="34"/>
  <c r="N67" i="34"/>
  <c r="F66" i="34"/>
  <c r="AI28" i="38" l="1"/>
  <c r="H28" i="38"/>
  <c r="AJ27" i="38"/>
  <c r="AJ80" i="38" s="1"/>
  <c r="I27" i="38"/>
  <c r="I80" i="38" s="1"/>
  <c r="AF13" i="38"/>
  <c r="E13" i="38"/>
  <c r="AL26" i="38"/>
  <c r="AL79" i="38" s="1"/>
  <c r="K26" i="38"/>
  <c r="K79" i="38" s="1"/>
  <c r="AK26" i="38"/>
  <c r="AK79" i="38" s="1"/>
  <c r="J26" i="38"/>
  <c r="J79" i="38" s="1"/>
  <c r="H81" i="34"/>
  <c r="E66" i="34"/>
  <c r="AC26" i="38"/>
  <c r="B26" i="38"/>
  <c r="B79" i="38" s="1"/>
  <c r="AH13" i="38"/>
  <c r="G13" i="38"/>
  <c r="G66" i="38" s="1"/>
  <c r="C65" i="38"/>
  <c r="AL80" i="38"/>
  <c r="I80" i="34"/>
  <c r="AG13" i="38"/>
  <c r="AG66" i="38" s="1"/>
  <c r="F13" i="38"/>
  <c r="AO14" i="38"/>
  <c r="N14" i="38"/>
  <c r="N67" i="38" s="1"/>
  <c r="AD11" i="38"/>
  <c r="AD64" i="38" s="1"/>
  <c r="C11" i="38"/>
  <c r="AE28" i="38"/>
  <c r="AE81" i="38" s="1"/>
  <c r="D28" i="38"/>
  <c r="K79" i="34"/>
  <c r="H81" i="38"/>
  <c r="B79" i="34"/>
  <c r="AG67" i="38"/>
  <c r="E66" i="38"/>
  <c r="J79" i="34"/>
  <c r="J78" i="34"/>
  <c r="H80" i="34"/>
  <c r="N66" i="34"/>
  <c r="I79" i="34"/>
  <c r="C63" i="34"/>
  <c r="F65" i="34"/>
  <c r="AC25" i="38" l="1"/>
  <c r="AC78" i="38" s="1"/>
  <c r="B25" i="38"/>
  <c r="AF12" i="38"/>
  <c r="AF65" i="38" s="1"/>
  <c r="E12" i="38"/>
  <c r="E65" i="38" s="1"/>
  <c r="AO67" i="38"/>
  <c r="AC79" i="38"/>
  <c r="AG12" i="38"/>
  <c r="AG65" i="38" s="1"/>
  <c r="F12" i="38"/>
  <c r="F65" i="38" s="1"/>
  <c r="AL25" i="38"/>
  <c r="AL78" i="38" s="1"/>
  <c r="K25" i="38"/>
  <c r="K78" i="38" s="1"/>
  <c r="AK25" i="38"/>
  <c r="J25" i="38"/>
  <c r="J78" i="38" s="1"/>
  <c r="D81" i="38"/>
  <c r="AH66" i="38"/>
  <c r="B78" i="34"/>
  <c r="AF66" i="38"/>
  <c r="AH12" i="38"/>
  <c r="AH65" i="38" s="1"/>
  <c r="G12" i="38"/>
  <c r="AJ26" i="38"/>
  <c r="AJ79" i="38" s="1"/>
  <c r="I26" i="38"/>
  <c r="I79" i="38" s="1"/>
  <c r="AI27" i="38"/>
  <c r="AI80" i="38" s="1"/>
  <c r="H27" i="38"/>
  <c r="F66" i="38"/>
  <c r="C64" i="38"/>
  <c r="G65" i="34"/>
  <c r="E65" i="34"/>
  <c r="AD10" i="38"/>
  <c r="AD63" i="38" s="1"/>
  <c r="C10" i="38"/>
  <c r="C63" i="38" s="1"/>
  <c r="AE27" i="38"/>
  <c r="D27" i="38"/>
  <c r="D80" i="38" s="1"/>
  <c r="AO13" i="38"/>
  <c r="AO66" i="38" s="1"/>
  <c r="N13" i="38"/>
  <c r="D80" i="34"/>
  <c r="K78" i="34"/>
  <c r="AI81" i="38"/>
  <c r="I78" i="34"/>
  <c r="C62" i="34"/>
  <c r="F64" i="34"/>
  <c r="D79" i="34"/>
  <c r="B77" i="34"/>
  <c r="K77" i="34"/>
  <c r="AK24" i="38" l="1"/>
  <c r="J24" i="38"/>
  <c r="AH11" i="38"/>
  <c r="G11" i="38"/>
  <c r="G64" i="38" s="1"/>
  <c r="N66" i="38"/>
  <c r="AE80" i="38"/>
  <c r="G64" i="34"/>
  <c r="AF11" i="38"/>
  <c r="AF64" i="38" s="1"/>
  <c r="E11" i="38"/>
  <c r="E64" i="38" s="1"/>
  <c r="AG11" i="38"/>
  <c r="AG64" i="38" s="1"/>
  <c r="F11" i="38"/>
  <c r="F64" i="38" s="1"/>
  <c r="AI26" i="38"/>
  <c r="AI79" i="38" s="1"/>
  <c r="H26" i="38"/>
  <c r="H79" i="38" s="1"/>
  <c r="H80" i="38"/>
  <c r="AK78" i="38"/>
  <c r="AK77" i="38"/>
  <c r="AO12" i="38"/>
  <c r="AO65" i="38" s="1"/>
  <c r="N12" i="38"/>
  <c r="N65" i="38" s="1"/>
  <c r="AL24" i="38"/>
  <c r="AL77" i="38" s="1"/>
  <c r="K24" i="38"/>
  <c r="K77" i="38" s="1"/>
  <c r="AE26" i="38"/>
  <c r="D26" i="38"/>
  <c r="D79" i="38" s="1"/>
  <c r="N65" i="34"/>
  <c r="H79" i="34"/>
  <c r="G65" i="38"/>
  <c r="J77" i="34"/>
  <c r="E64" i="34"/>
  <c r="AC24" i="38"/>
  <c r="AC77" i="38" s="1"/>
  <c r="B24" i="38"/>
  <c r="B77" i="38" s="1"/>
  <c r="AD9" i="38"/>
  <c r="AD62" i="38" s="1"/>
  <c r="C9" i="38"/>
  <c r="C62" i="38" s="1"/>
  <c r="AJ25" i="38"/>
  <c r="I25" i="38"/>
  <c r="B78" i="38"/>
  <c r="C61" i="34"/>
  <c r="F63" i="34"/>
  <c r="J76" i="34"/>
  <c r="B76" i="34"/>
  <c r="E63" i="34"/>
  <c r="K76" i="34"/>
  <c r="AJ24" i="38" l="1"/>
  <c r="I24" i="38"/>
  <c r="AO11" i="38"/>
  <c r="N11" i="38"/>
  <c r="N64" i="38" s="1"/>
  <c r="I78" i="38"/>
  <c r="I77" i="38"/>
  <c r="N64" i="34"/>
  <c r="J77" i="38"/>
  <c r="AI25" i="38"/>
  <c r="AI78" i="38" s="1"/>
  <c r="H25" i="38"/>
  <c r="H78" i="38" s="1"/>
  <c r="AC23" i="38"/>
  <c r="AC76" i="38" s="1"/>
  <c r="B23" i="38"/>
  <c r="AJ78" i="38"/>
  <c r="AJ77" i="38"/>
  <c r="AL23" i="38"/>
  <c r="AL76" i="38" s="1"/>
  <c r="K23" i="38"/>
  <c r="K76" i="38" s="1"/>
  <c r="AF10" i="38"/>
  <c r="AF63" i="38" s="1"/>
  <c r="E10" i="38"/>
  <c r="E63" i="38" s="1"/>
  <c r="AE25" i="38"/>
  <c r="D25" i="38"/>
  <c r="D78" i="38" s="1"/>
  <c r="AG10" i="38"/>
  <c r="AG63" i="38" s="1"/>
  <c r="F10" i="38"/>
  <c r="F63" i="38" s="1"/>
  <c r="I77" i="34"/>
  <c r="B76" i="38"/>
  <c r="D78" i="34"/>
  <c r="H78" i="34"/>
  <c r="AH64" i="38"/>
  <c r="AH10" i="38"/>
  <c r="AH63" i="38" s="1"/>
  <c r="G10" i="38"/>
  <c r="AK23" i="38"/>
  <c r="AK76" i="38" s="1"/>
  <c r="J23" i="38"/>
  <c r="J76" i="38" s="1"/>
  <c r="AD8" i="38"/>
  <c r="AD61" i="38" s="1"/>
  <c r="C8" i="38"/>
  <c r="C61" i="38" s="1"/>
  <c r="AE79" i="38"/>
  <c r="G63" i="34"/>
  <c r="F62" i="34"/>
  <c r="E62" i="34"/>
  <c r="B75" i="34"/>
  <c r="D77" i="34"/>
  <c r="AO10" i="38" l="1"/>
  <c r="AO63" i="38" s="1"/>
  <c r="N10" i="38"/>
  <c r="N63" i="38" s="1"/>
  <c r="AL22" i="38"/>
  <c r="AL75" i="38" s="1"/>
  <c r="K22" i="38"/>
  <c r="K75" i="38" s="1"/>
  <c r="AJ23" i="38"/>
  <c r="I23" i="38"/>
  <c r="I76" i="38" s="1"/>
  <c r="AK22" i="38"/>
  <c r="AK75" i="38" s="1"/>
  <c r="J22" i="38"/>
  <c r="J75" i="38" s="1"/>
  <c r="J75" i="34"/>
  <c r="AD7" i="38"/>
  <c r="AD60" i="38" s="1"/>
  <c r="C7" i="38"/>
  <c r="C60" i="38" s="1"/>
  <c r="AC22" i="38"/>
  <c r="AC75" i="38" s="1"/>
  <c r="B22" i="38"/>
  <c r="B75" i="38" s="1"/>
  <c r="C60" i="34"/>
  <c r="G63" i="38"/>
  <c r="AO64" i="38"/>
  <c r="I76" i="34"/>
  <c r="AF9" i="38"/>
  <c r="AF62" i="38" s="1"/>
  <c r="E9" i="38"/>
  <c r="E62" i="38" s="1"/>
  <c r="AE78" i="38"/>
  <c r="N63" i="34"/>
  <c r="AI24" i="38"/>
  <c r="AI77" i="38" s="1"/>
  <c r="H24" i="38"/>
  <c r="H77" i="38" s="1"/>
  <c r="AE24" i="38"/>
  <c r="D24" i="38"/>
  <c r="D77" i="38" s="1"/>
  <c r="AH9" i="38"/>
  <c r="G9" i="38"/>
  <c r="G62" i="38" s="1"/>
  <c r="AG9" i="38"/>
  <c r="AG62" i="38" s="1"/>
  <c r="F9" i="38"/>
  <c r="F62" i="38" s="1"/>
  <c r="G62" i="34"/>
  <c r="K75" i="34"/>
  <c r="H77" i="34"/>
  <c r="B74" i="34"/>
  <c r="C59" i="34"/>
  <c r="H76" i="34"/>
  <c r="G61" i="34"/>
  <c r="D76" i="34"/>
  <c r="AO9" i="38" l="1"/>
  <c r="AO62" i="38" s="1"/>
  <c r="N9" i="38"/>
  <c r="N62" i="38" s="1"/>
  <c r="AK21" i="38"/>
  <c r="AK74" i="38" s="1"/>
  <c r="J21" i="38"/>
  <c r="J74" i="34"/>
  <c r="AG8" i="38"/>
  <c r="AG61" i="38" s="1"/>
  <c r="F8" i="38"/>
  <c r="F61" i="38" s="1"/>
  <c r="AL21" i="38"/>
  <c r="AL74" i="38" s="1"/>
  <c r="K21" i="38"/>
  <c r="K74" i="38" s="1"/>
  <c r="N62" i="34"/>
  <c r="AJ22" i="38"/>
  <c r="AJ75" i="38" s="1"/>
  <c r="I22" i="38"/>
  <c r="AD6" i="38"/>
  <c r="AD59" i="38" s="1"/>
  <c r="C6" i="38"/>
  <c r="C59" i="38" s="1"/>
  <c r="AF8" i="38"/>
  <c r="AF61" i="38" s="1"/>
  <c r="E8" i="38"/>
  <c r="E61" i="38" s="1"/>
  <c r="AP32" i="38"/>
  <c r="O32" i="38"/>
  <c r="O85" i="38" s="1"/>
  <c r="O85" i="34"/>
  <c r="AP85" i="34" s="1"/>
  <c r="AH62" i="38"/>
  <c r="E61" i="34"/>
  <c r="AE77" i="38"/>
  <c r="J74" i="38"/>
  <c r="AJ76" i="38"/>
  <c r="K74" i="34"/>
  <c r="AE23" i="38"/>
  <c r="AE76" i="38" s="1"/>
  <c r="D23" i="38"/>
  <c r="D76" i="38" s="1"/>
  <c r="AH8" i="38"/>
  <c r="AH61" i="38" s="1"/>
  <c r="G8" i="38"/>
  <c r="G61" i="38" s="1"/>
  <c r="AI23" i="38"/>
  <c r="AI76" i="38" s="1"/>
  <c r="H23" i="38"/>
  <c r="H76" i="38" s="1"/>
  <c r="AC21" i="38"/>
  <c r="AC74" i="38" s="1"/>
  <c r="B21" i="38"/>
  <c r="F61" i="34"/>
  <c r="I75" i="34"/>
  <c r="O84" i="34"/>
  <c r="AP84" i="34" s="1"/>
  <c r="K73" i="34"/>
  <c r="I74" i="34"/>
  <c r="G60" i="34"/>
  <c r="D75" i="34"/>
  <c r="AG7" i="38" l="1"/>
  <c r="AG60" i="38" s="1"/>
  <c r="F7" i="38"/>
  <c r="F60" i="38" s="1"/>
  <c r="AF7" i="38"/>
  <c r="AF60" i="38" s="1"/>
  <c r="E7" i="38"/>
  <c r="E60" i="38" s="1"/>
  <c r="AK20" i="38"/>
  <c r="J20" i="38"/>
  <c r="J73" i="38" s="1"/>
  <c r="AO8" i="38"/>
  <c r="AO61" i="38" s="1"/>
  <c r="N8" i="38"/>
  <c r="N61" i="38" s="1"/>
  <c r="AP30" i="38"/>
  <c r="O30" i="38"/>
  <c r="AI22" i="38"/>
  <c r="AI75" i="38" s="1"/>
  <c r="H22" i="38"/>
  <c r="H75" i="38" s="1"/>
  <c r="B74" i="38"/>
  <c r="F60" i="34"/>
  <c r="N61" i="34"/>
  <c r="AJ21" i="38"/>
  <c r="AJ74" i="38" s="1"/>
  <c r="I21" i="38"/>
  <c r="I74" i="38" s="1"/>
  <c r="O83" i="34"/>
  <c r="AP83" i="34" s="1"/>
  <c r="AP31" i="38"/>
  <c r="O31" i="38"/>
  <c r="H75" i="34"/>
  <c r="I75" i="38"/>
  <c r="J73" i="34"/>
  <c r="AE22" i="38"/>
  <c r="D22" i="38"/>
  <c r="D75" i="38" s="1"/>
  <c r="AH7" i="38"/>
  <c r="AH60" i="38" s="1"/>
  <c r="G7" i="38"/>
  <c r="G60" i="38" s="1"/>
  <c r="AC20" i="38"/>
  <c r="B20" i="38"/>
  <c r="AL20" i="38"/>
  <c r="AL73" i="38" s="1"/>
  <c r="K20" i="38"/>
  <c r="K73" i="38" s="1"/>
  <c r="B73" i="34"/>
  <c r="AP85" i="38"/>
  <c r="BQ85" i="38" s="1"/>
  <c r="E60" i="34"/>
  <c r="K72" i="34"/>
  <c r="F59" i="34"/>
  <c r="D74" i="34"/>
  <c r="H74" i="34"/>
  <c r="I73" i="34"/>
  <c r="AP83" i="38" l="1"/>
  <c r="BQ83" i="38" s="1"/>
  <c r="AP84" i="38"/>
  <c r="BQ84" i="38" s="1"/>
  <c r="AO7" i="38"/>
  <c r="N7" i="38"/>
  <c r="N60" i="38" s="1"/>
  <c r="AY52" i="38"/>
  <c r="X52" i="38"/>
  <c r="AC19" i="38"/>
  <c r="AC72" i="38" s="1"/>
  <c r="B19" i="38"/>
  <c r="B72" i="38" s="1"/>
  <c r="N60" i="34"/>
  <c r="AJ20" i="38"/>
  <c r="AJ73" i="38" s="1"/>
  <c r="I20" i="38"/>
  <c r="AP29" i="38"/>
  <c r="AP82" i="38" s="1"/>
  <c r="BQ82" i="38" s="1"/>
  <c r="O29" i="38"/>
  <c r="AL19" i="38"/>
  <c r="K19" i="38"/>
  <c r="K72" i="38" s="1"/>
  <c r="O82" i="34"/>
  <c r="AP82" i="34" s="1"/>
  <c r="AH6" i="38"/>
  <c r="AH59" i="38" s="1"/>
  <c r="G6" i="38"/>
  <c r="G59" i="38" s="1"/>
  <c r="AF6" i="38"/>
  <c r="AF59" i="38" s="1"/>
  <c r="E6" i="38"/>
  <c r="E59" i="38" s="1"/>
  <c r="AE21" i="38"/>
  <c r="AE74" i="38" s="1"/>
  <c r="D21" i="38"/>
  <c r="D74" i="38" s="1"/>
  <c r="AG6" i="38"/>
  <c r="AG59" i="38" s="1"/>
  <c r="F6" i="38"/>
  <c r="F59" i="38" s="1"/>
  <c r="AC73" i="38"/>
  <c r="G59" i="34"/>
  <c r="I73" i="38"/>
  <c r="B73" i="38"/>
  <c r="AK73" i="38"/>
  <c r="E59" i="34"/>
  <c r="AI21" i="38"/>
  <c r="H21" i="38"/>
  <c r="H74" i="38" s="1"/>
  <c r="AK19" i="38"/>
  <c r="AK72" i="38" s="1"/>
  <c r="J19" i="38"/>
  <c r="AE75" i="38"/>
  <c r="B72" i="34"/>
  <c r="O84" i="38"/>
  <c r="O83" i="38"/>
  <c r="O82" i="38"/>
  <c r="AO60" i="38"/>
  <c r="J72" i="34"/>
  <c r="O81" i="34"/>
  <c r="AP81" i="34" s="1"/>
  <c r="B71" i="34"/>
  <c r="J71" i="34"/>
  <c r="AO6" i="38" l="1"/>
  <c r="AO59" i="38" s="1"/>
  <c r="N6" i="38"/>
  <c r="N59" i="38" s="1"/>
  <c r="AL72" i="38"/>
  <c r="AE20" i="38"/>
  <c r="D20" i="38"/>
  <c r="AL18" i="38"/>
  <c r="AL71" i="38" s="1"/>
  <c r="K18" i="38"/>
  <c r="K71" i="38" s="1"/>
  <c r="AE73" i="38"/>
  <c r="K71" i="34"/>
  <c r="AJ19" i="38"/>
  <c r="AJ72" i="38" s="1"/>
  <c r="I19" i="38"/>
  <c r="I72" i="38" s="1"/>
  <c r="AC18" i="38"/>
  <c r="AC71" i="38" s="1"/>
  <c r="B18" i="38"/>
  <c r="B71" i="38" s="1"/>
  <c r="AY51" i="38"/>
  <c r="X51" i="38"/>
  <c r="X104" i="38" s="1"/>
  <c r="AP28" i="38"/>
  <c r="AP81" i="38" s="1"/>
  <c r="BQ81" i="38" s="1"/>
  <c r="O28" i="38"/>
  <c r="O81" i="38" s="1"/>
  <c r="J72" i="38"/>
  <c r="AI74" i="38"/>
  <c r="D73" i="34"/>
  <c r="N59" i="34"/>
  <c r="AK18" i="38"/>
  <c r="AK71" i="38" s="1"/>
  <c r="J18" i="38"/>
  <c r="J71" i="38" s="1"/>
  <c r="AW52" i="38"/>
  <c r="V52" i="38"/>
  <c r="AI20" i="38"/>
  <c r="AI73" i="38" s="1"/>
  <c r="H20" i="38"/>
  <c r="H73" i="38" s="1"/>
  <c r="H73" i="34"/>
  <c r="I72" i="34"/>
  <c r="X104" i="34"/>
  <c r="AY104" i="34" s="1"/>
  <c r="H72" i="34"/>
  <c r="B70" i="34"/>
  <c r="I71" i="34"/>
  <c r="AE19" i="38" l="1"/>
  <c r="AE72" i="38" s="1"/>
  <c r="D19" i="38"/>
  <c r="AL17" i="38"/>
  <c r="AL70" i="38" s="1"/>
  <c r="K17" i="38"/>
  <c r="AP27" i="38"/>
  <c r="O27" i="38"/>
  <c r="O80" i="34"/>
  <c r="AP80" i="34" s="1"/>
  <c r="K70" i="34"/>
  <c r="D73" i="38"/>
  <c r="AJ18" i="38"/>
  <c r="AJ71" i="38" s="1"/>
  <c r="I18" i="38"/>
  <c r="Z104" i="34"/>
  <c r="BA104" i="34" s="1"/>
  <c r="BA52" i="38"/>
  <c r="Z52" i="38"/>
  <c r="AY50" i="38"/>
  <c r="AY103" i="38" s="1"/>
  <c r="BZ103" i="38" s="1"/>
  <c r="X50" i="38"/>
  <c r="X103" i="38" s="1"/>
  <c r="AK17" i="38"/>
  <c r="AK70" i="38" s="1"/>
  <c r="J17" i="38"/>
  <c r="AX52" i="38"/>
  <c r="W52" i="38"/>
  <c r="J70" i="34"/>
  <c r="AY104" i="38"/>
  <c r="BZ104" i="38" s="1"/>
  <c r="AC17" i="38"/>
  <c r="AC70" i="38" s="1"/>
  <c r="B17" i="38"/>
  <c r="B70" i="38" s="1"/>
  <c r="BA51" i="38"/>
  <c r="Z51" i="38"/>
  <c r="AW51" i="38"/>
  <c r="V51" i="38"/>
  <c r="V104" i="38" s="1"/>
  <c r="AI19" i="38"/>
  <c r="AI72" i="38" s="1"/>
  <c r="H19" i="38"/>
  <c r="H72" i="38" s="1"/>
  <c r="AZ52" i="38"/>
  <c r="Y52" i="38"/>
  <c r="V104" i="34"/>
  <c r="AW104" i="34" s="1"/>
  <c r="X103" i="34"/>
  <c r="AY103" i="34" s="1"/>
  <c r="D72" i="34"/>
  <c r="Z103" i="34"/>
  <c r="BA103" i="34" s="1"/>
  <c r="H71" i="34"/>
  <c r="J69" i="34"/>
  <c r="B69" i="34"/>
  <c r="K69" i="34"/>
  <c r="I70" i="34"/>
  <c r="BB52" i="38" l="1"/>
  <c r="AA52" i="38"/>
  <c r="AX51" i="38"/>
  <c r="W51" i="38"/>
  <c r="W104" i="38" s="1"/>
  <c r="AE18" i="38"/>
  <c r="AE71" i="38" s="1"/>
  <c r="D18" i="38"/>
  <c r="D71" i="38" s="1"/>
  <c r="AP26" i="38"/>
  <c r="AP79" i="38" s="1"/>
  <c r="BQ79" i="38" s="1"/>
  <c r="O26" i="38"/>
  <c r="O79" i="38" s="1"/>
  <c r="W105" i="34"/>
  <c r="AX105" i="34" s="1"/>
  <c r="AX53" i="38"/>
  <c r="AX105" i="38" s="1"/>
  <c r="BY105" i="38" s="1"/>
  <c r="W53" i="38"/>
  <c r="W105" i="38" s="1"/>
  <c r="AW50" i="38"/>
  <c r="AW103" i="38" s="1"/>
  <c r="BX103" i="38" s="1"/>
  <c r="V50" i="38"/>
  <c r="V103" i="38" s="1"/>
  <c r="Z104" i="38"/>
  <c r="AP80" i="38"/>
  <c r="BQ80" i="38" s="1"/>
  <c r="AL16" i="38"/>
  <c r="K16" i="38"/>
  <c r="K69" i="38" s="1"/>
  <c r="AZ51" i="38"/>
  <c r="Y51" i="38"/>
  <c r="AK16" i="38"/>
  <c r="AK69" i="38" s="1"/>
  <c r="J16" i="38"/>
  <c r="J69" i="38" s="1"/>
  <c r="X105" i="34"/>
  <c r="AY105" i="34" s="1"/>
  <c r="AY53" i="38"/>
  <c r="AY105" i="38" s="1"/>
  <c r="BZ105" i="38" s="1"/>
  <c r="X53" i="38"/>
  <c r="X105" i="38" s="1"/>
  <c r="Y104" i="34"/>
  <c r="AZ104" i="34" s="1"/>
  <c r="W104" i="34"/>
  <c r="AX104" i="34" s="1"/>
  <c r="BA104" i="38"/>
  <c r="CB104" i="38" s="1"/>
  <c r="O79" i="34"/>
  <c r="AP79" i="34" s="1"/>
  <c r="V105" i="34"/>
  <c r="AW105" i="34" s="1"/>
  <c r="AW53" i="38"/>
  <c r="AW105" i="38" s="1"/>
  <c r="BX105" i="38" s="1"/>
  <c r="V53" i="38"/>
  <c r="V105" i="38" s="1"/>
  <c r="AW104" i="38"/>
  <c r="BX104" i="38" s="1"/>
  <c r="J70" i="38"/>
  <c r="K70" i="38"/>
  <c r="AJ17" i="38"/>
  <c r="AJ70" i="38" s="1"/>
  <c r="I17" i="38"/>
  <c r="I70" i="38" s="1"/>
  <c r="Y105" i="34"/>
  <c r="AZ105" i="34" s="1"/>
  <c r="AZ53" i="38"/>
  <c r="AZ105" i="38" s="1"/>
  <c r="CA105" i="38" s="1"/>
  <c r="Y53" i="38"/>
  <c r="Y105" i="38" s="1"/>
  <c r="Z105" i="34"/>
  <c r="BA105" i="34" s="1"/>
  <c r="BA53" i="38"/>
  <c r="BA105" i="38" s="1"/>
  <c r="CB105" i="38" s="1"/>
  <c r="Z53" i="38"/>
  <c r="Z105" i="38" s="1"/>
  <c r="AC16" i="38"/>
  <c r="AC69" i="38" s="1"/>
  <c r="B16" i="38"/>
  <c r="AI18" i="38"/>
  <c r="AI71" i="38" s="1"/>
  <c r="H18" i="38"/>
  <c r="H71" i="38" s="1"/>
  <c r="BA50" i="38"/>
  <c r="BA103" i="38" s="1"/>
  <c r="CB103" i="38" s="1"/>
  <c r="Z50" i="38"/>
  <c r="AY49" i="38"/>
  <c r="AY102" i="38" s="1"/>
  <c r="BZ102" i="38" s="1"/>
  <c r="X49" i="38"/>
  <c r="X102" i="38" s="1"/>
  <c r="V103" i="34"/>
  <c r="AW103" i="34" s="1"/>
  <c r="X102" i="34"/>
  <c r="AY102" i="34" s="1"/>
  <c r="I71" i="38"/>
  <c r="D72" i="38"/>
  <c r="O80" i="38"/>
  <c r="D71" i="34"/>
  <c r="O78" i="34"/>
  <c r="AP78" i="34" s="1"/>
  <c r="X101" i="34"/>
  <c r="AY101" i="34" s="1"/>
  <c r="Y103" i="34"/>
  <c r="AZ103" i="34" s="1"/>
  <c r="D70" i="34"/>
  <c r="B68" i="34"/>
  <c r="AJ16" i="38" l="1"/>
  <c r="AJ69" i="38" s="1"/>
  <c r="I16" i="38"/>
  <c r="I69" i="38" s="1"/>
  <c r="BB51" i="38"/>
  <c r="BB104" i="38" s="1"/>
  <c r="CC104" i="38" s="1"/>
  <c r="AA51" i="38"/>
  <c r="AK15" i="38"/>
  <c r="AK68" i="38" s="1"/>
  <c r="J15" i="38"/>
  <c r="J68" i="38" s="1"/>
  <c r="AI17" i="38"/>
  <c r="AI70" i="38" s="1"/>
  <c r="H17" i="38"/>
  <c r="AL15" i="38"/>
  <c r="K15" i="38"/>
  <c r="K68" i="38" s="1"/>
  <c r="Y106" i="34"/>
  <c r="AZ106" i="34" s="1"/>
  <c r="AZ54" i="38"/>
  <c r="Y107" i="34"/>
  <c r="AZ107" i="34" s="1"/>
  <c r="Y54" i="38"/>
  <c r="V106" i="34"/>
  <c r="AW106" i="34" s="1"/>
  <c r="AW54" i="38"/>
  <c r="V107" i="34"/>
  <c r="AW107" i="34" s="1"/>
  <c r="V54" i="38"/>
  <c r="X106" i="34"/>
  <c r="AY106" i="34" s="1"/>
  <c r="AY54" i="38"/>
  <c r="X107" i="34"/>
  <c r="AY107" i="34" s="1"/>
  <c r="X54" i="38"/>
  <c r="AY48" i="38"/>
  <c r="X48" i="38"/>
  <c r="Z106" i="34"/>
  <c r="BA106" i="34" s="1"/>
  <c r="BA54" i="38"/>
  <c r="Z107" i="34"/>
  <c r="BA107" i="34" s="1"/>
  <c r="Z54" i="38"/>
  <c r="AW49" i="38"/>
  <c r="AW102" i="38" s="1"/>
  <c r="BX102" i="38" s="1"/>
  <c r="V49" i="38"/>
  <c r="J68" i="34"/>
  <c r="AC15" i="38"/>
  <c r="AC68" i="38" s="1"/>
  <c r="B15" i="38"/>
  <c r="B68" i="38" s="1"/>
  <c r="AA105" i="34"/>
  <c r="BB105" i="34" s="1"/>
  <c r="BB53" i="38"/>
  <c r="BB105" i="38" s="1"/>
  <c r="CC105" i="38" s="1"/>
  <c r="AA53" i="38"/>
  <c r="AA105" i="38" s="1"/>
  <c r="BA49" i="38"/>
  <c r="BA102" i="38" s="1"/>
  <c r="CB102" i="38" s="1"/>
  <c r="Z49" i="38"/>
  <c r="AX50" i="38"/>
  <c r="AX103" i="38" s="1"/>
  <c r="BY103" i="38" s="1"/>
  <c r="W50" i="38"/>
  <c r="W106" i="34"/>
  <c r="AX106" i="34" s="1"/>
  <c r="AX54" i="38"/>
  <c r="W107" i="34"/>
  <c r="AX107" i="34" s="1"/>
  <c r="W54" i="38"/>
  <c r="H70" i="34"/>
  <c r="I69" i="34"/>
  <c r="Y104" i="38"/>
  <c r="AL69" i="38"/>
  <c r="AL68" i="38"/>
  <c r="Z103" i="38"/>
  <c r="AX104" i="38"/>
  <c r="BY104" i="38" s="1"/>
  <c r="AA104" i="34"/>
  <c r="BB104" i="34" s="1"/>
  <c r="AE17" i="38"/>
  <c r="D17" i="38"/>
  <c r="AZ50" i="38"/>
  <c r="Y50" i="38"/>
  <c r="Y103" i="38" s="1"/>
  <c r="AP25" i="38"/>
  <c r="AP78" i="38" s="1"/>
  <c r="BQ78" i="38" s="1"/>
  <c r="O25" i="38"/>
  <c r="Z102" i="34"/>
  <c r="BA102" i="34" s="1"/>
  <c r="B69" i="38"/>
  <c r="K68" i="34"/>
  <c r="AZ104" i="38"/>
  <c r="CA104" i="38" s="1"/>
  <c r="V102" i="34"/>
  <c r="AW102" i="34" s="1"/>
  <c r="W103" i="34"/>
  <c r="AX103" i="34" s="1"/>
  <c r="V101" i="34"/>
  <c r="AW101" i="34" s="1"/>
  <c r="H69" i="34"/>
  <c r="D69" i="34"/>
  <c r="K67" i="34"/>
  <c r="B67" i="34"/>
  <c r="AP24" i="38" l="1"/>
  <c r="O24" i="38"/>
  <c r="BB50" i="38"/>
  <c r="AA50" i="38"/>
  <c r="AA103" i="38" s="1"/>
  <c r="BA48" i="38"/>
  <c r="BA101" i="38" s="1"/>
  <c r="CB101" i="38" s="1"/>
  <c r="Z48" i="38"/>
  <c r="Z101" i="38" s="1"/>
  <c r="AE70" i="38"/>
  <c r="X106" i="38"/>
  <c r="X107" i="38"/>
  <c r="AA104" i="38"/>
  <c r="AJ15" i="38"/>
  <c r="I15" i="38"/>
  <c r="AK14" i="38"/>
  <c r="AK67" i="38" s="1"/>
  <c r="J14" i="38"/>
  <c r="J67" i="38" s="1"/>
  <c r="O78" i="38"/>
  <c r="O77" i="38"/>
  <c r="W106" i="38"/>
  <c r="W107" i="38"/>
  <c r="W103" i="38"/>
  <c r="Z102" i="38"/>
  <c r="Z106" i="38"/>
  <c r="Z107" i="38"/>
  <c r="X101" i="38"/>
  <c r="AW106" i="38"/>
  <c r="BX106" i="38" s="1"/>
  <c r="AW107" i="38"/>
  <c r="BX107" i="38" s="1"/>
  <c r="AZ106" i="38"/>
  <c r="CA106" i="38" s="1"/>
  <c r="AZ107" i="38"/>
  <c r="CA107" i="38" s="1"/>
  <c r="I68" i="34"/>
  <c r="AY47" i="38"/>
  <c r="AY100" i="38" s="1"/>
  <c r="BZ100" i="38" s="1"/>
  <c r="X47" i="38"/>
  <c r="X100" i="38" s="1"/>
  <c r="AZ49" i="38"/>
  <c r="AZ102" i="38" s="1"/>
  <c r="CA102" i="38" s="1"/>
  <c r="Y49" i="38"/>
  <c r="Y102" i="38" s="1"/>
  <c r="AE16" i="38"/>
  <c r="AE69" i="38" s="1"/>
  <c r="D16" i="38"/>
  <c r="D69" i="38" s="1"/>
  <c r="AI16" i="38"/>
  <c r="AI69" i="38" s="1"/>
  <c r="H16" i="38"/>
  <c r="AA106" i="34"/>
  <c r="BB106" i="34" s="1"/>
  <c r="AA107" i="34"/>
  <c r="BB107" i="34" s="1"/>
  <c r="BB54" i="38"/>
  <c r="AA54" i="38"/>
  <c r="AW48" i="38"/>
  <c r="AW101" i="38" s="1"/>
  <c r="BX101" i="38" s="1"/>
  <c r="V48" i="38"/>
  <c r="Y102" i="34"/>
  <c r="AZ102" i="34" s="1"/>
  <c r="Z101" i="34"/>
  <c r="BA101" i="34" s="1"/>
  <c r="V102" i="38"/>
  <c r="V101" i="38"/>
  <c r="AY101" i="38"/>
  <c r="BZ101" i="38" s="1"/>
  <c r="AY106" i="38"/>
  <c r="BZ106" i="38" s="1"/>
  <c r="AY107" i="38"/>
  <c r="BZ107" i="38" s="1"/>
  <c r="H70" i="38"/>
  <c r="AA103" i="34"/>
  <c r="BB103" i="34" s="1"/>
  <c r="AC14" i="38"/>
  <c r="AC67" i="38" s="1"/>
  <c r="B14" i="38"/>
  <c r="AL14" i="38"/>
  <c r="AL67" i="38" s="1"/>
  <c r="K14" i="38"/>
  <c r="K67" i="38" s="1"/>
  <c r="AX49" i="38"/>
  <c r="W49" i="38"/>
  <c r="AZ103" i="38"/>
  <c r="CA103" i="38" s="1"/>
  <c r="O77" i="34"/>
  <c r="AP77" i="34" s="1"/>
  <c r="D70" i="38"/>
  <c r="AX106" i="38"/>
  <c r="BY106" i="38" s="1"/>
  <c r="AX107" i="38"/>
  <c r="BY107" i="38" s="1"/>
  <c r="W102" i="34"/>
  <c r="AX102" i="34" s="1"/>
  <c r="BA106" i="38"/>
  <c r="CB106" i="38" s="1"/>
  <c r="BA107" i="38"/>
  <c r="CB107" i="38" s="1"/>
  <c r="X100" i="34"/>
  <c r="AY100" i="34" s="1"/>
  <c r="V106" i="38"/>
  <c r="V107" i="38"/>
  <c r="Y106" i="38"/>
  <c r="Y107" i="38"/>
  <c r="J67" i="34"/>
  <c r="I68" i="38"/>
  <c r="I67" i="34"/>
  <c r="V100" i="34"/>
  <c r="AW100" i="34" s="1"/>
  <c r="Z100" i="34"/>
  <c r="BA100" i="34" s="1"/>
  <c r="H68" i="34"/>
  <c r="B66" i="34"/>
  <c r="AA102" i="34"/>
  <c r="BB102" i="34" s="1"/>
  <c r="AY46" i="38" l="1"/>
  <c r="AY99" i="38" s="1"/>
  <c r="BZ99" i="38" s="1"/>
  <c r="X46" i="38"/>
  <c r="X99" i="38" s="1"/>
  <c r="AZ48" i="38"/>
  <c r="AZ101" i="38" s="1"/>
  <c r="CA101" i="38" s="1"/>
  <c r="Y48" i="38"/>
  <c r="AK13" i="38"/>
  <c r="J13" i="38"/>
  <c r="J66" i="38" s="1"/>
  <c r="AP23" i="38"/>
  <c r="AP76" i="38" s="1"/>
  <c r="BQ76" i="38" s="1"/>
  <c r="O23" i="38"/>
  <c r="W102" i="38"/>
  <c r="AL13" i="38"/>
  <c r="K13" i="38"/>
  <c r="K66" i="38" s="1"/>
  <c r="AX102" i="38"/>
  <c r="BY102" i="38" s="1"/>
  <c r="K66" i="34"/>
  <c r="X99" i="34"/>
  <c r="AY99" i="34" s="1"/>
  <c r="J66" i="34"/>
  <c r="BB49" i="38"/>
  <c r="BB102" i="38" s="1"/>
  <c r="CC102" i="38" s="1"/>
  <c r="AA49" i="38"/>
  <c r="AA102" i="38" s="1"/>
  <c r="AE15" i="38"/>
  <c r="D15" i="38"/>
  <c r="AX48" i="38"/>
  <c r="W48" i="38"/>
  <c r="AJ14" i="38"/>
  <c r="AJ67" i="38" s="1"/>
  <c r="I14" i="38"/>
  <c r="I67" i="38" s="1"/>
  <c r="W101" i="34"/>
  <c r="AX101" i="34" s="1"/>
  <c r="B67" i="38"/>
  <c r="AA106" i="38"/>
  <c r="AA107" i="38"/>
  <c r="Y101" i="34"/>
  <c r="AZ101" i="34" s="1"/>
  <c r="AP77" i="38"/>
  <c r="BQ77" i="38" s="1"/>
  <c r="AI15" i="38"/>
  <c r="AI68" i="38" s="1"/>
  <c r="H15" i="38"/>
  <c r="H68" i="38" s="1"/>
  <c r="AC13" i="38"/>
  <c r="AC66" i="38" s="1"/>
  <c r="B13" i="38"/>
  <c r="B66" i="38" s="1"/>
  <c r="BA47" i="38"/>
  <c r="BA100" i="38" s="1"/>
  <c r="CB100" i="38" s="1"/>
  <c r="Z47" i="38"/>
  <c r="Z100" i="38" s="1"/>
  <c r="AW47" i="38"/>
  <c r="AW100" i="38" s="1"/>
  <c r="BX100" i="38" s="1"/>
  <c r="V47" i="38"/>
  <c r="H69" i="38"/>
  <c r="BB106" i="38"/>
  <c r="CC106" i="38" s="1"/>
  <c r="BB107" i="38"/>
  <c r="CC107" i="38" s="1"/>
  <c r="D68" i="34"/>
  <c r="AJ68" i="38"/>
  <c r="BB103" i="38"/>
  <c r="CC103" i="38" s="1"/>
  <c r="O76" i="34"/>
  <c r="AP76" i="34" s="1"/>
  <c r="B65" i="34"/>
  <c r="J65" i="34"/>
  <c r="Y100" i="34"/>
  <c r="AZ100" i="34" s="1"/>
  <c r="I66" i="34"/>
  <c r="AW46" i="38" l="1"/>
  <c r="AW99" i="38" s="1"/>
  <c r="BX99" i="38" s="1"/>
  <c r="V46" i="38"/>
  <c r="V100" i="38"/>
  <c r="D68" i="38"/>
  <c r="O76" i="38"/>
  <c r="AK66" i="38"/>
  <c r="BB48" i="38"/>
  <c r="BB101" i="38" s="1"/>
  <c r="CC101" i="38" s="1"/>
  <c r="AA48" i="38"/>
  <c r="AA101" i="38" s="1"/>
  <c r="AL12" i="38"/>
  <c r="K12" i="38"/>
  <c r="AP22" i="38"/>
  <c r="AP75" i="38" s="1"/>
  <c r="BQ75" i="38" s="1"/>
  <c r="O22" i="38"/>
  <c r="O75" i="38" s="1"/>
  <c r="BA46" i="38"/>
  <c r="BA99" i="38" s="1"/>
  <c r="CB99" i="38" s="1"/>
  <c r="Z46" i="38"/>
  <c r="AX47" i="38"/>
  <c r="AX100" i="38" s="1"/>
  <c r="BY100" i="38" s="1"/>
  <c r="W47" i="38"/>
  <c r="W100" i="38" s="1"/>
  <c r="Z99" i="34"/>
  <c r="BA99" i="34" s="1"/>
  <c r="AA101" i="34"/>
  <c r="BB101" i="34" s="1"/>
  <c r="AI14" i="38"/>
  <c r="H14" i="38"/>
  <c r="H67" i="38" s="1"/>
  <c r="AE14" i="38"/>
  <c r="AE67" i="38" s="1"/>
  <c r="D14" i="38"/>
  <c r="D67" i="38" s="1"/>
  <c r="AK12" i="38"/>
  <c r="AK65" i="38" s="1"/>
  <c r="J12" i="38"/>
  <c r="V99" i="34"/>
  <c r="AW99" i="34" s="1"/>
  <c r="D67" i="34"/>
  <c r="AX101" i="38"/>
  <c r="BY101" i="38" s="1"/>
  <c r="AL66" i="38"/>
  <c r="AL65" i="38"/>
  <c r="O75" i="34"/>
  <c r="AP75" i="34" s="1"/>
  <c r="Y101" i="38"/>
  <c r="AJ13" i="38"/>
  <c r="I13" i="38"/>
  <c r="AZ47" i="38"/>
  <c r="Y47" i="38"/>
  <c r="AC12" i="38"/>
  <c r="B12" i="38"/>
  <c r="B65" i="38" s="1"/>
  <c r="AY45" i="38"/>
  <c r="AY98" i="38" s="1"/>
  <c r="BZ98" i="38" s="1"/>
  <c r="X45" i="38"/>
  <c r="X98" i="38" s="1"/>
  <c r="H67" i="34"/>
  <c r="AE68" i="38"/>
  <c r="W100" i="34"/>
  <c r="AX100" i="34" s="1"/>
  <c r="K65" i="34"/>
  <c r="W101" i="38"/>
  <c r="X98" i="34"/>
  <c r="AY98" i="34" s="1"/>
  <c r="D66" i="34"/>
  <c r="V98" i="34"/>
  <c r="AW98" i="34" s="1"/>
  <c r="H66" i="34"/>
  <c r="AY44" i="38" l="1"/>
  <c r="AY97" i="38" s="1"/>
  <c r="BZ97" i="38" s="1"/>
  <c r="X44" i="38"/>
  <c r="X97" i="38" s="1"/>
  <c r="AC11" i="38"/>
  <c r="AC64" i="38" s="1"/>
  <c r="B11" i="38"/>
  <c r="B64" i="38" s="1"/>
  <c r="AL11" i="38"/>
  <c r="AL64" i="38" s="1"/>
  <c r="K11" i="38"/>
  <c r="K64" i="38" s="1"/>
  <c r="B64" i="34"/>
  <c r="I66" i="38"/>
  <c r="J65" i="38"/>
  <c r="Z99" i="38"/>
  <c r="K64" i="34"/>
  <c r="BA45" i="38"/>
  <c r="Z45" i="38"/>
  <c r="AZ46" i="38"/>
  <c r="AZ99" i="38" s="1"/>
  <c r="CA99" i="38" s="1"/>
  <c r="Y46" i="38"/>
  <c r="Y99" i="38" s="1"/>
  <c r="AP21" i="38"/>
  <c r="AP74" i="38" s="1"/>
  <c r="BQ74" i="38" s="1"/>
  <c r="O21" i="38"/>
  <c r="O74" i="38" s="1"/>
  <c r="X97" i="34"/>
  <c r="AY97" i="34" s="1"/>
  <c r="O74" i="34"/>
  <c r="AP74" i="34" s="1"/>
  <c r="BB47" i="38"/>
  <c r="BB100" i="38" s="1"/>
  <c r="CC100" i="38" s="1"/>
  <c r="AA47" i="38"/>
  <c r="AJ12" i="38"/>
  <c r="I12" i="38"/>
  <c r="I65" i="38" s="1"/>
  <c r="AE13" i="38"/>
  <c r="AE66" i="38" s="1"/>
  <c r="D13" i="38"/>
  <c r="D66" i="38" s="1"/>
  <c r="AK11" i="38"/>
  <c r="J11" i="38"/>
  <c r="J64" i="38" s="1"/>
  <c r="AZ100" i="38"/>
  <c r="CA100" i="38" s="1"/>
  <c r="I65" i="34"/>
  <c r="J64" i="34"/>
  <c r="Z98" i="34"/>
  <c r="BA98" i="34" s="1"/>
  <c r="K65" i="38"/>
  <c r="AI13" i="38"/>
  <c r="AI66" i="38" s="1"/>
  <c r="H13" i="38"/>
  <c r="AX46" i="38"/>
  <c r="AX99" i="38" s="1"/>
  <c r="BY99" i="38" s="1"/>
  <c r="W46" i="38"/>
  <c r="AW45" i="38"/>
  <c r="V45" i="38"/>
  <c r="V98" i="38" s="1"/>
  <c r="AJ66" i="38"/>
  <c r="AC65" i="38"/>
  <c r="Y99" i="34"/>
  <c r="AZ99" i="34" s="1"/>
  <c r="Y100" i="38"/>
  <c r="AI67" i="38"/>
  <c r="W99" i="34"/>
  <c r="AX99" i="34" s="1"/>
  <c r="AA100" i="34"/>
  <c r="BB100" i="34" s="1"/>
  <c r="V99" i="38"/>
  <c r="O73" i="34"/>
  <c r="AP73" i="34" s="1"/>
  <c r="H65" i="34"/>
  <c r="W98" i="34"/>
  <c r="AX98" i="34" s="1"/>
  <c r="Z97" i="34"/>
  <c r="BA97" i="34" s="1"/>
  <c r="AE12" i="38" l="1"/>
  <c r="AE65" i="38" s="1"/>
  <c r="D12" i="38"/>
  <c r="D65" i="38" s="1"/>
  <c r="AC10" i="38"/>
  <c r="AC63" i="38" s="1"/>
  <c r="B10" i="38"/>
  <c r="B63" i="38" s="1"/>
  <c r="AZ45" i="38"/>
  <c r="AZ98" i="38" s="1"/>
  <c r="CA98" i="38" s="1"/>
  <c r="Y45" i="38"/>
  <c r="Y98" i="38" s="1"/>
  <c r="BB46" i="38"/>
  <c r="AA46" i="38"/>
  <c r="AA99" i="38" s="1"/>
  <c r="AA99" i="34"/>
  <c r="BB99" i="34" s="1"/>
  <c r="AJ65" i="38"/>
  <c r="B63" i="34"/>
  <c r="BA44" i="38"/>
  <c r="BA97" i="38" s="1"/>
  <c r="CB97" i="38" s="1"/>
  <c r="Z44" i="38"/>
  <c r="Z97" i="38" s="1"/>
  <c r="AY43" i="38"/>
  <c r="AY96" i="38" s="1"/>
  <c r="BZ96" i="38" s="1"/>
  <c r="X43" i="38"/>
  <c r="AI12" i="38"/>
  <c r="H12" i="38"/>
  <c r="H65" i="38" s="1"/>
  <c r="AL10" i="38"/>
  <c r="K10" i="38"/>
  <c r="K63" i="38" s="1"/>
  <c r="AJ11" i="38"/>
  <c r="AJ64" i="38" s="1"/>
  <c r="I11" i="38"/>
  <c r="I64" i="38" s="1"/>
  <c r="AW98" i="38"/>
  <c r="BX98" i="38" s="1"/>
  <c r="I64" i="34"/>
  <c r="Y98" i="34"/>
  <c r="AZ98" i="34" s="1"/>
  <c r="K63" i="34"/>
  <c r="AW44" i="38"/>
  <c r="V44" i="38"/>
  <c r="V97" i="38" s="1"/>
  <c r="AX45" i="38"/>
  <c r="W45" i="38"/>
  <c r="W98" i="38" s="1"/>
  <c r="V97" i="34"/>
  <c r="AW97" i="34" s="1"/>
  <c r="H66" i="38"/>
  <c r="AK64" i="38"/>
  <c r="D65" i="34"/>
  <c r="AA100" i="38"/>
  <c r="Z98" i="38"/>
  <c r="AK10" i="38"/>
  <c r="AK63" i="38" s="1"/>
  <c r="J10" i="38"/>
  <c r="J63" i="38" s="1"/>
  <c r="AP20" i="38"/>
  <c r="O20" i="38"/>
  <c r="W99" i="38"/>
  <c r="J63" i="34"/>
  <c r="BA98" i="38"/>
  <c r="CB98" i="38" s="1"/>
  <c r="X96" i="34"/>
  <c r="AY96" i="34" s="1"/>
  <c r="Y97" i="34"/>
  <c r="AZ97" i="34" s="1"/>
  <c r="J62" i="34"/>
  <c r="X95" i="34"/>
  <c r="AY95" i="34" s="1"/>
  <c r="W97" i="34"/>
  <c r="AX97" i="34" s="1"/>
  <c r="H64" i="34"/>
  <c r="AW43" i="38" l="1"/>
  <c r="V43" i="38"/>
  <c r="V96" i="38" s="1"/>
  <c r="AC9" i="38"/>
  <c r="B9" i="38"/>
  <c r="B62" i="38" s="1"/>
  <c r="AP19" i="38"/>
  <c r="AP72" i="38" s="1"/>
  <c r="BQ72" i="38" s="1"/>
  <c r="O19" i="38"/>
  <c r="O72" i="38" s="1"/>
  <c r="O73" i="38"/>
  <c r="AI65" i="38"/>
  <c r="AY42" i="38"/>
  <c r="X42" i="38"/>
  <c r="X95" i="38" s="1"/>
  <c r="AL9" i="38"/>
  <c r="AL62" i="38" s="1"/>
  <c r="K9" i="38"/>
  <c r="K62" i="38" s="1"/>
  <c r="BB45" i="38"/>
  <c r="BB98" i="38" s="1"/>
  <c r="CC98" i="38" s="1"/>
  <c r="AA45" i="38"/>
  <c r="AA98" i="38" s="1"/>
  <c r="BB99" i="38"/>
  <c r="CC99" i="38" s="1"/>
  <c r="AP73" i="38"/>
  <c r="BQ73" i="38" s="1"/>
  <c r="AL63" i="38"/>
  <c r="AA98" i="34"/>
  <c r="BB98" i="34" s="1"/>
  <c r="AE11" i="38"/>
  <c r="D11" i="38"/>
  <c r="AJ10" i="38"/>
  <c r="AJ63" i="38" s="1"/>
  <c r="I10" i="38"/>
  <c r="I63" i="38" s="1"/>
  <c r="BA43" i="38"/>
  <c r="BA96" i="38" s="1"/>
  <c r="CB96" i="38" s="1"/>
  <c r="Z43" i="38"/>
  <c r="Z96" i="38" s="1"/>
  <c r="AZ44" i="38"/>
  <c r="Y44" i="38"/>
  <c r="O72" i="34"/>
  <c r="AP72" i="34" s="1"/>
  <c r="AW96" i="38"/>
  <c r="BX96" i="38" s="1"/>
  <c r="AW97" i="38"/>
  <c r="BX97" i="38" s="1"/>
  <c r="K62" i="34"/>
  <c r="X96" i="38"/>
  <c r="AC62" i="38"/>
  <c r="D64" i="34"/>
  <c r="AI11" i="38"/>
  <c r="AI64" i="38" s="1"/>
  <c r="H11" i="38"/>
  <c r="AX44" i="38"/>
  <c r="AX97" i="38" s="1"/>
  <c r="BY97" i="38" s="1"/>
  <c r="W44" i="38"/>
  <c r="W97" i="38" s="1"/>
  <c r="AK9" i="38"/>
  <c r="J9" i="38"/>
  <c r="J62" i="38" s="1"/>
  <c r="AX98" i="38"/>
  <c r="BY98" i="38" s="1"/>
  <c r="V96" i="34"/>
  <c r="AW96" i="34" s="1"/>
  <c r="I63" i="34"/>
  <c r="Z96" i="34"/>
  <c r="BA96" i="34" s="1"/>
  <c r="B62" i="34"/>
  <c r="B61" i="34"/>
  <c r="H63" i="34"/>
  <c r="W96" i="34"/>
  <c r="AX96" i="34" s="1"/>
  <c r="AA97" i="34"/>
  <c r="BB97" i="34" s="1"/>
  <c r="V95" i="34"/>
  <c r="AW95" i="34" s="1"/>
  <c r="J61" i="34"/>
  <c r="AL8" i="38" l="1"/>
  <c r="AL61" i="38" s="1"/>
  <c r="K8" i="38"/>
  <c r="K61" i="38" s="1"/>
  <c r="AP18" i="38"/>
  <c r="O18" i="38"/>
  <c r="O71" i="38" s="1"/>
  <c r="AZ43" i="38"/>
  <c r="Y43" i="38"/>
  <c r="Y96" i="38" s="1"/>
  <c r="Y96" i="34"/>
  <c r="AZ96" i="34" s="1"/>
  <c r="AE64" i="38"/>
  <c r="BB44" i="38"/>
  <c r="AA44" i="38"/>
  <c r="AI10" i="38"/>
  <c r="AI63" i="38" s="1"/>
  <c r="H10" i="38"/>
  <c r="H63" i="38" s="1"/>
  <c r="AE10" i="38"/>
  <c r="AE63" i="38" s="1"/>
  <c r="D10" i="38"/>
  <c r="D63" i="38" s="1"/>
  <c r="AY41" i="38"/>
  <c r="AY94" i="38" s="1"/>
  <c r="BZ94" i="38" s="1"/>
  <c r="X41" i="38"/>
  <c r="AK62" i="38"/>
  <c r="D63" i="34"/>
  <c r="AY95" i="38"/>
  <c r="BZ95" i="38" s="1"/>
  <c r="AW42" i="38"/>
  <c r="AW95" i="38" s="1"/>
  <c r="BX95" i="38" s="1"/>
  <c r="V42" i="38"/>
  <c r="AX43" i="38"/>
  <c r="AX96" i="38" s="1"/>
  <c r="BY96" i="38" s="1"/>
  <c r="W43" i="38"/>
  <c r="W96" i="38" s="1"/>
  <c r="AJ9" i="38"/>
  <c r="AJ62" i="38" s="1"/>
  <c r="I9" i="38"/>
  <c r="I62" i="38" s="1"/>
  <c r="BA42" i="38"/>
  <c r="Z42" i="38"/>
  <c r="Z95" i="38" s="1"/>
  <c r="H64" i="38"/>
  <c r="Y97" i="38"/>
  <c r="I62" i="34"/>
  <c r="AA97" i="38"/>
  <c r="X94" i="34"/>
  <c r="AY94" i="34" s="1"/>
  <c r="O71" i="34"/>
  <c r="AP71" i="34" s="1"/>
  <c r="AK8" i="38"/>
  <c r="AK61" i="38" s="1"/>
  <c r="J8" i="38"/>
  <c r="J61" i="38" s="1"/>
  <c r="AC8" i="38"/>
  <c r="AC61" i="38" s="1"/>
  <c r="B8" i="38"/>
  <c r="B61" i="38" s="1"/>
  <c r="AZ97" i="38"/>
  <c r="CA97" i="38" s="1"/>
  <c r="AZ96" i="38"/>
  <c r="CA96" i="38" s="1"/>
  <c r="Z95" i="34"/>
  <c r="BA95" i="34" s="1"/>
  <c r="D64" i="38"/>
  <c r="K61" i="34"/>
  <c r="AA96" i="34"/>
  <c r="BB96" i="34" s="1"/>
  <c r="X93" i="34"/>
  <c r="AY93" i="34" s="1"/>
  <c r="Y95" i="34"/>
  <c r="AZ95" i="34" s="1"/>
  <c r="O70" i="34"/>
  <c r="AP70" i="34" s="1"/>
  <c r="AI9" i="38" l="1"/>
  <c r="AI62" i="38" s="1"/>
  <c r="H9" i="38"/>
  <c r="AW41" i="38"/>
  <c r="AW94" i="38" s="1"/>
  <c r="BX94" i="38" s="1"/>
  <c r="V41" i="38"/>
  <c r="V94" i="38" s="1"/>
  <c r="AX42" i="38"/>
  <c r="AX95" i="38" s="1"/>
  <c r="BY95" i="38" s="1"/>
  <c r="W42" i="38"/>
  <c r="W95" i="38" s="1"/>
  <c r="AK7" i="38"/>
  <c r="AK60" i="38" s="1"/>
  <c r="J7" i="38"/>
  <c r="J60" i="38" s="1"/>
  <c r="J60" i="34"/>
  <c r="V94" i="34"/>
  <c r="AW94" i="34" s="1"/>
  <c r="H62" i="38"/>
  <c r="BB97" i="38"/>
  <c r="CC97" i="38" s="1"/>
  <c r="AC7" i="38"/>
  <c r="AC60" i="38" s="1"/>
  <c r="B7" i="38"/>
  <c r="B60" i="38" s="1"/>
  <c r="BA41" i="38"/>
  <c r="BA94" i="38" s="1"/>
  <c r="CB94" i="38" s="1"/>
  <c r="Z41" i="38"/>
  <c r="B60" i="34"/>
  <c r="W95" i="34"/>
  <c r="AX95" i="34" s="1"/>
  <c r="AY40" i="38"/>
  <c r="AY93" i="38" s="1"/>
  <c r="BZ93" i="38" s="1"/>
  <c r="X40" i="38"/>
  <c r="X93" i="38" s="1"/>
  <c r="AL7" i="38"/>
  <c r="AL60" i="38" s="1"/>
  <c r="K7" i="38"/>
  <c r="K60" i="38" s="1"/>
  <c r="AJ8" i="38"/>
  <c r="AJ61" i="38" s="1"/>
  <c r="I8" i="38"/>
  <c r="I61" i="38" s="1"/>
  <c r="BA95" i="38"/>
  <c r="CB95" i="38" s="1"/>
  <c r="I61" i="34"/>
  <c r="V95" i="38"/>
  <c r="X94" i="38"/>
  <c r="H62" i="34"/>
  <c r="AP17" i="38"/>
  <c r="AP70" i="38" s="1"/>
  <c r="BQ70" i="38" s="1"/>
  <c r="O17" i="38"/>
  <c r="AZ42" i="38"/>
  <c r="AZ95" i="38" s="1"/>
  <c r="CA95" i="38" s="1"/>
  <c r="Y42" i="38"/>
  <c r="Y95" i="38" s="1"/>
  <c r="BB43" i="38"/>
  <c r="BB96" i="38" s="1"/>
  <c r="CC96" i="38" s="1"/>
  <c r="AA43" i="38"/>
  <c r="AA96" i="38" s="1"/>
  <c r="AE9" i="38"/>
  <c r="AE62" i="38" s="1"/>
  <c r="D9" i="38"/>
  <c r="D62" i="38" s="1"/>
  <c r="Z94" i="34"/>
  <c r="BA94" i="34" s="1"/>
  <c r="D62" i="34"/>
  <c r="AP71" i="38"/>
  <c r="BQ71" i="38" s="1"/>
  <c r="K60" i="34"/>
  <c r="AA95" i="34"/>
  <c r="BB95" i="34" s="1"/>
  <c r="H61" i="34"/>
  <c r="B59" i="34"/>
  <c r="K59" i="34"/>
  <c r="AZ41" i="38" l="1"/>
  <c r="AZ94" i="38" s="1"/>
  <c r="CA94" i="38" s="1"/>
  <c r="Y41" i="38"/>
  <c r="Y94" i="38" s="1"/>
  <c r="BA40" i="38"/>
  <c r="Z40" i="38"/>
  <c r="AY39" i="38"/>
  <c r="AY92" i="38" s="1"/>
  <c r="BZ92" i="38" s="1"/>
  <c r="X39" i="38"/>
  <c r="X92" i="38" s="1"/>
  <c r="AP16" i="38"/>
  <c r="AP69" i="38" s="1"/>
  <c r="BQ69" i="38" s="1"/>
  <c r="O16" i="38"/>
  <c r="O69" i="38" s="1"/>
  <c r="O70" i="38"/>
  <c r="AC6" i="38"/>
  <c r="AC59" i="38" s="1"/>
  <c r="B6" i="38"/>
  <c r="B59" i="38" s="1"/>
  <c r="AE8" i="38"/>
  <c r="AE61" i="38" s="1"/>
  <c r="D8" i="38"/>
  <c r="D61" i="38" s="1"/>
  <c r="AW40" i="38"/>
  <c r="V40" i="38"/>
  <c r="AX41" i="38"/>
  <c r="AX94" i="38" s="1"/>
  <c r="BY94" i="38" s="1"/>
  <c r="W41" i="38"/>
  <c r="W94" i="38" s="1"/>
  <c r="D61" i="34"/>
  <c r="X92" i="34"/>
  <c r="AY92" i="34" s="1"/>
  <c r="Z93" i="34"/>
  <c r="BA93" i="34" s="1"/>
  <c r="V93" i="34"/>
  <c r="AW93" i="34" s="1"/>
  <c r="AJ7" i="38"/>
  <c r="AJ60" i="38" s="1"/>
  <c r="I7" i="38"/>
  <c r="I60" i="38" s="1"/>
  <c r="AK6" i="38"/>
  <c r="AK59" i="38" s="1"/>
  <c r="J6" i="38"/>
  <c r="J59" i="38" s="1"/>
  <c r="O69" i="34"/>
  <c r="AP69" i="34" s="1"/>
  <c r="W94" i="34"/>
  <c r="AX94" i="34" s="1"/>
  <c r="AL6" i="38"/>
  <c r="AL59" i="38" s="1"/>
  <c r="K6" i="38"/>
  <c r="K59" i="38" s="1"/>
  <c r="AI8" i="38"/>
  <c r="AI61" i="38" s="1"/>
  <c r="H8" i="38"/>
  <c r="H61" i="38" s="1"/>
  <c r="BB42" i="38"/>
  <c r="BB95" i="38" s="1"/>
  <c r="CC95" i="38" s="1"/>
  <c r="AA42" i="38"/>
  <c r="Y94" i="34"/>
  <c r="AZ94" i="34" s="1"/>
  <c r="I60" i="34"/>
  <c r="Z94" i="38"/>
  <c r="Z93" i="38"/>
  <c r="J59" i="34"/>
  <c r="I59" i="34"/>
  <c r="Z92" i="34"/>
  <c r="BA92" i="34" s="1"/>
  <c r="H60" i="34"/>
  <c r="Y93" i="34"/>
  <c r="AZ93" i="34" s="1"/>
  <c r="V92" i="34"/>
  <c r="AW92" i="34" s="1"/>
  <c r="AE7" i="38" l="1"/>
  <c r="AE60" i="38" s="1"/>
  <c r="D7" i="38"/>
  <c r="D60" i="38" s="1"/>
  <c r="BB41" i="38"/>
  <c r="BB94" i="38" s="1"/>
  <c r="CC94" i="38" s="1"/>
  <c r="AA41" i="38"/>
  <c r="AA94" i="38" s="1"/>
  <c r="V93" i="38"/>
  <c r="BA93" i="38"/>
  <c r="CB93" i="38" s="1"/>
  <c r="AX40" i="38"/>
  <c r="AX93" i="38" s="1"/>
  <c r="BY93" i="38" s="1"/>
  <c r="W40" i="38"/>
  <c r="W93" i="38" s="1"/>
  <c r="AJ6" i="38"/>
  <c r="AJ59" i="38" s="1"/>
  <c r="I6" i="38"/>
  <c r="I59" i="38" s="1"/>
  <c r="AA95" i="38"/>
  <c r="AW93" i="38"/>
  <c r="BX93" i="38" s="1"/>
  <c r="D60" i="34"/>
  <c r="AY38" i="38"/>
  <c r="X38" i="38"/>
  <c r="X91" i="38" s="1"/>
  <c r="AP15" i="38"/>
  <c r="AP68" i="38" s="1"/>
  <c r="BQ68" i="38" s="1"/>
  <c r="O15" i="38"/>
  <c r="BA39" i="38"/>
  <c r="BA92" i="38" s="1"/>
  <c r="CB92" i="38" s="1"/>
  <c r="Z39" i="38"/>
  <c r="X91" i="34"/>
  <c r="AY91" i="34" s="1"/>
  <c r="AW39" i="38"/>
  <c r="AW92" i="38" s="1"/>
  <c r="BX92" i="38" s="1"/>
  <c r="V39" i="38"/>
  <c r="V92" i="38" s="1"/>
  <c r="AZ40" i="38"/>
  <c r="AZ93" i="38" s="1"/>
  <c r="CA93" i="38" s="1"/>
  <c r="Y40" i="38"/>
  <c r="Y93" i="38" s="1"/>
  <c r="AI7" i="38"/>
  <c r="AI60" i="38" s="1"/>
  <c r="H7" i="38"/>
  <c r="H60" i="38" s="1"/>
  <c r="AA94" i="34"/>
  <c r="BB94" i="34" s="1"/>
  <c r="W93" i="34"/>
  <c r="AX93" i="34" s="1"/>
  <c r="O68" i="34"/>
  <c r="AP68" i="34" s="1"/>
  <c r="X90" i="34"/>
  <c r="AY90" i="34" s="1"/>
  <c r="AA93" i="34"/>
  <c r="BB93" i="34" s="1"/>
  <c r="V91" i="34"/>
  <c r="AW91" i="34" s="1"/>
  <c r="D59" i="34"/>
  <c r="AP14" i="38" l="1"/>
  <c r="O14" i="38"/>
  <c r="O67" i="38" s="1"/>
  <c r="AI6" i="38"/>
  <c r="AI59" i="38" s="1"/>
  <c r="H6" i="38"/>
  <c r="H59" i="38" s="1"/>
  <c r="Z92" i="38"/>
  <c r="BA38" i="38"/>
  <c r="BA91" i="38" s="1"/>
  <c r="CB91" i="38" s="1"/>
  <c r="Z38" i="38"/>
  <c r="Z91" i="38" s="1"/>
  <c r="AZ39" i="38"/>
  <c r="AZ92" i="38" s="1"/>
  <c r="CA92" i="38" s="1"/>
  <c r="Y39" i="38"/>
  <c r="AY37" i="38"/>
  <c r="AY90" i="38" s="1"/>
  <c r="BZ90" i="38" s="1"/>
  <c r="X37" i="38"/>
  <c r="X90" i="38" s="1"/>
  <c r="Y92" i="34"/>
  <c r="AZ92" i="34" s="1"/>
  <c r="O67" i="34"/>
  <c r="AP67" i="34" s="1"/>
  <c r="AY91" i="38"/>
  <c r="BZ91" i="38" s="1"/>
  <c r="AE6" i="38"/>
  <c r="AE59" i="38" s="1"/>
  <c r="D6" i="38"/>
  <c r="D59" i="38" s="1"/>
  <c r="O68" i="38"/>
  <c r="AW38" i="38"/>
  <c r="AW91" i="38" s="1"/>
  <c r="BX91" i="38" s="1"/>
  <c r="V38" i="38"/>
  <c r="V91" i="38" s="1"/>
  <c r="AX39" i="38"/>
  <c r="AX92" i="38" s="1"/>
  <c r="BY92" i="38" s="1"/>
  <c r="W39" i="38"/>
  <c r="W92" i="38" s="1"/>
  <c r="BB40" i="38"/>
  <c r="BB93" i="38" s="1"/>
  <c r="CC93" i="38" s="1"/>
  <c r="AA40" i="38"/>
  <c r="AA93" i="38" s="1"/>
  <c r="H59" i="34"/>
  <c r="Z91" i="34"/>
  <c r="BA91" i="34" s="1"/>
  <c r="W92" i="34"/>
  <c r="AX92" i="34" s="1"/>
  <c r="AA92" i="34"/>
  <c r="BB92" i="34" s="1"/>
  <c r="W91" i="34"/>
  <c r="AX91" i="34" s="1"/>
  <c r="Y91" i="34"/>
  <c r="AZ91" i="34" s="1"/>
  <c r="X89" i="34"/>
  <c r="AY89" i="34" s="1"/>
  <c r="Z90" i="34"/>
  <c r="BA90" i="34" s="1"/>
  <c r="AP13" i="38" l="1"/>
  <c r="AP66" i="38" s="1"/>
  <c r="BQ66" i="38" s="1"/>
  <c r="O13" i="38"/>
  <c r="O66" i="38" s="1"/>
  <c r="AZ38" i="38"/>
  <c r="AZ91" i="38" s="1"/>
  <c r="CA91" i="38" s="1"/>
  <c r="Y38" i="38"/>
  <c r="Y91" i="38" s="1"/>
  <c r="AX38" i="38"/>
  <c r="W38" i="38"/>
  <c r="AP67" i="38"/>
  <c r="BQ67" i="38" s="1"/>
  <c r="BA37" i="38"/>
  <c r="BA90" i="38" s="1"/>
  <c r="CB90" i="38" s="1"/>
  <c r="Z37" i="38"/>
  <c r="Z90" i="38" s="1"/>
  <c r="AY36" i="38"/>
  <c r="AY89" i="38" s="1"/>
  <c r="BZ89" i="38" s="1"/>
  <c r="X36" i="38"/>
  <c r="X89" i="38" s="1"/>
  <c r="Y92" i="38"/>
  <c r="O66" i="34"/>
  <c r="AP66" i="34" s="1"/>
  <c r="AW37" i="38"/>
  <c r="V37" i="38"/>
  <c r="BB39" i="38"/>
  <c r="BB92" i="38" s="1"/>
  <c r="CC92" i="38" s="1"/>
  <c r="AA39" i="38"/>
  <c r="V90" i="34"/>
  <c r="AW90" i="34" s="1"/>
  <c r="Y90" i="34"/>
  <c r="AZ90" i="34" s="1"/>
  <c r="W90" i="34"/>
  <c r="AX90" i="34" s="1"/>
  <c r="AX91" i="38" l="1"/>
  <c r="BY91" i="38" s="1"/>
  <c r="AP12" i="38"/>
  <c r="O12" i="38"/>
  <c r="AZ37" i="38"/>
  <c r="AZ90" i="38" s="1"/>
  <c r="CA90" i="38" s="1"/>
  <c r="Y37" i="38"/>
  <c r="Y90" i="38" s="1"/>
  <c r="V90" i="38"/>
  <c r="AX37" i="38"/>
  <c r="AX90" i="38" s="1"/>
  <c r="BY90" i="38" s="1"/>
  <c r="W37" i="38"/>
  <c r="W90" i="38" s="1"/>
  <c r="BB38" i="38"/>
  <c r="BB91" i="38" s="1"/>
  <c r="CC91" i="38" s="1"/>
  <c r="AA38" i="38"/>
  <c r="AY35" i="38"/>
  <c r="AY88" i="38" s="1"/>
  <c r="BZ88" i="38" s="1"/>
  <c r="X35" i="38"/>
  <c r="X88" i="38" s="1"/>
  <c r="AA91" i="34"/>
  <c r="BB91" i="34" s="1"/>
  <c r="AW90" i="38"/>
  <c r="BX90" i="38" s="1"/>
  <c r="AP65" i="38"/>
  <c r="BQ65" i="38" s="1"/>
  <c r="BA36" i="38"/>
  <c r="Z36" i="38"/>
  <c r="AW36" i="38"/>
  <c r="AW89" i="38" s="1"/>
  <c r="BX89" i="38" s="1"/>
  <c r="V36" i="38"/>
  <c r="V89" i="38" s="1"/>
  <c r="AA92" i="38"/>
  <c r="V89" i="34"/>
  <c r="AW89" i="34" s="1"/>
  <c r="X88" i="34"/>
  <c r="AY88" i="34" s="1"/>
  <c r="Z89" i="34"/>
  <c r="BA89" i="34" s="1"/>
  <c r="W91" i="38"/>
  <c r="O65" i="34"/>
  <c r="AP65" i="34" s="1"/>
  <c r="Y89" i="34"/>
  <c r="AZ89" i="34" s="1"/>
  <c r="Z88" i="34"/>
  <c r="BA88" i="34" s="1"/>
  <c r="X87" i="34"/>
  <c r="AY87" i="34" s="1"/>
  <c r="AA90" i="34"/>
  <c r="BB90" i="34" s="1"/>
  <c r="O64" i="34"/>
  <c r="AP64" i="34" s="1"/>
  <c r="AX36" i="38" l="1"/>
  <c r="AX89" i="38" s="1"/>
  <c r="BY89" i="38" s="1"/>
  <c r="W36" i="38"/>
  <c r="AW35" i="38"/>
  <c r="AW88" i="38" s="1"/>
  <c r="BX88" i="38" s="1"/>
  <c r="V35" i="38"/>
  <c r="BA89" i="38"/>
  <c r="CB89" i="38" s="1"/>
  <c r="AP11" i="38"/>
  <c r="AP64" i="38" s="1"/>
  <c r="BQ64" i="38" s="1"/>
  <c r="O11" i="38"/>
  <c r="O64" i="38" s="1"/>
  <c r="AY34" i="38"/>
  <c r="X34" i="38"/>
  <c r="X87" i="38" s="1"/>
  <c r="BA35" i="38"/>
  <c r="BA88" i="38" s="1"/>
  <c r="CB88" i="38" s="1"/>
  <c r="Z35" i="38"/>
  <c r="Z88" i="38" s="1"/>
  <c r="V88" i="34"/>
  <c r="AW88" i="34" s="1"/>
  <c r="O65" i="38"/>
  <c r="BB37" i="38"/>
  <c r="BB90" i="38" s="1"/>
  <c r="CC90" i="38" s="1"/>
  <c r="AA37" i="38"/>
  <c r="AZ36" i="38"/>
  <c r="Y36" i="38"/>
  <c r="Y89" i="38" s="1"/>
  <c r="Z89" i="38"/>
  <c r="W89" i="34"/>
  <c r="AX89" i="34" s="1"/>
  <c r="AA91" i="38"/>
  <c r="X86" i="34"/>
  <c r="AY86" i="34" s="1"/>
  <c r="Z87" i="34"/>
  <c r="BA87" i="34" s="1"/>
  <c r="V87" i="34"/>
  <c r="AW87" i="34" s="1"/>
  <c r="AY33" i="38" l="1"/>
  <c r="X33" i="38"/>
  <c r="X86" i="38" s="1"/>
  <c r="AZ35" i="38"/>
  <c r="Y35" i="38"/>
  <c r="Y88" i="38" s="1"/>
  <c r="AA90" i="38"/>
  <c r="W89" i="38"/>
  <c r="AW34" i="38"/>
  <c r="AW87" i="38" s="1"/>
  <c r="BX87" i="38" s="1"/>
  <c r="V34" i="38"/>
  <c r="V87" i="38" s="1"/>
  <c r="AP10" i="38"/>
  <c r="AP63" i="38" s="1"/>
  <c r="BQ63" i="38" s="1"/>
  <c r="O10" i="38"/>
  <c r="O63" i="38" s="1"/>
  <c r="BB36" i="38"/>
  <c r="BB89" i="38" s="1"/>
  <c r="CC89" i="38" s="1"/>
  <c r="AA36" i="38"/>
  <c r="AZ89" i="38"/>
  <c r="CA89" i="38" s="1"/>
  <c r="AZ88" i="38"/>
  <c r="CA88" i="38" s="1"/>
  <c r="AA89" i="34"/>
  <c r="BB89" i="34" s="1"/>
  <c r="V88" i="38"/>
  <c r="AX35" i="38"/>
  <c r="AX88" i="38" s="1"/>
  <c r="BY88" i="38" s="1"/>
  <c r="W35" i="38"/>
  <c r="W88" i="38" s="1"/>
  <c r="BA34" i="38"/>
  <c r="Z34" i="38"/>
  <c r="Y88" i="34"/>
  <c r="AZ88" i="34" s="1"/>
  <c r="AY87" i="38"/>
  <c r="BZ87" i="38" s="1"/>
  <c r="AY86" i="38"/>
  <c r="BZ86" i="38" s="1"/>
  <c r="O63" i="34"/>
  <c r="AP63" i="34" s="1"/>
  <c r="W88" i="34"/>
  <c r="AX88" i="34" s="1"/>
  <c r="AA88" i="34"/>
  <c r="BB88" i="34" s="1"/>
  <c r="V86" i="34"/>
  <c r="AW86" i="34" s="1"/>
  <c r="AP9" i="38" l="1"/>
  <c r="AP62" i="38" s="1"/>
  <c r="BQ62" i="38" s="1"/>
  <c r="O9" i="38"/>
  <c r="O62" i="38" s="1"/>
  <c r="AY32" i="38"/>
  <c r="X32" i="38"/>
  <c r="BA33" i="38"/>
  <c r="BA86" i="38" s="1"/>
  <c r="CB86" i="38" s="1"/>
  <c r="Z33" i="38"/>
  <c r="Z86" i="38" s="1"/>
  <c r="AX34" i="38"/>
  <c r="AX87" i="38" s="1"/>
  <c r="BY87" i="38" s="1"/>
  <c r="W34" i="38"/>
  <c r="O62" i="34"/>
  <c r="AP62" i="34" s="1"/>
  <c r="BA87" i="38"/>
  <c r="CB87" i="38" s="1"/>
  <c r="W87" i="34"/>
  <c r="AX87" i="34" s="1"/>
  <c r="X85" i="34"/>
  <c r="AY85" i="34" s="1"/>
  <c r="AZ34" i="38"/>
  <c r="AZ87" i="38" s="1"/>
  <c r="CA87" i="38" s="1"/>
  <c r="Y34" i="38"/>
  <c r="Y87" i="38" s="1"/>
  <c r="AW33" i="38"/>
  <c r="AW86" i="38" s="1"/>
  <c r="BX86" i="38" s="1"/>
  <c r="V33" i="38"/>
  <c r="V86" i="38" s="1"/>
  <c r="BB35" i="38"/>
  <c r="BB88" i="38" s="1"/>
  <c r="CC88" i="38" s="1"/>
  <c r="AA35" i="38"/>
  <c r="AA88" i="38" s="1"/>
  <c r="Z87" i="38"/>
  <c r="Z86" i="34"/>
  <c r="BA86" i="34" s="1"/>
  <c r="Y87" i="34"/>
  <c r="AZ87" i="34" s="1"/>
  <c r="AA89" i="38"/>
  <c r="Y86" i="34"/>
  <c r="AZ86" i="34" s="1"/>
  <c r="V85" i="34"/>
  <c r="AW85" i="34" s="1"/>
  <c r="Z85" i="34"/>
  <c r="BA85" i="34" s="1"/>
  <c r="O61" i="34"/>
  <c r="AP61" i="34" s="1"/>
  <c r="AX33" i="38" l="1"/>
  <c r="W33" i="38"/>
  <c r="X83" i="34"/>
  <c r="AY83" i="34" s="1"/>
  <c r="AY31" i="38"/>
  <c r="AY84" i="38" s="1"/>
  <c r="BZ84" i="38" s="1"/>
  <c r="X31" i="38"/>
  <c r="W86" i="34"/>
  <c r="AX86" i="34" s="1"/>
  <c r="X85" i="38"/>
  <c r="AY30" i="38"/>
  <c r="X30" i="38"/>
  <c r="AY85" i="38"/>
  <c r="BZ85" i="38" s="1"/>
  <c r="BB34" i="38"/>
  <c r="BB87" i="38" s="1"/>
  <c r="CC87" i="38" s="1"/>
  <c r="AA34" i="38"/>
  <c r="AA87" i="38" s="1"/>
  <c r="AP8" i="38"/>
  <c r="AP61" i="38" s="1"/>
  <c r="BQ61" i="38" s="1"/>
  <c r="O8" i="38"/>
  <c r="O61" i="38" s="1"/>
  <c r="BA32" i="38"/>
  <c r="Z32" i="38"/>
  <c r="AW32" i="38"/>
  <c r="V32" i="38"/>
  <c r="AZ33" i="38"/>
  <c r="AZ86" i="38" s="1"/>
  <c r="CA86" i="38" s="1"/>
  <c r="Y33" i="38"/>
  <c r="Y86" i="38" s="1"/>
  <c r="AA87" i="34"/>
  <c r="BB87" i="34" s="1"/>
  <c r="W87" i="38"/>
  <c r="W86" i="38"/>
  <c r="X84" i="34"/>
  <c r="AY84" i="34" s="1"/>
  <c r="Y85" i="34"/>
  <c r="AZ85" i="34" s="1"/>
  <c r="V84" i="34"/>
  <c r="AW84" i="34" s="1"/>
  <c r="X82" i="34"/>
  <c r="AA86" i="34"/>
  <c r="BB86" i="34" s="1"/>
  <c r="AX32" i="38" l="1"/>
  <c r="W32" i="38"/>
  <c r="W85" i="38" s="1"/>
  <c r="BA30" i="38"/>
  <c r="Z30" i="38"/>
  <c r="Z85" i="38"/>
  <c r="X83" i="38"/>
  <c r="AX86" i="38"/>
  <c r="BY86" i="38" s="1"/>
  <c r="BB33" i="38"/>
  <c r="BB86" i="38" s="1"/>
  <c r="CC86" i="38" s="1"/>
  <c r="AA33" i="38"/>
  <c r="AA86" i="38" s="1"/>
  <c r="AY29" i="38"/>
  <c r="AY82" i="38" s="1"/>
  <c r="X29" i="38"/>
  <c r="X82" i="38" s="1"/>
  <c r="AP7" i="38"/>
  <c r="AP60" i="38" s="1"/>
  <c r="BQ60" i="38" s="1"/>
  <c r="O7" i="38"/>
  <c r="O60" i="38" s="1"/>
  <c r="V83" i="34"/>
  <c r="AW83" i="34" s="1"/>
  <c r="AW31" i="38"/>
  <c r="V31" i="38"/>
  <c r="V84" i="38" s="1"/>
  <c r="V85" i="38"/>
  <c r="BA85" i="38"/>
  <c r="CB85" i="38" s="1"/>
  <c r="O60" i="34"/>
  <c r="AP60" i="34" s="1"/>
  <c r="AW30" i="38"/>
  <c r="V30" i="38"/>
  <c r="Z83" i="34"/>
  <c r="BA83" i="34" s="1"/>
  <c r="BA31" i="38"/>
  <c r="BA83" i="38" s="1"/>
  <c r="CB83" i="38" s="1"/>
  <c r="Z31" i="38"/>
  <c r="AZ32" i="38"/>
  <c r="Y32" i="38"/>
  <c r="AW85" i="38"/>
  <c r="BX85" i="38" s="1"/>
  <c r="Z84" i="34"/>
  <c r="BA84" i="34" s="1"/>
  <c r="X84" i="38"/>
  <c r="AY83" i="38"/>
  <c r="BZ83" i="38" s="1"/>
  <c r="W85" i="34"/>
  <c r="AX85" i="34" s="1"/>
  <c r="W84" i="34"/>
  <c r="AX84" i="34" s="1"/>
  <c r="AA85" i="34"/>
  <c r="BB85" i="34" s="1"/>
  <c r="O59" i="34"/>
  <c r="AP59" i="34" s="1"/>
  <c r="V82" i="34"/>
  <c r="Z83" i="38" l="1"/>
  <c r="AW83" i="38"/>
  <c r="BX83" i="38" s="1"/>
  <c r="Y83" i="34"/>
  <c r="AZ83" i="34" s="1"/>
  <c r="AZ31" i="38"/>
  <c r="AZ84" i="38" s="1"/>
  <c r="CA84" i="38" s="1"/>
  <c r="Y31" i="38"/>
  <c r="Y84" i="38" s="1"/>
  <c r="Y85" i="38"/>
  <c r="AW29" i="38"/>
  <c r="AW82" i="38" s="1"/>
  <c r="V29" i="38"/>
  <c r="AY28" i="38"/>
  <c r="AY81" i="38" s="1"/>
  <c r="X28" i="38"/>
  <c r="X81" i="38" s="1"/>
  <c r="BA29" i="38"/>
  <c r="Z29" i="38"/>
  <c r="AZ85" i="38"/>
  <c r="CA85" i="38" s="1"/>
  <c r="Z84" i="38"/>
  <c r="Z82" i="34"/>
  <c r="AZ30" i="38"/>
  <c r="Y30" i="38"/>
  <c r="AP6" i="38"/>
  <c r="AP59" i="38" s="1"/>
  <c r="BQ59" i="38" s="1"/>
  <c r="O6" i="38"/>
  <c r="O59" i="38" s="1"/>
  <c r="AX30" i="38"/>
  <c r="W30" i="38"/>
  <c r="BB32" i="38"/>
  <c r="AA32" i="38"/>
  <c r="W83" i="34"/>
  <c r="AX83" i="34" s="1"/>
  <c r="AX31" i="38"/>
  <c r="W31" i="38"/>
  <c r="W84" i="38" s="1"/>
  <c r="AW84" i="38"/>
  <c r="BX84" i="38" s="1"/>
  <c r="Y84" i="34"/>
  <c r="AZ84" i="34" s="1"/>
  <c r="BA84" i="38"/>
  <c r="CB84" i="38" s="1"/>
  <c r="V83" i="38"/>
  <c r="X81" i="34"/>
  <c r="AX85" i="38"/>
  <c r="BY85" i="38" s="1"/>
  <c r="Y82" i="34"/>
  <c r="AA84" i="34"/>
  <c r="BB84" i="34" s="1"/>
  <c r="Z81" i="34"/>
  <c r="AX83" i="38" l="1"/>
  <c r="BY83" i="38" s="1"/>
  <c r="AZ29" i="38"/>
  <c r="AZ82" i="38" s="1"/>
  <c r="Y29" i="38"/>
  <c r="Y82" i="38" s="1"/>
  <c r="AX84" i="38"/>
  <c r="BY84" i="38" s="1"/>
  <c r="AW28" i="38"/>
  <c r="V28" i="38"/>
  <c r="V81" i="38" s="1"/>
  <c r="AA83" i="34"/>
  <c r="BB83" i="34" s="1"/>
  <c r="BB31" i="38"/>
  <c r="BB84" i="38" s="1"/>
  <c r="CC84" i="38" s="1"/>
  <c r="AA31" i="38"/>
  <c r="BB30" i="38"/>
  <c r="AA30" i="38"/>
  <c r="AA85" i="38"/>
  <c r="V81" i="34"/>
  <c r="Y83" i="38"/>
  <c r="V82" i="38"/>
  <c r="BA28" i="38"/>
  <c r="BA81" i="38" s="1"/>
  <c r="Z28" i="38"/>
  <c r="Z81" i="38" s="1"/>
  <c r="AX29" i="38"/>
  <c r="AX82" i="38" s="1"/>
  <c r="W29" i="38"/>
  <c r="W82" i="38" s="1"/>
  <c r="AY27" i="38"/>
  <c r="AY80" i="38" s="1"/>
  <c r="X27" i="38"/>
  <c r="W83" i="38"/>
  <c r="BB85" i="38"/>
  <c r="CC85" i="38" s="1"/>
  <c r="W82" i="34"/>
  <c r="BA82" i="38"/>
  <c r="X80" i="34"/>
  <c r="Z82" i="38"/>
  <c r="AZ83" i="38"/>
  <c r="CA83" i="38" s="1"/>
  <c r="Y81" i="34"/>
  <c r="W81" i="34"/>
  <c r="AA83" i="38" l="1"/>
  <c r="AY26" i="38"/>
  <c r="AY79" i="38" s="1"/>
  <c r="X26" i="38"/>
  <c r="X79" i="38" s="1"/>
  <c r="BA27" i="38"/>
  <c r="BA80" i="38" s="1"/>
  <c r="Z27" i="38"/>
  <c r="Z80" i="38" s="1"/>
  <c r="X79" i="34"/>
  <c r="BB29" i="38"/>
  <c r="BB82" i="38" s="1"/>
  <c r="CC82" i="38" s="1"/>
  <c r="AA29" i="38"/>
  <c r="AA82" i="38" s="1"/>
  <c r="BB83" i="38"/>
  <c r="CC83" i="38" s="1"/>
  <c r="AW81" i="38"/>
  <c r="AA82" i="34"/>
  <c r="BB82" i="34" s="1"/>
  <c r="AX28" i="38"/>
  <c r="W28" i="38"/>
  <c r="AZ28" i="38"/>
  <c r="AZ81" i="38" s="1"/>
  <c r="Y28" i="38"/>
  <c r="Y81" i="38" s="1"/>
  <c r="AW27" i="38"/>
  <c r="AW80" i="38" s="1"/>
  <c r="V27" i="38"/>
  <c r="V80" i="38" s="1"/>
  <c r="X80" i="38"/>
  <c r="Z80" i="34"/>
  <c r="AA84" i="38"/>
  <c r="V80" i="34"/>
  <c r="Z79" i="34"/>
  <c r="AA81" i="34"/>
  <c r="BB81" i="34" s="1"/>
  <c r="W80" i="34"/>
  <c r="AW26" i="38" l="1"/>
  <c r="V26" i="38"/>
  <c r="V79" i="38" s="1"/>
  <c r="AY25" i="38"/>
  <c r="AX81" i="38"/>
  <c r="V79" i="34"/>
  <c r="BB28" i="38"/>
  <c r="AA28" i="38"/>
  <c r="AA81" i="38" s="1"/>
  <c r="X78" i="34"/>
  <c r="AX27" i="38"/>
  <c r="AX80" i="38" s="1"/>
  <c r="W27" i="38"/>
  <c r="BA26" i="38"/>
  <c r="BA79" i="38" s="1"/>
  <c r="Z26" i="38"/>
  <c r="W81" i="38"/>
  <c r="W80" i="38"/>
  <c r="AZ27" i="38"/>
  <c r="AZ80" i="38" s="1"/>
  <c r="Y27" i="38"/>
  <c r="Y80" i="38" s="1"/>
  <c r="Y80" i="34"/>
  <c r="W79" i="34"/>
  <c r="V78" i="34"/>
  <c r="AA80" i="34"/>
  <c r="BB80" i="34" s="1"/>
  <c r="AY24" i="38" l="1"/>
  <c r="AY77" i="38" s="1"/>
  <c r="BA25" i="38"/>
  <c r="X77" i="34"/>
  <c r="AZ26" i="38"/>
  <c r="AZ79" i="38" s="1"/>
  <c r="Y26" i="38"/>
  <c r="Y79" i="38" s="1"/>
  <c r="Z79" i="38"/>
  <c r="Z78" i="34"/>
  <c r="AX26" i="38"/>
  <c r="W26" i="38"/>
  <c r="AY78" i="38"/>
  <c r="BB27" i="38"/>
  <c r="BB80" i="38" s="1"/>
  <c r="CC80" i="38" s="1"/>
  <c r="AA27" i="38"/>
  <c r="AA80" i="38" s="1"/>
  <c r="AW25" i="38"/>
  <c r="AW78" i="38" s="1"/>
  <c r="Y79" i="34"/>
  <c r="BB81" i="38"/>
  <c r="CC81" i="38" s="1"/>
  <c r="AW79" i="38"/>
  <c r="X76" i="34"/>
  <c r="AA79" i="34"/>
  <c r="BB79" i="34" s="1"/>
  <c r="V77" i="34"/>
  <c r="Y78" i="34"/>
  <c r="AX25" i="38" l="1"/>
  <c r="AX78" i="38" s="1"/>
  <c r="BA24" i="38"/>
  <c r="BA77" i="38" s="1"/>
  <c r="AX79" i="38"/>
  <c r="BA78" i="38"/>
  <c r="AW24" i="38"/>
  <c r="AY23" i="38"/>
  <c r="AY76" i="38" s="1"/>
  <c r="W78" i="34"/>
  <c r="Z77" i="34"/>
  <c r="AZ25" i="38"/>
  <c r="W79" i="38"/>
  <c r="BB26" i="38"/>
  <c r="BB79" i="38" s="1"/>
  <c r="CC79" i="38" s="1"/>
  <c r="AA26" i="38"/>
  <c r="AA79" i="38" s="1"/>
  <c r="AA78" i="34"/>
  <c r="BB78" i="34" s="1"/>
  <c r="BA23" i="38" l="1"/>
  <c r="AW23" i="38"/>
  <c r="AW76" i="38" s="1"/>
  <c r="AZ24" i="38"/>
  <c r="AZ77" i="38" s="1"/>
  <c r="AW77" i="38"/>
  <c r="AX24" i="38"/>
  <c r="AX77" i="38" s="1"/>
  <c r="AY22" i="38"/>
  <c r="AY75" i="38" s="1"/>
  <c r="AZ78" i="38"/>
  <c r="V76" i="34"/>
  <c r="Z76" i="34"/>
  <c r="W77" i="34"/>
  <c r="BB25" i="38"/>
  <c r="BB78" i="38" s="1"/>
  <c r="CC78" i="38" s="1"/>
  <c r="AA25" i="38"/>
  <c r="Y77" i="34"/>
  <c r="X75" i="34"/>
  <c r="Y76" i="34"/>
  <c r="Z75" i="34"/>
  <c r="X74" i="34"/>
  <c r="W76" i="34"/>
  <c r="AW22" i="38" l="1"/>
  <c r="BB24" i="38"/>
  <c r="BB77" i="38" s="1"/>
  <c r="CC77" i="38" s="1"/>
  <c r="AA24" i="38"/>
  <c r="AZ23" i="38"/>
  <c r="AZ76" i="38" s="1"/>
  <c r="AA78" i="38"/>
  <c r="AA77" i="38"/>
  <c r="AY21" i="38"/>
  <c r="BA22" i="38"/>
  <c r="BA75" i="38" s="1"/>
  <c r="AW75" i="38"/>
  <c r="BA76" i="38"/>
  <c r="AX23" i="38"/>
  <c r="AX76" i="38" s="1"/>
  <c r="AA77" i="34"/>
  <c r="BB77" i="34" s="1"/>
  <c r="V75" i="34"/>
  <c r="Y75" i="34"/>
  <c r="V74" i="34"/>
  <c r="W75" i="34"/>
  <c r="AY20" i="38" l="1"/>
  <c r="AY73" i="38" s="1"/>
  <c r="AY74" i="38"/>
  <c r="AZ22" i="38"/>
  <c r="AZ75" i="38" s="1"/>
  <c r="BA21" i="38"/>
  <c r="BA74" i="38" s="1"/>
  <c r="AX22" i="38"/>
  <c r="AX75" i="38" s="1"/>
  <c r="BB23" i="38"/>
  <c r="BB76" i="38" s="1"/>
  <c r="CC76" i="38" s="1"/>
  <c r="AA23" i="38"/>
  <c r="AA76" i="38" s="1"/>
  <c r="AW21" i="38"/>
  <c r="Z74" i="34"/>
  <c r="X73" i="34"/>
  <c r="AA76" i="34"/>
  <c r="BB76" i="34" s="1"/>
  <c r="W74" i="34"/>
  <c r="X72" i="34"/>
  <c r="BB22" i="38" l="1"/>
  <c r="BB75" i="38" s="1"/>
  <c r="CC75" i="38" s="1"/>
  <c r="AA22" i="38"/>
  <c r="AA75" i="38" s="1"/>
  <c r="AW74" i="38"/>
  <c r="AA75" i="34"/>
  <c r="BB75" i="34" s="1"/>
  <c r="AW20" i="38"/>
  <c r="AW73" i="38" s="1"/>
  <c r="AX21" i="38"/>
  <c r="BA20" i="38"/>
  <c r="AZ21" i="38"/>
  <c r="V73" i="34"/>
  <c r="Y74" i="34"/>
  <c r="AY19" i="38"/>
  <c r="AY72" i="38" s="1"/>
  <c r="Z73" i="34"/>
  <c r="Z72" i="34"/>
  <c r="W73" i="34"/>
  <c r="AW19" i="38" l="1"/>
  <c r="AX74" i="38"/>
  <c r="BB21" i="38"/>
  <c r="AA21" i="38"/>
  <c r="BA73" i="38"/>
  <c r="V72" i="34"/>
  <c r="AY18" i="38"/>
  <c r="AY71" i="38" s="1"/>
  <c r="AZ74" i="38"/>
  <c r="AA74" i="34"/>
  <c r="BB74" i="34" s="1"/>
  <c r="AX20" i="38"/>
  <c r="AX73" i="38" s="1"/>
  <c r="AZ20" i="38"/>
  <c r="AZ73" i="38" s="1"/>
  <c r="BA19" i="38"/>
  <c r="BA72" i="38" s="1"/>
  <c r="X71" i="34"/>
  <c r="Y73" i="34"/>
  <c r="Z71" i="34"/>
  <c r="X70" i="34"/>
  <c r="V71" i="34"/>
  <c r="BA18" i="38" l="1"/>
  <c r="BA71" i="38" s="1"/>
  <c r="AA74" i="38"/>
  <c r="AX19" i="38"/>
  <c r="AX72" i="38" s="1"/>
  <c r="BB20" i="38"/>
  <c r="BB73" i="38" s="1"/>
  <c r="CC73" i="38" s="1"/>
  <c r="AA20" i="38"/>
  <c r="AA73" i="38" s="1"/>
  <c r="AZ19" i="38"/>
  <c r="AZ72" i="38" s="1"/>
  <c r="W72" i="34"/>
  <c r="BB74" i="38"/>
  <c r="CC74" i="38" s="1"/>
  <c r="AW18" i="38"/>
  <c r="AY17" i="38"/>
  <c r="Y72" i="34"/>
  <c r="AA73" i="34"/>
  <c r="BB73" i="34" s="1"/>
  <c r="AW72" i="38"/>
  <c r="Z70" i="34"/>
  <c r="V70" i="34"/>
  <c r="BB19" i="38" l="1"/>
  <c r="BB72" i="38" s="1"/>
  <c r="CC72" i="38" s="1"/>
  <c r="AA19" i="38"/>
  <c r="AA72" i="38" s="1"/>
  <c r="AY16" i="38"/>
  <c r="AY69" i="38" s="1"/>
  <c r="AZ18" i="38"/>
  <c r="AZ71" i="38" s="1"/>
  <c r="AY70" i="38"/>
  <c r="AA72" i="34"/>
  <c r="BB72" i="34" s="1"/>
  <c r="AX18" i="38"/>
  <c r="AX71" i="38" s="1"/>
  <c r="AW17" i="38"/>
  <c r="AW71" i="38"/>
  <c r="X69" i="34"/>
  <c r="Y71" i="34"/>
  <c r="BA17" i="38"/>
  <c r="W71" i="34"/>
  <c r="W70" i="34"/>
  <c r="AZ17" i="38" l="1"/>
  <c r="AZ70" i="38" s="1"/>
  <c r="BB18" i="38"/>
  <c r="AA18" i="38"/>
  <c r="BA16" i="38"/>
  <c r="BA70" i="38"/>
  <c r="Y70" i="34"/>
  <c r="AA71" i="34"/>
  <c r="BB71" i="34" s="1"/>
  <c r="AW16" i="38"/>
  <c r="AW69" i="38" s="1"/>
  <c r="Z69" i="34"/>
  <c r="AW70" i="38"/>
  <c r="AY15" i="38"/>
  <c r="AY68" i="38" s="1"/>
  <c r="X68" i="34"/>
  <c r="AX17" i="38"/>
  <c r="V69" i="34"/>
  <c r="Y69" i="34"/>
  <c r="X67" i="34"/>
  <c r="W69" i="34"/>
  <c r="V68" i="34"/>
  <c r="BA15" i="38" l="1"/>
  <c r="AA71" i="38"/>
  <c r="AX16" i="38"/>
  <c r="AX69" i="38" s="1"/>
  <c r="BA68" i="38"/>
  <c r="BB71" i="38"/>
  <c r="CC71" i="38" s="1"/>
  <c r="AW15" i="38"/>
  <c r="AW68" i="38" s="1"/>
  <c r="BB17" i="38"/>
  <c r="BB70" i="38" s="1"/>
  <c r="CC70" i="38" s="1"/>
  <c r="AA17" i="38"/>
  <c r="AA70" i="38" s="1"/>
  <c r="AZ16" i="38"/>
  <c r="AY14" i="38"/>
  <c r="AX70" i="38"/>
  <c r="BA69" i="38"/>
  <c r="Z68" i="34"/>
  <c r="AA70" i="34"/>
  <c r="BB70" i="34" s="1"/>
  <c r="AA69" i="34"/>
  <c r="BB69" i="34" s="1"/>
  <c r="AY13" i="38" l="1"/>
  <c r="X66" i="34"/>
  <c r="AW14" i="38"/>
  <c r="AX15" i="38"/>
  <c r="AX68" i="38" s="1"/>
  <c r="V67" i="34"/>
  <c r="BA14" i="38"/>
  <c r="BA67" i="38" s="1"/>
  <c r="AZ69" i="38"/>
  <c r="W68" i="34"/>
  <c r="AZ15" i="38"/>
  <c r="AZ68" i="38" s="1"/>
  <c r="BB16" i="38"/>
  <c r="BB69" i="38" s="1"/>
  <c r="CC69" i="38" s="1"/>
  <c r="AA16" i="38"/>
  <c r="AA69" i="38" s="1"/>
  <c r="AY67" i="38"/>
  <c r="AY66" i="38"/>
  <c r="Y68" i="34"/>
  <c r="Z67" i="34"/>
  <c r="X65" i="34"/>
  <c r="V66" i="34"/>
  <c r="Z66" i="34"/>
  <c r="AZ14" i="38" l="1"/>
  <c r="AX14" i="38"/>
  <c r="Y67" i="34"/>
  <c r="BA13" i="38"/>
  <c r="BA66" i="38" s="1"/>
  <c r="W67" i="34"/>
  <c r="AW13" i="38"/>
  <c r="AW66" i="38" s="1"/>
  <c r="AY12" i="38"/>
  <c r="AY65" i="38" s="1"/>
  <c r="BB15" i="38"/>
  <c r="AA15" i="38"/>
  <c r="AA68" i="38" s="1"/>
  <c r="AA68" i="34"/>
  <c r="BB68" i="34" s="1"/>
  <c r="AW67" i="38"/>
  <c r="V65" i="34"/>
  <c r="AA67" i="34"/>
  <c r="BB67" i="34" s="1"/>
  <c r="W66" i="34"/>
  <c r="BA12" i="38" l="1"/>
  <c r="BA65" i="38" s="1"/>
  <c r="AY11" i="38"/>
  <c r="AY64" i="38" s="1"/>
  <c r="X64" i="34"/>
  <c r="Z65" i="34"/>
  <c r="BB14" i="38"/>
  <c r="BB67" i="38" s="1"/>
  <c r="CC67" i="38" s="1"/>
  <c r="AA14" i="38"/>
  <c r="AA67" i="38" s="1"/>
  <c r="AZ67" i="38"/>
  <c r="AZ13" i="38"/>
  <c r="AX13" i="38"/>
  <c r="AX66" i="38" s="1"/>
  <c r="AW12" i="38"/>
  <c r="BB68" i="38"/>
  <c r="CC68" i="38" s="1"/>
  <c r="AX67" i="38"/>
  <c r="Y66" i="34"/>
  <c r="X63" i="34"/>
  <c r="W65" i="34"/>
  <c r="Z64" i="34"/>
  <c r="Y65" i="34"/>
  <c r="AW11" i="38" l="1"/>
  <c r="AW64" i="38" s="1"/>
  <c r="BA11" i="38"/>
  <c r="BB13" i="38"/>
  <c r="BB66" i="38" s="1"/>
  <c r="CC66" i="38" s="1"/>
  <c r="AA13" i="38"/>
  <c r="AA66" i="38" s="1"/>
  <c r="AY10" i="38"/>
  <c r="AW65" i="38"/>
  <c r="AZ66" i="38"/>
  <c r="AA66" i="34"/>
  <c r="BB66" i="34" s="1"/>
  <c r="AZ12" i="38"/>
  <c r="AZ65" i="38" s="1"/>
  <c r="AX12" i="38"/>
  <c r="AX65" i="38" s="1"/>
  <c r="V64" i="34"/>
  <c r="Z63" i="34"/>
  <c r="AZ11" i="38" l="1"/>
  <c r="BB12" i="38"/>
  <c r="AA12" i="38"/>
  <c r="AA65" i="38" s="1"/>
  <c r="AX11" i="38"/>
  <c r="AY63" i="38"/>
  <c r="AA65" i="34"/>
  <c r="BB65" i="34" s="1"/>
  <c r="AY9" i="38"/>
  <c r="AY62" i="38" s="1"/>
  <c r="BA10" i="38"/>
  <c r="BA63" i="38" s="1"/>
  <c r="Y64" i="34"/>
  <c r="X62" i="34"/>
  <c r="AW10" i="38"/>
  <c r="AW63" i="38" s="1"/>
  <c r="W64" i="34"/>
  <c r="BA64" i="38"/>
  <c r="V63" i="34"/>
  <c r="AA64" i="34"/>
  <c r="BB64" i="34" s="1"/>
  <c r="V62" i="34"/>
  <c r="AZ10" i="38" l="1"/>
  <c r="AZ63" i="38" s="1"/>
  <c r="AY8" i="38"/>
  <c r="AY61" i="38" s="1"/>
  <c r="BB65" i="38"/>
  <c r="CC65" i="38" s="1"/>
  <c r="Y63" i="34"/>
  <c r="BA9" i="38"/>
  <c r="BA62" i="38" s="1"/>
  <c r="AX64" i="38"/>
  <c r="AX10" i="38"/>
  <c r="AX63" i="38" s="1"/>
  <c r="X61" i="34"/>
  <c r="W63" i="34"/>
  <c r="AW9" i="38"/>
  <c r="AW62" i="38" s="1"/>
  <c r="BB11" i="38"/>
  <c r="BB64" i="38" s="1"/>
  <c r="CC64" i="38" s="1"/>
  <c r="AA11" i="38"/>
  <c r="Z62" i="34"/>
  <c r="AZ64" i="38"/>
  <c r="W62" i="34"/>
  <c r="V61" i="34"/>
  <c r="Y62" i="34"/>
  <c r="Z61" i="34"/>
  <c r="AY7" i="38" l="1"/>
  <c r="AY60" i="38" s="1"/>
  <c r="BB10" i="38"/>
  <c r="AA10" i="38"/>
  <c r="AA64" i="38"/>
  <c r="X60" i="34"/>
  <c r="AZ9" i="38"/>
  <c r="AZ62" i="38" s="1"/>
  <c r="BA8" i="38"/>
  <c r="BA61" i="38" s="1"/>
  <c r="AW8" i="38"/>
  <c r="AW61" i="38" s="1"/>
  <c r="AX9" i="38"/>
  <c r="AX62" i="38" s="1"/>
  <c r="AA63" i="34"/>
  <c r="BB63" i="34" s="1"/>
  <c r="Z60" i="34"/>
  <c r="V60" i="34"/>
  <c r="W61" i="34"/>
  <c r="AZ8" i="38" l="1"/>
  <c r="AZ61" i="38" s="1"/>
  <c r="BB9" i="38"/>
  <c r="BB62" i="38" s="1"/>
  <c r="CC62" i="38" s="1"/>
  <c r="AA9" i="38"/>
  <c r="AA62" i="38" s="1"/>
  <c r="AY6" i="38"/>
  <c r="AY59" i="38" s="1"/>
  <c r="Y61" i="34"/>
  <c r="AW7" i="38"/>
  <c r="AW60" i="38" s="1"/>
  <c r="AA63" i="38"/>
  <c r="BB63" i="38"/>
  <c r="CC63" i="38" s="1"/>
  <c r="X59" i="34"/>
  <c r="AX8" i="38"/>
  <c r="AX61" i="38" s="1"/>
  <c r="BA7" i="38"/>
  <c r="BA60" i="38" s="1"/>
  <c r="AA62" i="34"/>
  <c r="BB62" i="34" s="1"/>
  <c r="Y60" i="34"/>
  <c r="Z59" i="34"/>
  <c r="W60" i="34"/>
  <c r="V59" i="34"/>
  <c r="AX7" i="38" l="1"/>
  <c r="AX60" i="38" s="1"/>
  <c r="BB8" i="38"/>
  <c r="BB61" i="38" s="1"/>
  <c r="CC61" i="38" s="1"/>
  <c r="AA8" i="38"/>
  <c r="AA61" i="38" s="1"/>
  <c r="BA6" i="38"/>
  <c r="BA59" i="38" s="1"/>
  <c r="AW6" i="38"/>
  <c r="AW59" i="38" s="1"/>
  <c r="AA61" i="34"/>
  <c r="BB61" i="34" s="1"/>
  <c r="AZ7" i="38"/>
  <c r="AZ60" i="38" s="1"/>
  <c r="W59" i="34"/>
  <c r="AA60" i="34"/>
  <c r="BB60" i="34" s="1"/>
  <c r="AZ6" i="38" l="1"/>
  <c r="AZ59" i="38" s="1"/>
  <c r="AX6" i="38"/>
  <c r="AX59" i="38" s="1"/>
  <c r="BB7" i="38"/>
  <c r="BB60" i="38" s="1"/>
  <c r="CC60" i="38" s="1"/>
  <c r="AA7" i="38"/>
  <c r="AA60" i="38" s="1"/>
  <c r="Y59" i="34"/>
  <c r="AA59" i="34"/>
  <c r="BB59" i="34" s="1"/>
  <c r="BB6" i="38" l="1"/>
  <c r="BB59" i="38" s="1"/>
  <c r="CC59" i="38" s="1"/>
  <c r="AA6" i="38"/>
  <c r="AA59" i="38" s="1"/>
  <c r="T106" i="34" l="1"/>
  <c r="AU106" i="34" s="1"/>
  <c r="T107" i="34"/>
  <c r="AU107" i="34" s="1"/>
  <c r="AU54" i="38"/>
  <c r="T54" i="38"/>
  <c r="Q106" i="34"/>
  <c r="AR106" i="34" s="1"/>
  <c r="AR54" i="38"/>
  <c r="Q107" i="34"/>
  <c r="AR107" i="34" s="1"/>
  <c r="Q54" i="38"/>
  <c r="Q106" i="38" l="1"/>
  <c r="Q107" i="38"/>
  <c r="AU106" i="38"/>
  <c r="BV106" i="38" s="1"/>
  <c r="AU107" i="38"/>
  <c r="BV107" i="38" s="1"/>
  <c r="AR106" i="38"/>
  <c r="BS106" i="38" s="1"/>
  <c r="AR107" i="38"/>
  <c r="BS107" i="38" s="1"/>
  <c r="T106" i="38"/>
  <c r="T107" i="38"/>
  <c r="I107" i="35" l="1"/>
  <c r="AJ107" i="35" s="1"/>
  <c r="M107" i="35"/>
  <c r="AN107" i="35" s="1"/>
  <c r="M107" i="45"/>
  <c r="M55" i="37"/>
  <c r="M108" i="37" s="1"/>
  <c r="I53" i="37"/>
  <c r="M53" i="37"/>
  <c r="M106" i="45"/>
  <c r="M54" i="37"/>
  <c r="I107" i="45"/>
  <c r="I55" i="37"/>
  <c r="I108" i="37" s="1"/>
  <c r="I106" i="45"/>
  <c r="I54" i="37"/>
  <c r="M106" i="35"/>
  <c r="AN106" i="35" s="1"/>
  <c r="H107" i="35"/>
  <c r="AI107" i="35" s="1"/>
  <c r="C107" i="35"/>
  <c r="AD107" i="35" s="1"/>
  <c r="E107" i="35"/>
  <c r="AF107" i="35" s="1"/>
  <c r="M106" i="37" l="1"/>
  <c r="Q107" i="35"/>
  <c r="AR107" i="35" s="1"/>
  <c r="Z107" i="35"/>
  <c r="BA107" i="35" s="1"/>
  <c r="N107" i="35"/>
  <c r="AO107" i="35" s="1"/>
  <c r="D107" i="35"/>
  <c r="AE107" i="35" s="1"/>
  <c r="W107" i="35"/>
  <c r="AX107" i="35" s="1"/>
  <c r="I106" i="37"/>
  <c r="Q107" i="45"/>
  <c r="Q55" i="37"/>
  <c r="Q108" i="37" s="1"/>
  <c r="C107" i="45"/>
  <c r="C55" i="37"/>
  <c r="C108" i="37" s="1"/>
  <c r="D107" i="45"/>
  <c r="D55" i="37"/>
  <c r="D108" i="37" s="1"/>
  <c r="H107" i="45"/>
  <c r="H55" i="37"/>
  <c r="H108" i="37" s="1"/>
  <c r="I52" i="37"/>
  <c r="I105" i="37" s="1"/>
  <c r="W53" i="37"/>
  <c r="N53" i="37"/>
  <c r="Q106" i="45"/>
  <c r="Q54" i="37"/>
  <c r="C106" i="45"/>
  <c r="C54" i="37"/>
  <c r="D106" i="45"/>
  <c r="D54" i="37"/>
  <c r="H106" i="45"/>
  <c r="H54" i="37"/>
  <c r="Q53" i="37"/>
  <c r="D53" i="37"/>
  <c r="I105" i="45"/>
  <c r="W107" i="45"/>
  <c r="W55" i="37"/>
  <c r="W108" i="37" s="1"/>
  <c r="N107" i="45"/>
  <c r="N55" i="37"/>
  <c r="N108" i="37" s="1"/>
  <c r="Z107" i="45"/>
  <c r="Z55" i="37"/>
  <c r="Z108" i="37" s="1"/>
  <c r="E107" i="45"/>
  <c r="E55" i="37"/>
  <c r="E108" i="37" s="1"/>
  <c r="M52" i="37"/>
  <c r="M105" i="37" s="1"/>
  <c r="C53" i="37"/>
  <c r="H53" i="37"/>
  <c r="I107" i="37"/>
  <c r="M107" i="37"/>
  <c r="W106" i="45"/>
  <c r="W54" i="37"/>
  <c r="N106" i="45"/>
  <c r="N54" i="37"/>
  <c r="Z106" i="45"/>
  <c r="Z54" i="37"/>
  <c r="E106" i="45"/>
  <c r="E54" i="37"/>
  <c r="Z53" i="37"/>
  <c r="E53" i="37"/>
  <c r="I106" i="35"/>
  <c r="AJ106" i="35" s="1"/>
  <c r="M105" i="45"/>
  <c r="M104" i="45"/>
  <c r="H106" i="35"/>
  <c r="AI106" i="35" s="1"/>
  <c r="N106" i="35"/>
  <c r="AO106" i="35" s="1"/>
  <c r="Z105" i="45"/>
  <c r="Q105" i="45"/>
  <c r="E105" i="45"/>
  <c r="W105" i="45"/>
  <c r="G107" i="35"/>
  <c r="AH107" i="35" s="1"/>
  <c r="R107" i="35"/>
  <c r="AS107" i="35" s="1"/>
  <c r="K107" i="35"/>
  <c r="AL107" i="35" s="1"/>
  <c r="V107" i="35" l="1"/>
  <c r="AW107" i="35" s="1"/>
  <c r="W106" i="37"/>
  <c r="E106" i="37"/>
  <c r="X107" i="35"/>
  <c r="AY107" i="35" s="1"/>
  <c r="S107" i="35"/>
  <c r="AT107" i="35" s="1"/>
  <c r="N106" i="37"/>
  <c r="Y107" i="35"/>
  <c r="AZ107" i="35" s="1"/>
  <c r="X106" i="45"/>
  <c r="X54" i="37"/>
  <c r="R106" i="45"/>
  <c r="R54" i="37"/>
  <c r="V106" i="45"/>
  <c r="V54" i="37"/>
  <c r="H52" i="37"/>
  <c r="N52" i="37"/>
  <c r="N105" i="37" s="1"/>
  <c r="H107" i="37"/>
  <c r="C107" i="37"/>
  <c r="S107" i="45"/>
  <c r="S55" i="37"/>
  <c r="S108" i="37" s="1"/>
  <c r="K107" i="45"/>
  <c r="K55" i="37"/>
  <c r="K108" i="37" s="1"/>
  <c r="Y107" i="45"/>
  <c r="Y55" i="37"/>
  <c r="Y108" i="37" s="1"/>
  <c r="G107" i="45"/>
  <c r="G55" i="37"/>
  <c r="G108" i="37" s="1"/>
  <c r="S53" i="37"/>
  <c r="X53" i="37"/>
  <c r="D52" i="37"/>
  <c r="D105" i="37" s="1"/>
  <c r="Q52" i="37"/>
  <c r="Q105" i="37" s="1"/>
  <c r="V53" i="37"/>
  <c r="I51" i="37"/>
  <c r="I104" i="37" s="1"/>
  <c r="G53" i="37"/>
  <c r="R53" i="37"/>
  <c r="C106" i="35"/>
  <c r="AD106" i="35" s="1"/>
  <c r="H105" i="45"/>
  <c r="Z107" i="37"/>
  <c r="W107" i="37"/>
  <c r="D105" i="45"/>
  <c r="H106" i="37"/>
  <c r="C106" i="37"/>
  <c r="S106" i="45"/>
  <c r="S54" i="37"/>
  <c r="S106" i="37" s="1"/>
  <c r="K106" i="45"/>
  <c r="K54" i="37"/>
  <c r="Y106" i="45"/>
  <c r="Y54" i="37"/>
  <c r="G106" i="45"/>
  <c r="G54" i="37"/>
  <c r="M51" i="37"/>
  <c r="M104" i="37" s="1"/>
  <c r="C52" i="37"/>
  <c r="E106" i="35"/>
  <c r="AF106" i="35" s="1"/>
  <c r="M105" i="35"/>
  <c r="AN105" i="35" s="1"/>
  <c r="Z106" i="35"/>
  <c r="BA106" i="35" s="1"/>
  <c r="D106" i="35"/>
  <c r="AE106" i="35" s="1"/>
  <c r="I105" i="35"/>
  <c r="AJ105" i="35" s="1"/>
  <c r="D107" i="37"/>
  <c r="Q107" i="37"/>
  <c r="X107" i="45"/>
  <c r="X55" i="37"/>
  <c r="X108" i="37" s="1"/>
  <c r="R107" i="45"/>
  <c r="R55" i="37"/>
  <c r="V107" i="45"/>
  <c r="V55" i="37"/>
  <c r="V108" i="37" s="1"/>
  <c r="W52" i="37"/>
  <c r="W105" i="37" s="1"/>
  <c r="E52" i="37"/>
  <c r="E105" i="37" s="1"/>
  <c r="Z52" i="37"/>
  <c r="K53" i="37"/>
  <c r="Y53" i="37"/>
  <c r="Q106" i="35"/>
  <c r="AR106" i="35" s="1"/>
  <c r="Z106" i="37"/>
  <c r="C105" i="45"/>
  <c r="E107" i="37"/>
  <c r="N107" i="37"/>
  <c r="W106" i="35"/>
  <c r="AX106" i="35" s="1"/>
  <c r="D106" i="37"/>
  <c r="Q106" i="37"/>
  <c r="N105" i="45"/>
  <c r="I104" i="45"/>
  <c r="D105" i="35"/>
  <c r="AE105" i="35" s="1"/>
  <c r="Q105" i="35"/>
  <c r="AR105" i="35" s="1"/>
  <c r="Y106" i="35"/>
  <c r="AZ106" i="35" s="1"/>
  <c r="N104" i="45"/>
  <c r="X105" i="45"/>
  <c r="R106" i="35"/>
  <c r="AS106" i="35" s="1"/>
  <c r="D104" i="45"/>
  <c r="Q104" i="45"/>
  <c r="V105" i="45"/>
  <c r="C104" i="45"/>
  <c r="Y105" i="45"/>
  <c r="S106" i="35"/>
  <c r="AT106" i="35" s="1"/>
  <c r="Z104" i="45"/>
  <c r="H104" i="45"/>
  <c r="M104" i="35"/>
  <c r="AN104" i="35" s="1"/>
  <c r="G105" i="45"/>
  <c r="J107" i="35"/>
  <c r="AK107" i="35" s="1"/>
  <c r="F107" i="35"/>
  <c r="AG107" i="35" s="1"/>
  <c r="R107" i="37" l="1"/>
  <c r="R108" i="37"/>
  <c r="G106" i="37"/>
  <c r="L107" i="35"/>
  <c r="AM107" i="35" s="1"/>
  <c r="B107" i="35"/>
  <c r="AC107" i="35" s="1"/>
  <c r="V107" i="37"/>
  <c r="X107" i="37"/>
  <c r="AA107" i="45"/>
  <c r="AA55" i="37"/>
  <c r="AA108" i="37" s="1"/>
  <c r="L107" i="45"/>
  <c r="L55" i="37"/>
  <c r="L108" i="37" s="1"/>
  <c r="J106" i="45"/>
  <c r="J54" i="37"/>
  <c r="I50" i="37"/>
  <c r="I103" i="37" s="1"/>
  <c r="Z105" i="37"/>
  <c r="G107" i="37"/>
  <c r="K107" i="37"/>
  <c r="G106" i="35"/>
  <c r="AH106" i="35" s="1"/>
  <c r="R106" i="37"/>
  <c r="F107" i="45"/>
  <c r="F55" i="37"/>
  <c r="F108" i="37" s="1"/>
  <c r="L106" i="45"/>
  <c r="L54" i="37"/>
  <c r="R52" i="37"/>
  <c r="R105" i="37" s="1"/>
  <c r="K52" i="37"/>
  <c r="K105" i="37" s="1"/>
  <c r="E51" i="37"/>
  <c r="M50" i="37"/>
  <c r="D51" i="37"/>
  <c r="D104" i="37" s="1"/>
  <c r="W51" i="37"/>
  <c r="B53" i="37"/>
  <c r="H105" i="35"/>
  <c r="AI105" i="35" s="1"/>
  <c r="W104" i="45"/>
  <c r="Y106" i="37"/>
  <c r="H105" i="37"/>
  <c r="W105" i="35"/>
  <c r="AX105" i="35" s="1"/>
  <c r="AA54" i="37"/>
  <c r="F106" i="45"/>
  <c r="F54" i="37"/>
  <c r="B107" i="45"/>
  <c r="B55" i="37"/>
  <c r="B108" i="37" s="1"/>
  <c r="J53" i="37"/>
  <c r="Y52" i="37"/>
  <c r="Y105" i="37" s="1"/>
  <c r="C51" i="37"/>
  <c r="C104" i="37" s="1"/>
  <c r="S52" i="37"/>
  <c r="F53" i="37"/>
  <c r="M103" i="45"/>
  <c r="Z105" i="35"/>
  <c r="BA105" i="35" s="1"/>
  <c r="N105" i="35"/>
  <c r="AO105" i="35" s="1"/>
  <c r="K106" i="35"/>
  <c r="AL106" i="35" s="1"/>
  <c r="S105" i="45"/>
  <c r="Y107" i="37"/>
  <c r="S107" i="37"/>
  <c r="V106" i="37"/>
  <c r="X106" i="37"/>
  <c r="B106" i="45"/>
  <c r="B54" i="37"/>
  <c r="B106" i="37" s="1"/>
  <c r="J107" i="45"/>
  <c r="J55" i="37"/>
  <c r="G52" i="37"/>
  <c r="G105" i="37" s="1"/>
  <c r="H51" i="37"/>
  <c r="H104" i="37" s="1"/>
  <c r="Z51" i="37"/>
  <c r="Z104" i="37" s="1"/>
  <c r="L53" i="37"/>
  <c r="V52" i="37"/>
  <c r="V105" i="37" s="1"/>
  <c r="Q51" i="37"/>
  <c r="Q104" i="37" s="1"/>
  <c r="X52" i="37"/>
  <c r="X105" i="37" s="1"/>
  <c r="N51" i="37"/>
  <c r="N104" i="37" s="1"/>
  <c r="K105" i="45"/>
  <c r="E104" i="45"/>
  <c r="C105" i="37"/>
  <c r="V106" i="35"/>
  <c r="AW106" i="35" s="1"/>
  <c r="K106" i="37"/>
  <c r="R105" i="45"/>
  <c r="I103" i="45"/>
  <c r="C105" i="35"/>
  <c r="AD105" i="35" s="1"/>
  <c r="I104" i="35"/>
  <c r="AJ104" i="35" s="1"/>
  <c r="X106" i="35"/>
  <c r="AY106" i="35" s="1"/>
  <c r="E105" i="35"/>
  <c r="AF105" i="35" s="1"/>
  <c r="J105" i="45"/>
  <c r="X105" i="35"/>
  <c r="AY105" i="35" s="1"/>
  <c r="K105" i="35"/>
  <c r="AL105" i="35" s="1"/>
  <c r="J106" i="35"/>
  <c r="AK106" i="35" s="1"/>
  <c r="Y104" i="45"/>
  <c r="C103" i="45"/>
  <c r="N104" i="35"/>
  <c r="AO104" i="35" s="1"/>
  <c r="N103" i="45"/>
  <c r="B105" i="45"/>
  <c r="F106" i="35"/>
  <c r="AG106" i="35" s="1"/>
  <c r="K104" i="45"/>
  <c r="I103" i="35"/>
  <c r="AJ103" i="35" s="1"/>
  <c r="Y105" i="35"/>
  <c r="AZ105" i="35" s="1"/>
  <c r="AA106" i="45"/>
  <c r="I102" i="45"/>
  <c r="L105" i="45"/>
  <c r="M102" i="45"/>
  <c r="W103" i="45"/>
  <c r="Q104" i="35"/>
  <c r="AR104" i="35" s="1"/>
  <c r="AA107" i="35"/>
  <c r="BB107" i="35" s="1"/>
  <c r="O106" i="35"/>
  <c r="AP106" i="35" s="1"/>
  <c r="J107" i="37" l="1"/>
  <c r="J108" i="37"/>
  <c r="F106" i="37"/>
  <c r="F52" i="37"/>
  <c r="F105" i="37" s="1"/>
  <c r="Q50" i="37"/>
  <c r="Q103" i="37" s="1"/>
  <c r="F105" i="45"/>
  <c r="B107" i="37"/>
  <c r="W104" i="37"/>
  <c r="M103" i="37"/>
  <c r="L106" i="37"/>
  <c r="L107" i="37"/>
  <c r="D50" i="37"/>
  <c r="D103" i="37" s="1"/>
  <c r="E50" i="37"/>
  <c r="E103" i="37" s="1"/>
  <c r="Y51" i="37"/>
  <c r="Y104" i="37" s="1"/>
  <c r="Z50" i="37"/>
  <c r="G51" i="37"/>
  <c r="Q103" i="45"/>
  <c r="Z103" i="45"/>
  <c r="G104" i="45"/>
  <c r="R105" i="35"/>
  <c r="AS105" i="35" s="1"/>
  <c r="W104" i="35"/>
  <c r="AX104" i="35" s="1"/>
  <c r="E104" i="37"/>
  <c r="M103" i="35"/>
  <c r="AN103" i="35" s="1"/>
  <c r="Z104" i="35"/>
  <c r="BA104" i="35" s="1"/>
  <c r="L52" i="37"/>
  <c r="I49" i="37"/>
  <c r="I102" i="37" s="1"/>
  <c r="B52" i="37"/>
  <c r="B105" i="37" s="1"/>
  <c r="N50" i="37"/>
  <c r="X51" i="37"/>
  <c r="X104" i="37" s="1"/>
  <c r="V51" i="37"/>
  <c r="V104" i="37" s="1"/>
  <c r="D104" i="35"/>
  <c r="AE104" i="35" s="1"/>
  <c r="AA106" i="35"/>
  <c r="BB106" i="35" s="1"/>
  <c r="S105" i="37"/>
  <c r="V105" i="35"/>
  <c r="AW105" i="35" s="1"/>
  <c r="E103" i="45"/>
  <c r="F107" i="37"/>
  <c r="E104" i="35"/>
  <c r="AF104" i="35" s="1"/>
  <c r="J106" i="37"/>
  <c r="AA107" i="37"/>
  <c r="O54" i="37"/>
  <c r="O107" i="45"/>
  <c r="O55" i="37"/>
  <c r="O108" i="37" s="1"/>
  <c r="W50" i="37"/>
  <c r="M49" i="37"/>
  <c r="M102" i="37" s="1"/>
  <c r="AA53" i="37"/>
  <c r="AA106" i="37" s="1"/>
  <c r="K51" i="37"/>
  <c r="K104" i="37" s="1"/>
  <c r="R51" i="37"/>
  <c r="R104" i="37" s="1"/>
  <c r="S51" i="37"/>
  <c r="C50" i="37"/>
  <c r="J52" i="37"/>
  <c r="H50" i="37"/>
  <c r="H103" i="37" s="1"/>
  <c r="X104" i="45"/>
  <c r="V104" i="45"/>
  <c r="B106" i="35"/>
  <c r="AC106" i="35" s="1"/>
  <c r="H103" i="45"/>
  <c r="S104" i="45"/>
  <c r="S105" i="35"/>
  <c r="AT105" i="35" s="1"/>
  <c r="H104" i="35"/>
  <c r="AI104" i="35" s="1"/>
  <c r="D103" i="45"/>
  <c r="L106" i="35"/>
  <c r="AM106" i="35" s="1"/>
  <c r="R104" i="45"/>
  <c r="G105" i="35"/>
  <c r="AH105" i="35" s="1"/>
  <c r="C104" i="35"/>
  <c r="AD104" i="35" s="1"/>
  <c r="F105" i="35"/>
  <c r="AG105" i="35" s="1"/>
  <c r="AA105" i="45"/>
  <c r="O105" i="35"/>
  <c r="AP105" i="35" s="1"/>
  <c r="J104" i="45"/>
  <c r="I101" i="45"/>
  <c r="I102" i="35"/>
  <c r="AJ102" i="35" s="1"/>
  <c r="W103" i="35"/>
  <c r="AX103" i="35" s="1"/>
  <c r="D102" i="45"/>
  <c r="V104" i="35"/>
  <c r="AW104" i="35" s="1"/>
  <c r="S103" i="45"/>
  <c r="C102" i="45"/>
  <c r="F104" i="45"/>
  <c r="AA105" i="35"/>
  <c r="BB105" i="35" s="1"/>
  <c r="S104" i="35"/>
  <c r="AT104" i="35" s="1"/>
  <c r="N103" i="35"/>
  <c r="AO103" i="35" s="1"/>
  <c r="Y103" i="45"/>
  <c r="G104" i="35"/>
  <c r="AH104" i="35" s="1"/>
  <c r="O107" i="35"/>
  <c r="AP107" i="35" s="1"/>
  <c r="T106" i="35" l="1"/>
  <c r="AU106" i="35" s="1"/>
  <c r="T53" i="37"/>
  <c r="E49" i="37"/>
  <c r="E102" i="37" s="1"/>
  <c r="V50" i="37"/>
  <c r="V103" i="37" s="1"/>
  <c r="N49" i="37"/>
  <c r="N102" i="37" s="1"/>
  <c r="J105" i="37"/>
  <c r="L105" i="35"/>
  <c r="AM105" i="35" s="1"/>
  <c r="V103" i="45"/>
  <c r="N102" i="45"/>
  <c r="Z103" i="37"/>
  <c r="E102" i="45"/>
  <c r="Y50" i="37"/>
  <c r="Z49" i="37"/>
  <c r="Z102" i="37" s="1"/>
  <c r="Q49" i="37"/>
  <c r="Q102" i="37" s="1"/>
  <c r="S50" i="37"/>
  <c r="S103" i="37" s="1"/>
  <c r="R50" i="37"/>
  <c r="R103" i="37" s="1"/>
  <c r="I48" i="37"/>
  <c r="I101" i="37" s="1"/>
  <c r="W49" i="37"/>
  <c r="W102" i="37" s="1"/>
  <c r="O53" i="37"/>
  <c r="O106" i="37" s="1"/>
  <c r="H49" i="37"/>
  <c r="K50" i="37"/>
  <c r="K103" i="37" s="1"/>
  <c r="K103" i="45"/>
  <c r="W102" i="45"/>
  <c r="E103" i="35"/>
  <c r="AF103" i="35" s="1"/>
  <c r="C103" i="37"/>
  <c r="Z102" i="45"/>
  <c r="H103" i="35"/>
  <c r="AI103" i="35" s="1"/>
  <c r="D103" i="35"/>
  <c r="AE103" i="35" s="1"/>
  <c r="T107" i="45"/>
  <c r="T55" i="37"/>
  <c r="T108" i="37" s="1"/>
  <c r="X50" i="37"/>
  <c r="B51" i="37"/>
  <c r="B104" i="37" s="1"/>
  <c r="AA52" i="37"/>
  <c r="X104" i="35"/>
  <c r="AY104" i="35" s="1"/>
  <c r="Q103" i="35"/>
  <c r="AR103" i="35" s="1"/>
  <c r="O106" i="45"/>
  <c r="X103" i="45"/>
  <c r="B104" i="45"/>
  <c r="G104" i="37"/>
  <c r="B105" i="35"/>
  <c r="AC105" i="35" s="1"/>
  <c r="M102" i="35"/>
  <c r="AN102" i="35" s="1"/>
  <c r="R104" i="35"/>
  <c r="AS104" i="35" s="1"/>
  <c r="Q102" i="45"/>
  <c r="C103" i="35"/>
  <c r="AD103" i="35" s="1"/>
  <c r="T106" i="45"/>
  <c r="T54" i="37"/>
  <c r="T106" i="37" s="1"/>
  <c r="G50" i="37"/>
  <c r="G103" i="37" s="1"/>
  <c r="F51" i="37"/>
  <c r="C49" i="37"/>
  <c r="C102" i="37" s="1"/>
  <c r="D49" i="37"/>
  <c r="L51" i="37"/>
  <c r="L104" i="37" s="1"/>
  <c r="J51" i="37"/>
  <c r="J104" i="37" s="1"/>
  <c r="M48" i="37"/>
  <c r="M101" i="37" s="1"/>
  <c r="H102" i="45"/>
  <c r="J105" i="35"/>
  <c r="AK105" i="35" s="1"/>
  <c r="R103" i="45"/>
  <c r="Y104" i="35"/>
  <c r="AZ104" i="35" s="1"/>
  <c r="M101" i="45"/>
  <c r="O107" i="37"/>
  <c r="S104" i="37"/>
  <c r="K104" i="35"/>
  <c r="AL104" i="35" s="1"/>
  <c r="N103" i="37"/>
  <c r="L104" i="45"/>
  <c r="G103" i="45"/>
  <c r="W103" i="37"/>
  <c r="L105" i="37"/>
  <c r="Z103" i="35"/>
  <c r="BA103" i="35" s="1"/>
  <c r="T105" i="35"/>
  <c r="AU105" i="35" s="1"/>
  <c r="C101" i="45"/>
  <c r="M101" i="35"/>
  <c r="AN101" i="35" s="1"/>
  <c r="H102" i="35"/>
  <c r="AI102" i="35" s="1"/>
  <c r="K102" i="45"/>
  <c r="E102" i="35"/>
  <c r="AF102" i="35" s="1"/>
  <c r="E101" i="45"/>
  <c r="Z102" i="35"/>
  <c r="BA102" i="35" s="1"/>
  <c r="W102" i="35"/>
  <c r="AX102" i="35" s="1"/>
  <c r="J104" i="35"/>
  <c r="AK104" i="35" s="1"/>
  <c r="S103" i="35"/>
  <c r="AT103" i="35" s="1"/>
  <c r="D102" i="35"/>
  <c r="AE102" i="35" s="1"/>
  <c r="B104" i="35"/>
  <c r="AC104" i="35" s="1"/>
  <c r="O105" i="45"/>
  <c r="V102" i="45"/>
  <c r="AA104" i="45"/>
  <c r="T107" i="35"/>
  <c r="AU107" i="35" s="1"/>
  <c r="N48" i="37" l="1"/>
  <c r="N101" i="37" s="1"/>
  <c r="S49" i="37"/>
  <c r="Q48" i="37"/>
  <c r="Z48" i="37"/>
  <c r="Y49" i="37"/>
  <c r="Y102" i="37" s="1"/>
  <c r="M47" i="37"/>
  <c r="J50" i="37"/>
  <c r="J103" i="37" s="1"/>
  <c r="I47" i="37"/>
  <c r="I100" i="37" s="1"/>
  <c r="R49" i="37"/>
  <c r="R102" i="37" s="1"/>
  <c r="D48" i="37"/>
  <c r="L50" i="37"/>
  <c r="T52" i="37"/>
  <c r="T105" i="37" s="1"/>
  <c r="G49" i="37"/>
  <c r="G102" i="37" s="1"/>
  <c r="M100" i="45"/>
  <c r="J103" i="45"/>
  <c r="AA105" i="37"/>
  <c r="X103" i="37"/>
  <c r="R102" i="45"/>
  <c r="Y103" i="37"/>
  <c r="W48" i="37"/>
  <c r="W101" i="37" s="1"/>
  <c r="K49" i="37"/>
  <c r="K102" i="37" s="1"/>
  <c r="X49" i="37"/>
  <c r="X102" i="37" s="1"/>
  <c r="H48" i="37"/>
  <c r="F104" i="35"/>
  <c r="AG104" i="35" s="1"/>
  <c r="D102" i="37"/>
  <c r="D101" i="37"/>
  <c r="F104" i="37"/>
  <c r="G102" i="45"/>
  <c r="X102" i="45"/>
  <c r="T107" i="37"/>
  <c r="Q102" i="35"/>
  <c r="AR102" i="35" s="1"/>
  <c r="X103" i="35"/>
  <c r="AY103" i="35" s="1"/>
  <c r="I100" i="45"/>
  <c r="Y102" i="45"/>
  <c r="AA51" i="37"/>
  <c r="AA104" i="37" s="1"/>
  <c r="V49" i="37"/>
  <c r="V102" i="37" s="1"/>
  <c r="O52" i="37"/>
  <c r="O105" i="37" s="1"/>
  <c r="E48" i="37"/>
  <c r="C48" i="37"/>
  <c r="C101" i="37" s="1"/>
  <c r="F50" i="37"/>
  <c r="O104" i="35"/>
  <c r="AP104" i="35" s="1"/>
  <c r="L103" i="45"/>
  <c r="D101" i="45"/>
  <c r="F103" i="45"/>
  <c r="N102" i="35"/>
  <c r="AO102" i="35" s="1"/>
  <c r="C102" i="35"/>
  <c r="AD102" i="35" s="1"/>
  <c r="H102" i="37"/>
  <c r="Y103" i="35"/>
  <c r="AZ103" i="35" s="1"/>
  <c r="S102" i="37"/>
  <c r="K103" i="35"/>
  <c r="AL103" i="35" s="1"/>
  <c r="N101" i="45"/>
  <c r="R103" i="35"/>
  <c r="AS103" i="35" s="1"/>
  <c r="T105" i="45"/>
  <c r="B50" i="37"/>
  <c r="I101" i="35"/>
  <c r="AJ101" i="35" s="1"/>
  <c r="AA104" i="35"/>
  <c r="BB104" i="35" s="1"/>
  <c r="G103" i="35"/>
  <c r="AH103" i="35" s="1"/>
  <c r="B103" i="45"/>
  <c r="V103" i="35"/>
  <c r="AW103" i="35" s="1"/>
  <c r="H101" i="45"/>
  <c r="W101" i="45"/>
  <c r="S102" i="45"/>
  <c r="Q101" i="45"/>
  <c r="Z101" i="45"/>
  <c r="L104" i="35"/>
  <c r="AM104" i="35" s="1"/>
  <c r="O104" i="45"/>
  <c r="I99" i="45"/>
  <c r="R101" i="45"/>
  <c r="D100" i="45"/>
  <c r="R102" i="35"/>
  <c r="AS102" i="35" s="1"/>
  <c r="M100" i="35"/>
  <c r="AN100" i="35" s="1"/>
  <c r="F102" i="45"/>
  <c r="K101" i="45"/>
  <c r="V102" i="35"/>
  <c r="AW102" i="35" s="1"/>
  <c r="S102" i="35"/>
  <c r="AT102" i="35" s="1"/>
  <c r="J103" i="35"/>
  <c r="AK103" i="35" s="1"/>
  <c r="Z101" i="35"/>
  <c r="BA101" i="35" s="1"/>
  <c r="AA103" i="35"/>
  <c r="BB103" i="35" s="1"/>
  <c r="G101" i="45"/>
  <c r="O103" i="35"/>
  <c r="AP103" i="35" s="1"/>
  <c r="I100" i="35"/>
  <c r="AJ100" i="35" s="1"/>
  <c r="L103" i="37" l="1"/>
  <c r="Z101" i="37"/>
  <c r="X48" i="37"/>
  <c r="X101" i="37" s="1"/>
  <c r="B49" i="37"/>
  <c r="B102" i="37" s="1"/>
  <c r="C47" i="37"/>
  <c r="L49" i="37"/>
  <c r="L102" i="37" s="1"/>
  <c r="D47" i="37"/>
  <c r="D100" i="37" s="1"/>
  <c r="I46" i="37"/>
  <c r="I99" i="37" s="1"/>
  <c r="J49" i="37"/>
  <c r="J102" i="37" s="1"/>
  <c r="M46" i="37"/>
  <c r="M99" i="37" s="1"/>
  <c r="Z47" i="37"/>
  <c r="Z100" i="37" s="1"/>
  <c r="Q47" i="37"/>
  <c r="Q100" i="37" s="1"/>
  <c r="S48" i="37"/>
  <c r="S101" i="37" s="1"/>
  <c r="AA50" i="37"/>
  <c r="B102" i="45"/>
  <c r="L103" i="35"/>
  <c r="AM103" i="35" s="1"/>
  <c r="W101" i="35"/>
  <c r="AX101" i="35" s="1"/>
  <c r="AA103" i="45"/>
  <c r="X101" i="45"/>
  <c r="L102" i="45"/>
  <c r="M99" i="45"/>
  <c r="Z100" i="45"/>
  <c r="S101" i="45"/>
  <c r="E47" i="37"/>
  <c r="E100" i="37" s="1"/>
  <c r="W47" i="37"/>
  <c r="W100" i="37" s="1"/>
  <c r="V48" i="37"/>
  <c r="V101" i="37" s="1"/>
  <c r="H47" i="37"/>
  <c r="H100" i="37" s="1"/>
  <c r="O51" i="37"/>
  <c r="O104" i="37" s="1"/>
  <c r="T104" i="35"/>
  <c r="AU104" i="35" s="1"/>
  <c r="E101" i="37"/>
  <c r="Y102" i="35"/>
  <c r="AZ102" i="35" s="1"/>
  <c r="D101" i="35"/>
  <c r="AE101" i="35" s="1"/>
  <c r="H100" i="45"/>
  <c r="C101" i="35"/>
  <c r="AD101" i="35" s="1"/>
  <c r="J102" i="45"/>
  <c r="Q101" i="37"/>
  <c r="B103" i="37"/>
  <c r="H101" i="35"/>
  <c r="AI101" i="35" s="1"/>
  <c r="M100" i="37"/>
  <c r="G48" i="37"/>
  <c r="G101" i="37" s="1"/>
  <c r="K48" i="37"/>
  <c r="F49" i="37"/>
  <c r="F102" i="37" s="1"/>
  <c r="T51" i="37"/>
  <c r="T104" i="37" s="1"/>
  <c r="R48" i="37"/>
  <c r="R101" i="37" s="1"/>
  <c r="Y48" i="37"/>
  <c r="N47" i="37"/>
  <c r="G102" i="35"/>
  <c r="AH102" i="35" s="1"/>
  <c r="E101" i="35"/>
  <c r="AF101" i="35" s="1"/>
  <c r="H101" i="37"/>
  <c r="N101" i="35"/>
  <c r="AO101" i="35" s="1"/>
  <c r="C100" i="45"/>
  <c r="E100" i="45"/>
  <c r="K102" i="35"/>
  <c r="AL102" i="35" s="1"/>
  <c r="B103" i="35"/>
  <c r="AC103" i="35" s="1"/>
  <c r="V101" i="45"/>
  <c r="F103" i="37"/>
  <c r="Q101" i="35"/>
  <c r="AR101" i="35" s="1"/>
  <c r="X102" i="35"/>
  <c r="AY102" i="35" s="1"/>
  <c r="W100" i="45"/>
  <c r="T104" i="45"/>
  <c r="F103" i="35"/>
  <c r="AG103" i="35" s="1"/>
  <c r="Y101" i="45"/>
  <c r="Q100" i="45"/>
  <c r="N100" i="45"/>
  <c r="I99" i="35"/>
  <c r="AJ99" i="35" s="1"/>
  <c r="V100" i="45"/>
  <c r="F101" i="45"/>
  <c r="M99" i="35"/>
  <c r="AN99" i="35" s="1"/>
  <c r="R100" i="45"/>
  <c r="F102" i="35"/>
  <c r="AG102" i="35" s="1"/>
  <c r="N99" i="45"/>
  <c r="O102" i="35"/>
  <c r="AP102" i="35" s="1"/>
  <c r="G100" i="45"/>
  <c r="AA102" i="35"/>
  <c r="BB102" i="35" s="1"/>
  <c r="L102" i="35"/>
  <c r="AM102" i="35" s="1"/>
  <c r="O103" i="45"/>
  <c r="K101" i="35"/>
  <c r="AL101" i="35" s="1"/>
  <c r="B102" i="35"/>
  <c r="AC102" i="35" s="1"/>
  <c r="C99" i="45"/>
  <c r="L101" i="45"/>
  <c r="M98" i="45"/>
  <c r="S100" i="45"/>
  <c r="AA102" i="45"/>
  <c r="Q46" i="37" l="1"/>
  <c r="Q99" i="37" s="1"/>
  <c r="I45" i="37"/>
  <c r="B48" i="37"/>
  <c r="H46" i="37"/>
  <c r="H99" i="37" s="1"/>
  <c r="N100" i="37"/>
  <c r="X101" i="35"/>
  <c r="AY101" i="35" s="1"/>
  <c r="Z100" i="35"/>
  <c r="BA100" i="35" s="1"/>
  <c r="T103" i="35"/>
  <c r="AU103" i="35" s="1"/>
  <c r="Q99" i="45"/>
  <c r="I98" i="45"/>
  <c r="B101" i="45"/>
  <c r="L48" i="37"/>
  <c r="L101" i="37" s="1"/>
  <c r="O50" i="37"/>
  <c r="O103" i="37" s="1"/>
  <c r="G47" i="37"/>
  <c r="R47" i="37"/>
  <c r="N100" i="35"/>
  <c r="AO100" i="35" s="1"/>
  <c r="H99" i="45"/>
  <c r="D100" i="35"/>
  <c r="AE100" i="35" s="1"/>
  <c r="C100" i="35"/>
  <c r="AD100" i="35" s="1"/>
  <c r="S101" i="35"/>
  <c r="AT101" i="35" s="1"/>
  <c r="C100" i="37"/>
  <c r="AA49" i="37"/>
  <c r="AA102" i="37" s="1"/>
  <c r="Z46" i="37"/>
  <c r="J48" i="37"/>
  <c r="D46" i="37"/>
  <c r="T50" i="37"/>
  <c r="E46" i="37"/>
  <c r="X47" i="37"/>
  <c r="K47" i="37"/>
  <c r="K100" i="37" s="1"/>
  <c r="V47" i="37"/>
  <c r="W46" i="37"/>
  <c r="W99" i="37" s="1"/>
  <c r="Y101" i="37"/>
  <c r="T103" i="45"/>
  <c r="K101" i="37"/>
  <c r="V101" i="35"/>
  <c r="AW101" i="35" s="1"/>
  <c r="J102" i="35"/>
  <c r="AK102" i="35" s="1"/>
  <c r="Z99" i="45"/>
  <c r="J101" i="45"/>
  <c r="D99" i="45"/>
  <c r="W100" i="35"/>
  <c r="AX100" i="35" s="1"/>
  <c r="M45" i="37"/>
  <c r="C46" i="37"/>
  <c r="C99" i="37" s="1"/>
  <c r="S47" i="37"/>
  <c r="N46" i="37"/>
  <c r="N99" i="37" s="1"/>
  <c r="Y47" i="37"/>
  <c r="Y100" i="37" s="1"/>
  <c r="F48" i="37"/>
  <c r="Y100" i="45"/>
  <c r="R101" i="35"/>
  <c r="AS101" i="35" s="1"/>
  <c r="K100" i="45"/>
  <c r="E100" i="35"/>
  <c r="AF100" i="35" s="1"/>
  <c r="Q100" i="35"/>
  <c r="AR100" i="35" s="1"/>
  <c r="G101" i="35"/>
  <c r="AH101" i="35" s="1"/>
  <c r="Y101" i="35"/>
  <c r="AZ101" i="35" s="1"/>
  <c r="W99" i="45"/>
  <c r="E99" i="45"/>
  <c r="AA103" i="37"/>
  <c r="M98" i="37"/>
  <c r="B101" i="37"/>
  <c r="X100" i="45"/>
  <c r="H100" i="35"/>
  <c r="AI100" i="35" s="1"/>
  <c r="L100" i="45"/>
  <c r="Z99" i="35"/>
  <c r="BA99" i="35" s="1"/>
  <c r="M97" i="45"/>
  <c r="C98" i="45"/>
  <c r="W99" i="35"/>
  <c r="AX99" i="35" s="1"/>
  <c r="K99" i="45"/>
  <c r="L101" i="35"/>
  <c r="AM101" i="35" s="1"/>
  <c r="F101" i="35"/>
  <c r="AG101" i="35" s="1"/>
  <c r="R99" i="45"/>
  <c r="M98" i="35"/>
  <c r="AN98" i="35" s="1"/>
  <c r="E99" i="35"/>
  <c r="AF99" i="35" s="1"/>
  <c r="AA101" i="35"/>
  <c r="BB101" i="35" s="1"/>
  <c r="Y100" i="35"/>
  <c r="AZ100" i="35" s="1"/>
  <c r="V100" i="35"/>
  <c r="AW100" i="35" s="1"/>
  <c r="W98" i="45"/>
  <c r="AA101" i="45"/>
  <c r="Z98" i="45"/>
  <c r="J100" i="45"/>
  <c r="D98" i="45"/>
  <c r="T102" i="45"/>
  <c r="K100" i="35"/>
  <c r="AL100" i="35" s="1"/>
  <c r="E98" i="45"/>
  <c r="X99" i="45"/>
  <c r="O102" i="45"/>
  <c r="O101" i="35"/>
  <c r="AP101" i="35" s="1"/>
  <c r="C99" i="35"/>
  <c r="AD99" i="35" s="1"/>
  <c r="I98" i="37" l="1"/>
  <c r="F47" i="37"/>
  <c r="Y46" i="37"/>
  <c r="E45" i="37"/>
  <c r="E98" i="37" s="1"/>
  <c r="T49" i="37"/>
  <c r="J47" i="37"/>
  <c r="S46" i="37"/>
  <c r="S99" i="37" s="1"/>
  <c r="AA48" i="37"/>
  <c r="AA101" i="37" s="1"/>
  <c r="R46" i="37"/>
  <c r="C45" i="37"/>
  <c r="C98" i="37" s="1"/>
  <c r="I44" i="37"/>
  <c r="I97" i="37" s="1"/>
  <c r="Q45" i="37"/>
  <c r="H45" i="37"/>
  <c r="H98" i="37" s="1"/>
  <c r="F101" i="37"/>
  <c r="F100" i="37"/>
  <c r="Y99" i="45"/>
  <c r="S100" i="37"/>
  <c r="J101" i="35"/>
  <c r="AK101" i="35" s="1"/>
  <c r="X100" i="37"/>
  <c r="D99" i="37"/>
  <c r="Z99" i="37"/>
  <c r="N99" i="35"/>
  <c r="AO99" i="35" s="1"/>
  <c r="D99" i="35"/>
  <c r="AE99" i="35" s="1"/>
  <c r="S100" i="35"/>
  <c r="AT100" i="35" s="1"/>
  <c r="I97" i="45"/>
  <c r="O49" i="37"/>
  <c r="O102" i="37" s="1"/>
  <c r="V46" i="37"/>
  <c r="V99" i="37" s="1"/>
  <c r="F100" i="45"/>
  <c r="S99" i="45"/>
  <c r="G100" i="35"/>
  <c r="AH100" i="35" s="1"/>
  <c r="V100" i="37"/>
  <c r="Q99" i="35"/>
  <c r="AR99" i="35" s="1"/>
  <c r="B101" i="35"/>
  <c r="AC101" i="35" s="1"/>
  <c r="G100" i="37"/>
  <c r="H98" i="45"/>
  <c r="T102" i="35"/>
  <c r="AU102" i="35" s="1"/>
  <c r="X46" i="37"/>
  <c r="X99" i="37" s="1"/>
  <c r="G46" i="37"/>
  <c r="N45" i="37"/>
  <c r="D45" i="37"/>
  <c r="D98" i="37" s="1"/>
  <c r="Z45" i="37"/>
  <c r="W45" i="37"/>
  <c r="K46" i="37"/>
  <c r="B47" i="37"/>
  <c r="B100" i="37" s="1"/>
  <c r="M44" i="37"/>
  <c r="M97" i="37" s="1"/>
  <c r="L47" i="37"/>
  <c r="R100" i="35"/>
  <c r="AS100" i="35" s="1"/>
  <c r="N98" i="45"/>
  <c r="I98" i="35"/>
  <c r="AJ98" i="35" s="1"/>
  <c r="V99" i="45"/>
  <c r="E99" i="37"/>
  <c r="T103" i="37"/>
  <c r="T102" i="37"/>
  <c r="J101" i="37"/>
  <c r="R100" i="37"/>
  <c r="R99" i="37"/>
  <c r="G99" i="45"/>
  <c r="X100" i="35"/>
  <c r="AY100" i="35" s="1"/>
  <c r="H99" i="35"/>
  <c r="AI99" i="35" s="1"/>
  <c r="B100" i="45"/>
  <c r="Q98" i="45"/>
  <c r="W97" i="45"/>
  <c r="N98" i="35"/>
  <c r="AO98" i="35" s="1"/>
  <c r="R98" i="45"/>
  <c r="Q98" i="35"/>
  <c r="AR98" i="35" s="1"/>
  <c r="H98" i="35"/>
  <c r="AI98" i="35" s="1"/>
  <c r="S99" i="35"/>
  <c r="AT99" i="35" s="1"/>
  <c r="R99" i="35"/>
  <c r="AS99" i="35" s="1"/>
  <c r="N97" i="45"/>
  <c r="K99" i="35"/>
  <c r="AL99" i="35" s="1"/>
  <c r="D97" i="45"/>
  <c r="AA100" i="45"/>
  <c r="T101" i="35"/>
  <c r="AU101" i="35" s="1"/>
  <c r="O101" i="45"/>
  <c r="X98" i="45"/>
  <c r="L100" i="35"/>
  <c r="AM100" i="35" s="1"/>
  <c r="W98" i="35"/>
  <c r="AX98" i="35" s="1"/>
  <c r="B99" i="45"/>
  <c r="X99" i="35"/>
  <c r="AY99" i="35" s="1"/>
  <c r="B100" i="35"/>
  <c r="AC100" i="35" s="1"/>
  <c r="M43" i="37" l="1"/>
  <c r="Z44" i="37"/>
  <c r="Z97" i="37" s="1"/>
  <c r="G45" i="37"/>
  <c r="G98" i="37" s="1"/>
  <c r="J46" i="37"/>
  <c r="J99" i="37" s="1"/>
  <c r="E44" i="37"/>
  <c r="E97" i="37" s="1"/>
  <c r="Y45" i="37"/>
  <c r="N44" i="37"/>
  <c r="N97" i="37" s="1"/>
  <c r="H44" i="37"/>
  <c r="I43" i="37"/>
  <c r="I96" i="37" s="1"/>
  <c r="V45" i="37"/>
  <c r="V98" i="37" s="1"/>
  <c r="F100" i="35"/>
  <c r="AG100" i="35" s="1"/>
  <c r="G98" i="45"/>
  <c r="H97" i="45"/>
  <c r="I96" i="45"/>
  <c r="J99" i="45"/>
  <c r="Y98" i="45"/>
  <c r="T48" i="37"/>
  <c r="T101" i="37" s="1"/>
  <c r="W44" i="37"/>
  <c r="W97" i="37" s="1"/>
  <c r="X45" i="37"/>
  <c r="O48" i="37"/>
  <c r="D44" i="37"/>
  <c r="D97" i="37" s="1"/>
  <c r="J100" i="37"/>
  <c r="W98" i="37"/>
  <c r="L100" i="37"/>
  <c r="M96" i="45"/>
  <c r="K99" i="37"/>
  <c r="M97" i="35"/>
  <c r="AN97" i="35" s="1"/>
  <c r="C98" i="35"/>
  <c r="AD98" i="35" s="1"/>
  <c r="E98" i="35"/>
  <c r="AF98" i="35" s="1"/>
  <c r="V98" i="45"/>
  <c r="Z98" i="37"/>
  <c r="D98" i="35"/>
  <c r="AE98" i="35" s="1"/>
  <c r="Q98" i="37"/>
  <c r="AA100" i="35"/>
  <c r="BB100" i="35" s="1"/>
  <c r="E97" i="45"/>
  <c r="B46" i="37"/>
  <c r="B99" i="37" s="1"/>
  <c r="K45" i="37"/>
  <c r="K98" i="37" s="1"/>
  <c r="R45" i="37"/>
  <c r="R98" i="37" s="1"/>
  <c r="G99" i="37"/>
  <c r="S45" i="37"/>
  <c r="F46" i="37"/>
  <c r="L46" i="37"/>
  <c r="L99" i="37" s="1"/>
  <c r="AA47" i="37"/>
  <c r="AA100" i="37" s="1"/>
  <c r="Q44" i="37"/>
  <c r="Q97" i="37" s="1"/>
  <c r="C44" i="37"/>
  <c r="L99" i="45"/>
  <c r="K98" i="45"/>
  <c r="V99" i="35"/>
  <c r="AW99" i="35" s="1"/>
  <c r="Z97" i="45"/>
  <c r="N98" i="37"/>
  <c r="Y99" i="37"/>
  <c r="I97" i="35"/>
  <c r="AJ97" i="35" s="1"/>
  <c r="Y99" i="35"/>
  <c r="AZ99" i="35" s="1"/>
  <c r="Z98" i="35"/>
  <c r="BA98" i="35" s="1"/>
  <c r="Q97" i="45"/>
  <c r="C97" i="45"/>
  <c r="G99" i="35"/>
  <c r="AH99" i="35" s="1"/>
  <c r="S98" i="45"/>
  <c r="T101" i="45"/>
  <c r="O100" i="35"/>
  <c r="AP100" i="35" s="1"/>
  <c r="F99" i="45"/>
  <c r="J100" i="35"/>
  <c r="AK100" i="35" s="1"/>
  <c r="B99" i="35"/>
  <c r="AC99" i="35" s="1"/>
  <c r="L98" i="45"/>
  <c r="B98" i="45"/>
  <c r="K97" i="45"/>
  <c r="F99" i="35"/>
  <c r="AG99" i="35" s="1"/>
  <c r="E97" i="35"/>
  <c r="AF97" i="35" s="1"/>
  <c r="J99" i="35"/>
  <c r="AK99" i="35" s="1"/>
  <c r="G98" i="35"/>
  <c r="AH98" i="35" s="1"/>
  <c r="R98" i="35"/>
  <c r="AS98" i="35" s="1"/>
  <c r="H96" i="45"/>
  <c r="I95" i="45"/>
  <c r="S98" i="35"/>
  <c r="AT98" i="35" s="1"/>
  <c r="V97" i="45"/>
  <c r="J98" i="45"/>
  <c r="Y97" i="45"/>
  <c r="R97" i="45"/>
  <c r="L99" i="35"/>
  <c r="AM99" i="35" s="1"/>
  <c r="M96" i="35"/>
  <c r="AN96" i="35" s="1"/>
  <c r="X97" i="45"/>
  <c r="C97" i="35"/>
  <c r="AD97" i="35" s="1"/>
  <c r="C96" i="45"/>
  <c r="Q97" i="35"/>
  <c r="AR97" i="35" s="1"/>
  <c r="N97" i="35"/>
  <c r="AO97" i="35" s="1"/>
  <c r="V98" i="35"/>
  <c r="AW98" i="35" s="1"/>
  <c r="O47" i="37" l="1"/>
  <c r="F45" i="37"/>
  <c r="F98" i="37" s="1"/>
  <c r="O100" i="45"/>
  <c r="Q43" i="37"/>
  <c r="Q96" i="37" s="1"/>
  <c r="N43" i="37"/>
  <c r="N96" i="37" s="1"/>
  <c r="E43" i="37"/>
  <c r="E96" i="37" s="1"/>
  <c r="W43" i="37"/>
  <c r="I42" i="37"/>
  <c r="I95" i="37" s="1"/>
  <c r="K44" i="37"/>
  <c r="K97" i="37" s="1"/>
  <c r="M42" i="37"/>
  <c r="M95" i="37" s="1"/>
  <c r="S98" i="37"/>
  <c r="K98" i="35"/>
  <c r="AL98" i="35" s="1"/>
  <c r="X98" i="37"/>
  <c r="W96" i="45"/>
  <c r="H97" i="37"/>
  <c r="D43" i="37"/>
  <c r="D96" i="37" s="1"/>
  <c r="S44" i="37"/>
  <c r="S97" i="37" s="1"/>
  <c r="R44" i="37"/>
  <c r="R97" i="37" s="1"/>
  <c r="Z43" i="37"/>
  <c r="T47" i="37"/>
  <c r="AA46" i="37"/>
  <c r="L45" i="37"/>
  <c r="L98" i="37" s="1"/>
  <c r="H97" i="35"/>
  <c r="AI97" i="35" s="1"/>
  <c r="Q96" i="45"/>
  <c r="AA99" i="45"/>
  <c r="F99" i="37"/>
  <c r="S97" i="45"/>
  <c r="D96" i="45"/>
  <c r="W97" i="35"/>
  <c r="AX97" i="35" s="1"/>
  <c r="N96" i="45"/>
  <c r="M96" i="37"/>
  <c r="C43" i="37"/>
  <c r="X44" i="37"/>
  <c r="Y44" i="37"/>
  <c r="Y97" i="37" s="1"/>
  <c r="J45" i="37"/>
  <c r="G44" i="37"/>
  <c r="V44" i="37"/>
  <c r="V97" i="37" s="1"/>
  <c r="H43" i="37"/>
  <c r="H96" i="37" s="1"/>
  <c r="B45" i="37"/>
  <c r="B98" i="37" s="1"/>
  <c r="Y98" i="35"/>
  <c r="AZ98" i="35" s="1"/>
  <c r="Z97" i="35"/>
  <c r="BA97" i="35" s="1"/>
  <c r="T100" i="35"/>
  <c r="AU100" i="35" s="1"/>
  <c r="F98" i="45"/>
  <c r="Y98" i="37"/>
  <c r="X98" i="35"/>
  <c r="AY98" i="35" s="1"/>
  <c r="C97" i="37"/>
  <c r="O101" i="37"/>
  <c r="O100" i="37"/>
  <c r="I96" i="35"/>
  <c r="AJ96" i="35" s="1"/>
  <c r="O99" i="35"/>
  <c r="AP99" i="35" s="1"/>
  <c r="T100" i="45"/>
  <c r="D97" i="35"/>
  <c r="AE97" i="35" s="1"/>
  <c r="AA99" i="35"/>
  <c r="BB99" i="35" s="1"/>
  <c r="E96" i="45"/>
  <c r="G97" i="45"/>
  <c r="Z96" i="45"/>
  <c r="M95" i="45"/>
  <c r="V97" i="35"/>
  <c r="AW97" i="35" s="1"/>
  <c r="H96" i="35"/>
  <c r="AI96" i="35" s="1"/>
  <c r="N95" i="45"/>
  <c r="W96" i="35"/>
  <c r="AX96" i="35" s="1"/>
  <c r="E95" i="45"/>
  <c r="W95" i="45"/>
  <c r="I94" i="45"/>
  <c r="D96" i="35"/>
  <c r="AE96" i="35" s="1"/>
  <c r="AA98" i="35"/>
  <c r="BB98" i="35" s="1"/>
  <c r="G97" i="35"/>
  <c r="AH97" i="35" s="1"/>
  <c r="K96" i="45"/>
  <c r="M94" i="45"/>
  <c r="D95" i="45"/>
  <c r="F97" i="45"/>
  <c r="Q96" i="35"/>
  <c r="AR96" i="35" s="1"/>
  <c r="R96" i="45"/>
  <c r="J97" i="45"/>
  <c r="V96" i="45"/>
  <c r="H95" i="45"/>
  <c r="T99" i="35"/>
  <c r="AU99" i="35" s="1"/>
  <c r="J98" i="35"/>
  <c r="AK98" i="35" s="1"/>
  <c r="F98" i="35"/>
  <c r="AG98" i="35" s="1"/>
  <c r="X43" i="37" l="1"/>
  <c r="Q42" i="37"/>
  <c r="Q95" i="37" s="1"/>
  <c r="T100" i="37"/>
  <c r="L44" i="37"/>
  <c r="L97" i="37" s="1"/>
  <c r="G43" i="37"/>
  <c r="G96" i="37" s="1"/>
  <c r="Y43" i="37"/>
  <c r="Y96" i="37" s="1"/>
  <c r="Z42" i="37"/>
  <c r="Z95" i="37" s="1"/>
  <c r="C42" i="37"/>
  <c r="C95" i="37" s="1"/>
  <c r="F44" i="37"/>
  <c r="F97" i="37" s="1"/>
  <c r="M41" i="37"/>
  <c r="M94" i="37" s="1"/>
  <c r="T46" i="37"/>
  <c r="T99" i="37" s="1"/>
  <c r="I41" i="37"/>
  <c r="I94" i="37" s="1"/>
  <c r="E42" i="37"/>
  <c r="O46" i="37"/>
  <c r="O99" i="37" s="1"/>
  <c r="X97" i="35"/>
  <c r="AY97" i="35" s="1"/>
  <c r="G97" i="37"/>
  <c r="X96" i="45"/>
  <c r="C95" i="45"/>
  <c r="L97" i="45"/>
  <c r="T99" i="45"/>
  <c r="X97" i="37"/>
  <c r="W96" i="37"/>
  <c r="R43" i="37"/>
  <c r="N42" i="37"/>
  <c r="S97" i="35"/>
  <c r="AT97" i="35" s="1"/>
  <c r="G96" i="45"/>
  <c r="Y96" i="45"/>
  <c r="C96" i="35"/>
  <c r="AD96" i="35" s="1"/>
  <c r="O98" i="35"/>
  <c r="AP98" i="35" s="1"/>
  <c r="AA99" i="37"/>
  <c r="Z96" i="37"/>
  <c r="M95" i="35"/>
  <c r="AN95" i="35" s="1"/>
  <c r="O99" i="45"/>
  <c r="W42" i="37"/>
  <c r="W95" i="37" s="1"/>
  <c r="AA45" i="37"/>
  <c r="B44" i="37"/>
  <c r="B97" i="37" s="1"/>
  <c r="H42" i="37"/>
  <c r="H95" i="37" s="1"/>
  <c r="V43" i="37"/>
  <c r="V96" i="37" s="1"/>
  <c r="J44" i="37"/>
  <c r="S43" i="37"/>
  <c r="D42" i="37"/>
  <c r="D95" i="37" s="1"/>
  <c r="K43" i="37"/>
  <c r="K96" i="37" s="1"/>
  <c r="C96" i="37"/>
  <c r="B97" i="45"/>
  <c r="R97" i="35"/>
  <c r="AS97" i="35" s="1"/>
  <c r="J98" i="37"/>
  <c r="L98" i="35"/>
  <c r="AM98" i="35" s="1"/>
  <c r="Z96" i="35"/>
  <c r="BA96" i="35" s="1"/>
  <c r="Y97" i="35"/>
  <c r="AZ97" i="35" s="1"/>
  <c r="N96" i="35"/>
  <c r="AO96" i="35" s="1"/>
  <c r="B98" i="35"/>
  <c r="AC98" i="35" s="1"/>
  <c r="AA98" i="45"/>
  <c r="Z95" i="45"/>
  <c r="S96" i="45"/>
  <c r="E96" i="35"/>
  <c r="AF96" i="35" s="1"/>
  <c r="I95" i="35"/>
  <c r="AJ95" i="35" s="1"/>
  <c r="Q95" i="45"/>
  <c r="K97" i="35"/>
  <c r="AL97" i="35" s="1"/>
  <c r="Z95" i="35"/>
  <c r="BA95" i="35" s="1"/>
  <c r="Q95" i="35"/>
  <c r="AR95" i="35" s="1"/>
  <c r="L96" i="45"/>
  <c r="AA97" i="45"/>
  <c r="X96" i="35"/>
  <c r="AY96" i="35" s="1"/>
  <c r="R96" i="35"/>
  <c r="AS96" i="35" s="1"/>
  <c r="Y95" i="45"/>
  <c r="L97" i="35"/>
  <c r="AM97" i="35" s="1"/>
  <c r="F96" i="45"/>
  <c r="E95" i="35"/>
  <c r="AF95" i="35" s="1"/>
  <c r="I93" i="45"/>
  <c r="Q94" i="45"/>
  <c r="Z94" i="45"/>
  <c r="C95" i="35"/>
  <c r="AD95" i="35" s="1"/>
  <c r="Y96" i="35"/>
  <c r="AZ96" i="35" s="1"/>
  <c r="B97" i="35"/>
  <c r="AC97" i="35" s="1"/>
  <c r="T98" i="35"/>
  <c r="AU98" i="35" s="1"/>
  <c r="V95" i="45"/>
  <c r="O97" i="35"/>
  <c r="AP97" i="35" s="1"/>
  <c r="D94" i="45"/>
  <c r="G96" i="35"/>
  <c r="AH96" i="35" s="1"/>
  <c r="D95" i="35"/>
  <c r="AE95" i="35" s="1"/>
  <c r="K96" i="35"/>
  <c r="AL96" i="35" s="1"/>
  <c r="M94" i="35"/>
  <c r="AN94" i="35" s="1"/>
  <c r="C41" i="37" l="1"/>
  <c r="C94" i="37" s="1"/>
  <c r="N41" i="37"/>
  <c r="O45" i="37"/>
  <c r="T45" i="37"/>
  <c r="K42" i="37"/>
  <c r="S42" i="37"/>
  <c r="S95" i="37" s="1"/>
  <c r="J43" i="37"/>
  <c r="J96" i="37" s="1"/>
  <c r="H41" i="37"/>
  <c r="H94" i="37" s="1"/>
  <c r="W95" i="35"/>
  <c r="AX95" i="35" s="1"/>
  <c r="J97" i="35"/>
  <c r="AK97" i="35" s="1"/>
  <c r="N94" i="45"/>
  <c r="O98" i="45"/>
  <c r="F97" i="35"/>
  <c r="AG97" i="35" s="1"/>
  <c r="R42" i="37"/>
  <c r="R95" i="37" s="1"/>
  <c r="M40" i="37"/>
  <c r="M93" i="37" s="1"/>
  <c r="AA44" i="37"/>
  <c r="AA97" i="37" s="1"/>
  <c r="V96" i="35"/>
  <c r="AW96" i="35" s="1"/>
  <c r="AA98" i="37"/>
  <c r="N95" i="37"/>
  <c r="N94" i="37"/>
  <c r="R95" i="45"/>
  <c r="W41" i="37"/>
  <c r="W94" i="37" s="1"/>
  <c r="Q41" i="37"/>
  <c r="Q94" i="37" s="1"/>
  <c r="E41" i="37"/>
  <c r="F43" i="37"/>
  <c r="F96" i="37" s="1"/>
  <c r="G42" i="37"/>
  <c r="G95" i="37" s="1"/>
  <c r="L43" i="37"/>
  <c r="S96" i="37"/>
  <c r="W94" i="45"/>
  <c r="I94" i="35"/>
  <c r="AJ94" i="35" s="1"/>
  <c r="E95" i="37"/>
  <c r="M93" i="45"/>
  <c r="G95" i="45"/>
  <c r="I40" i="37"/>
  <c r="X42" i="37"/>
  <c r="X95" i="37" s="1"/>
  <c r="Y42" i="37"/>
  <c r="D41" i="37"/>
  <c r="D94" i="37" s="1"/>
  <c r="V42" i="37"/>
  <c r="V95" i="37" s="1"/>
  <c r="B43" i="37"/>
  <c r="B96" i="37" s="1"/>
  <c r="Z41" i="37"/>
  <c r="J97" i="37"/>
  <c r="N95" i="35"/>
  <c r="AO95" i="35" s="1"/>
  <c r="K95" i="45"/>
  <c r="S95" i="45"/>
  <c r="J96" i="45"/>
  <c r="H94" i="45"/>
  <c r="B96" i="45"/>
  <c r="H95" i="35"/>
  <c r="AI95" i="35" s="1"/>
  <c r="R96" i="37"/>
  <c r="AA97" i="35"/>
  <c r="BB97" i="35" s="1"/>
  <c r="E94" i="45"/>
  <c r="T98" i="45"/>
  <c r="C94" i="45"/>
  <c r="Y95" i="37"/>
  <c r="S96" i="35"/>
  <c r="AT96" i="35" s="1"/>
  <c r="X96" i="37"/>
  <c r="X95" i="45"/>
  <c r="S94" i="45"/>
  <c r="C94" i="35"/>
  <c r="AD94" i="35" s="1"/>
  <c r="I92" i="45"/>
  <c r="M92" i="45"/>
  <c r="O96" i="35"/>
  <c r="AP96" i="35" s="1"/>
  <c r="Q94" i="35"/>
  <c r="AR94" i="35" s="1"/>
  <c r="H94" i="35"/>
  <c r="AI94" i="35" s="1"/>
  <c r="T97" i="45"/>
  <c r="G95" i="35"/>
  <c r="AH95" i="35" s="1"/>
  <c r="D93" i="45"/>
  <c r="AA96" i="35"/>
  <c r="BB96" i="35" s="1"/>
  <c r="L96" i="35"/>
  <c r="AM96" i="35" s="1"/>
  <c r="R95" i="35"/>
  <c r="AS95" i="35" s="1"/>
  <c r="L95" i="45"/>
  <c r="R94" i="45"/>
  <c r="T97" i="35"/>
  <c r="AU97" i="35" s="1"/>
  <c r="F96" i="35"/>
  <c r="AG96" i="35" s="1"/>
  <c r="B42" i="37" l="1"/>
  <c r="Y41" i="37"/>
  <c r="Y94" i="37" s="1"/>
  <c r="N40" i="37"/>
  <c r="N93" i="37" s="1"/>
  <c r="Z94" i="37"/>
  <c r="B95" i="45"/>
  <c r="Y94" i="45"/>
  <c r="O98" i="37"/>
  <c r="V95" i="35"/>
  <c r="AW95" i="35" s="1"/>
  <c r="AA43" i="37"/>
  <c r="AA96" i="37" s="1"/>
  <c r="E40" i="37"/>
  <c r="E93" i="37" s="1"/>
  <c r="Z40" i="37"/>
  <c r="Z93" i="37" s="1"/>
  <c r="H40" i="37"/>
  <c r="H93" i="37" s="1"/>
  <c r="O44" i="37"/>
  <c r="O97" i="37" s="1"/>
  <c r="Z93" i="45"/>
  <c r="E93" i="45"/>
  <c r="Y95" i="35"/>
  <c r="AZ95" i="35" s="1"/>
  <c r="H93" i="45"/>
  <c r="O97" i="45"/>
  <c r="Q40" i="37"/>
  <c r="Q93" i="37" s="1"/>
  <c r="D40" i="37"/>
  <c r="M39" i="37"/>
  <c r="L42" i="37"/>
  <c r="L95" i="37" s="1"/>
  <c r="G41" i="37"/>
  <c r="G94" i="37" s="1"/>
  <c r="F42" i="37"/>
  <c r="F95" i="37" s="1"/>
  <c r="C40" i="37"/>
  <c r="C93" i="37" s="1"/>
  <c r="V41" i="37"/>
  <c r="V94" i="37" s="1"/>
  <c r="X41" i="37"/>
  <c r="X94" i="37" s="1"/>
  <c r="I39" i="37"/>
  <c r="I92" i="37" s="1"/>
  <c r="K41" i="37"/>
  <c r="K94" i="37" s="1"/>
  <c r="B96" i="35"/>
  <c r="AC96" i="35" s="1"/>
  <c r="V94" i="45"/>
  <c r="K95" i="35"/>
  <c r="AL95" i="35" s="1"/>
  <c r="X95" i="35"/>
  <c r="AY95" i="35" s="1"/>
  <c r="X94" i="45"/>
  <c r="T98" i="37"/>
  <c r="Z94" i="35"/>
  <c r="BA94" i="35" s="1"/>
  <c r="F95" i="45"/>
  <c r="AA96" i="45"/>
  <c r="I93" i="35"/>
  <c r="AJ93" i="35" s="1"/>
  <c r="K95" i="37"/>
  <c r="D94" i="35"/>
  <c r="AE94" i="35" s="1"/>
  <c r="C93" i="45"/>
  <c r="S41" i="37"/>
  <c r="S94" i="37" s="1"/>
  <c r="R41" i="37"/>
  <c r="R94" i="37" s="1"/>
  <c r="T44" i="37"/>
  <c r="T97" i="37" s="1"/>
  <c r="W40" i="37"/>
  <c r="W93" i="37" s="1"/>
  <c r="J42" i="37"/>
  <c r="M93" i="35"/>
  <c r="AN93" i="35" s="1"/>
  <c r="I93" i="37"/>
  <c r="E94" i="37"/>
  <c r="L96" i="37"/>
  <c r="G94" i="45"/>
  <c r="E94" i="35"/>
  <c r="AF94" i="35" s="1"/>
  <c r="Q93" i="45"/>
  <c r="W93" i="45"/>
  <c r="S95" i="35"/>
  <c r="AT95" i="35" s="1"/>
  <c r="W94" i="35"/>
  <c r="AX94" i="35" s="1"/>
  <c r="J95" i="45"/>
  <c r="K94" i="45"/>
  <c r="N94" i="35"/>
  <c r="AO94" i="35" s="1"/>
  <c r="N93" i="45"/>
  <c r="J96" i="35"/>
  <c r="AK96" i="35" s="1"/>
  <c r="F95" i="35"/>
  <c r="AG95" i="35" s="1"/>
  <c r="Y93" i="45"/>
  <c r="M91" i="45"/>
  <c r="S93" i="45"/>
  <c r="N92" i="45"/>
  <c r="L94" i="45"/>
  <c r="G93" i="45"/>
  <c r="F94" i="45"/>
  <c r="C92" i="45"/>
  <c r="V93" i="45"/>
  <c r="K94" i="35"/>
  <c r="AL94" i="35" s="1"/>
  <c r="J95" i="35"/>
  <c r="AK95" i="35" s="1"/>
  <c r="Y94" i="35"/>
  <c r="AZ94" i="35" s="1"/>
  <c r="Z93" i="35"/>
  <c r="BA93" i="35" s="1"/>
  <c r="X93" i="45"/>
  <c r="I92" i="35"/>
  <c r="AJ92" i="35" s="1"/>
  <c r="K93" i="45"/>
  <c r="N93" i="35"/>
  <c r="AO93" i="35" s="1"/>
  <c r="T96" i="35"/>
  <c r="AU96" i="35" s="1"/>
  <c r="AA95" i="45"/>
  <c r="L95" i="35"/>
  <c r="AM95" i="35" s="1"/>
  <c r="Q92" i="45"/>
  <c r="O95" i="35"/>
  <c r="AP95" i="35" s="1"/>
  <c r="C93" i="35"/>
  <c r="AD93" i="35" s="1"/>
  <c r="W92" i="45"/>
  <c r="J94" i="45"/>
  <c r="Z39" i="37" l="1"/>
  <c r="Z92" i="37" s="1"/>
  <c r="I38" i="37"/>
  <c r="I91" i="37" s="1"/>
  <c r="E39" i="37"/>
  <c r="E92" i="37" s="1"/>
  <c r="H39" i="37"/>
  <c r="C39" i="37"/>
  <c r="G40" i="37"/>
  <c r="G93" i="37" s="1"/>
  <c r="O43" i="37"/>
  <c r="O96" i="37" s="1"/>
  <c r="R40" i="37"/>
  <c r="R93" i="45"/>
  <c r="H93" i="35"/>
  <c r="AI93" i="35" s="1"/>
  <c r="Q93" i="35"/>
  <c r="AR93" i="35" s="1"/>
  <c r="H92" i="45"/>
  <c r="D93" i="35"/>
  <c r="AE93" i="35" s="1"/>
  <c r="B95" i="37"/>
  <c r="J41" i="37"/>
  <c r="Z92" i="45"/>
  <c r="W39" i="37"/>
  <c r="B41" i="37"/>
  <c r="B94" i="37" s="1"/>
  <c r="Q39" i="37"/>
  <c r="K40" i="37"/>
  <c r="Y40" i="37"/>
  <c r="T43" i="37"/>
  <c r="T96" i="45"/>
  <c r="M92" i="35"/>
  <c r="AN92" i="35" s="1"/>
  <c r="S94" i="35"/>
  <c r="AT94" i="35" s="1"/>
  <c r="B95" i="35"/>
  <c r="AC95" i="35" s="1"/>
  <c r="D93" i="37"/>
  <c r="R94" i="35"/>
  <c r="AS94" i="35" s="1"/>
  <c r="E92" i="45"/>
  <c r="V94" i="35"/>
  <c r="AW94" i="35" s="1"/>
  <c r="B94" i="45"/>
  <c r="D39" i="37"/>
  <c r="D92" i="37" s="1"/>
  <c r="M38" i="37"/>
  <c r="M91" i="37" s="1"/>
  <c r="AA42" i="37"/>
  <c r="AA95" i="37" s="1"/>
  <c r="X40" i="37"/>
  <c r="X93" i="37" s="1"/>
  <c r="V40" i="37"/>
  <c r="V93" i="37" s="1"/>
  <c r="F41" i="37"/>
  <c r="F94" i="37" s="1"/>
  <c r="L41" i="37"/>
  <c r="N39" i="37"/>
  <c r="S40" i="37"/>
  <c r="W93" i="35"/>
  <c r="AX93" i="35" s="1"/>
  <c r="AA95" i="35"/>
  <c r="BB95" i="35" s="1"/>
  <c r="J95" i="37"/>
  <c r="I91" i="45"/>
  <c r="X94" i="35"/>
  <c r="AY94" i="35" s="1"/>
  <c r="G94" i="35"/>
  <c r="AH94" i="35" s="1"/>
  <c r="M92" i="37"/>
  <c r="D92" i="45"/>
  <c r="O96" i="45"/>
  <c r="E93" i="35"/>
  <c r="AF93" i="35" s="1"/>
  <c r="J93" i="45"/>
  <c r="E92" i="35"/>
  <c r="AF92" i="35" s="1"/>
  <c r="N92" i="35"/>
  <c r="AO92" i="35" s="1"/>
  <c r="K93" i="35"/>
  <c r="AL93" i="35" s="1"/>
  <c r="V93" i="35"/>
  <c r="AW93" i="35" s="1"/>
  <c r="T95" i="45"/>
  <c r="W92" i="35"/>
  <c r="AX92" i="35" s="1"/>
  <c r="C92" i="35"/>
  <c r="AD92" i="35" s="1"/>
  <c r="O94" i="35"/>
  <c r="AP94" i="35" s="1"/>
  <c r="I90" i="45"/>
  <c r="Q92" i="35"/>
  <c r="AR92" i="35" s="1"/>
  <c r="E91" i="45"/>
  <c r="H91" i="45"/>
  <c r="R92" i="45"/>
  <c r="Q91" i="45"/>
  <c r="T95" i="35"/>
  <c r="AU95" i="35" s="1"/>
  <c r="K92" i="45"/>
  <c r="C91" i="45"/>
  <c r="Y92" i="45"/>
  <c r="I91" i="35"/>
  <c r="AJ91" i="35" s="1"/>
  <c r="Z92" i="35"/>
  <c r="BA92" i="35" s="1"/>
  <c r="Y93" i="35"/>
  <c r="AZ93" i="35" s="1"/>
  <c r="S92" i="45"/>
  <c r="O42" i="37" l="1"/>
  <c r="O95" i="37" s="1"/>
  <c r="X39" i="37"/>
  <c r="S93" i="37"/>
  <c r="L94" i="37"/>
  <c r="X92" i="45"/>
  <c r="W92" i="37"/>
  <c r="C92" i="37"/>
  <c r="N38" i="37"/>
  <c r="N91" i="37" s="1"/>
  <c r="K39" i="37"/>
  <c r="K92" i="37" s="1"/>
  <c r="AA41" i="37"/>
  <c r="AA94" i="37" s="1"/>
  <c r="B40" i="37"/>
  <c r="B93" i="37" s="1"/>
  <c r="W38" i="37"/>
  <c r="E38" i="37"/>
  <c r="E91" i="37" s="1"/>
  <c r="M37" i="37"/>
  <c r="L40" i="37"/>
  <c r="L93" i="37" s="1"/>
  <c r="V39" i="37"/>
  <c r="V92" i="37" s="1"/>
  <c r="L93" i="45"/>
  <c r="V92" i="45"/>
  <c r="Y93" i="37"/>
  <c r="W91" i="45"/>
  <c r="R93" i="37"/>
  <c r="O95" i="45"/>
  <c r="H92" i="37"/>
  <c r="H92" i="35"/>
  <c r="AI92" i="35" s="1"/>
  <c r="C38" i="37"/>
  <c r="C91" i="37" s="1"/>
  <c r="T42" i="37"/>
  <c r="D38" i="37"/>
  <c r="J40" i="37"/>
  <c r="X93" i="35"/>
  <c r="AY93" i="35" s="1"/>
  <c r="D91" i="45"/>
  <c r="L94" i="35"/>
  <c r="AM94" i="35" s="1"/>
  <c r="B93" i="45"/>
  <c r="R93" i="35"/>
  <c r="AS93" i="35" s="1"/>
  <c r="B94" i="35"/>
  <c r="AC94" i="35" s="1"/>
  <c r="S93" i="35"/>
  <c r="AT93" i="35" s="1"/>
  <c r="Y39" i="37"/>
  <c r="Y92" i="37" s="1"/>
  <c r="G39" i="37"/>
  <c r="G92" i="37" s="1"/>
  <c r="Z38" i="37"/>
  <c r="S39" i="37"/>
  <c r="S92" i="37" s="1"/>
  <c r="Q38" i="37"/>
  <c r="Q91" i="37" s="1"/>
  <c r="R39" i="37"/>
  <c r="R92" i="37" s="1"/>
  <c r="H38" i="37"/>
  <c r="H91" i="37" s="1"/>
  <c r="I37" i="37"/>
  <c r="I90" i="37" s="1"/>
  <c r="F40" i="37"/>
  <c r="F93" i="37" s="1"/>
  <c r="N92" i="37"/>
  <c r="F94" i="35"/>
  <c r="AG94" i="35" s="1"/>
  <c r="N91" i="45"/>
  <c r="F93" i="45"/>
  <c r="J94" i="35"/>
  <c r="AK94" i="35" s="1"/>
  <c r="AA94" i="45"/>
  <c r="M90" i="45"/>
  <c r="T96" i="37"/>
  <c r="T95" i="37"/>
  <c r="K93" i="37"/>
  <c r="Q92" i="37"/>
  <c r="M91" i="35"/>
  <c r="AN91" i="35" s="1"/>
  <c r="J94" i="37"/>
  <c r="AA94" i="35"/>
  <c r="BB94" i="35" s="1"/>
  <c r="D92" i="35"/>
  <c r="AE92" i="35" s="1"/>
  <c r="G92" i="45"/>
  <c r="G93" i="35"/>
  <c r="AH93" i="35" s="1"/>
  <c r="Z91" i="45"/>
  <c r="D91" i="35"/>
  <c r="AE91" i="35" s="1"/>
  <c r="S92" i="35"/>
  <c r="AT92" i="35" s="1"/>
  <c r="W91" i="35"/>
  <c r="AX91" i="35" s="1"/>
  <c r="H91" i="35"/>
  <c r="AI91" i="35" s="1"/>
  <c r="Q90" i="45"/>
  <c r="T94" i="45"/>
  <c r="D90" i="45"/>
  <c r="Z91" i="35"/>
  <c r="BA91" i="35" s="1"/>
  <c r="X91" i="45"/>
  <c r="T94" i="35"/>
  <c r="AU94" i="35" s="1"/>
  <c r="R91" i="45"/>
  <c r="Q91" i="35"/>
  <c r="AR91" i="35" s="1"/>
  <c r="I89" i="45"/>
  <c r="F92" i="45"/>
  <c r="K92" i="35"/>
  <c r="AL92" i="35" s="1"/>
  <c r="C90" i="45"/>
  <c r="L93" i="35"/>
  <c r="AM93" i="35" s="1"/>
  <c r="B92" i="45"/>
  <c r="W90" i="45"/>
  <c r="Z90" i="45"/>
  <c r="N37" i="37" l="1"/>
  <c r="Y38" i="37"/>
  <c r="Z91" i="37"/>
  <c r="X92" i="37"/>
  <c r="B39" i="37"/>
  <c r="K38" i="37"/>
  <c r="L39" i="37"/>
  <c r="E37" i="37"/>
  <c r="E90" i="37" s="1"/>
  <c r="AA93" i="35"/>
  <c r="BB93" i="35" s="1"/>
  <c r="V92" i="35"/>
  <c r="AW92" i="35" s="1"/>
  <c r="Y91" i="45"/>
  <c r="J93" i="35"/>
  <c r="AK93" i="35" s="1"/>
  <c r="L92" i="45"/>
  <c r="K91" i="45"/>
  <c r="H37" i="37"/>
  <c r="S38" i="37"/>
  <c r="C37" i="37"/>
  <c r="F39" i="37"/>
  <c r="F92" i="37" s="1"/>
  <c r="J39" i="37"/>
  <c r="J92" i="37" s="1"/>
  <c r="T41" i="37"/>
  <c r="Q37" i="37"/>
  <c r="Q90" i="37" s="1"/>
  <c r="G38" i="37"/>
  <c r="G91" i="37" s="1"/>
  <c r="C91" i="35"/>
  <c r="AD91" i="35" s="1"/>
  <c r="M90" i="35"/>
  <c r="AN90" i="35" s="1"/>
  <c r="S91" i="45"/>
  <c r="E91" i="35"/>
  <c r="AF91" i="35" s="1"/>
  <c r="I90" i="35"/>
  <c r="AJ90" i="35" s="1"/>
  <c r="M90" i="37"/>
  <c r="N90" i="37"/>
  <c r="J93" i="37"/>
  <c r="R92" i="35"/>
  <c r="AS92" i="35" s="1"/>
  <c r="I36" i="37"/>
  <c r="I89" i="37" s="1"/>
  <c r="R38" i="37"/>
  <c r="R91" i="37" s="1"/>
  <c r="D37" i="37"/>
  <c r="D90" i="37" s="1"/>
  <c r="Y92" i="35"/>
  <c r="AZ92" i="35" s="1"/>
  <c r="Z37" i="37"/>
  <c r="Z90" i="37" s="1"/>
  <c r="W37" i="37"/>
  <c r="AA40" i="37"/>
  <c r="AA93" i="37" s="1"/>
  <c r="X38" i="37"/>
  <c r="O41" i="37"/>
  <c r="O94" i="37" s="1"/>
  <c r="V38" i="37"/>
  <c r="M36" i="37"/>
  <c r="H90" i="45"/>
  <c r="F93" i="35"/>
  <c r="AG93" i="35" s="1"/>
  <c r="G91" i="45"/>
  <c r="J92" i="45"/>
  <c r="N91" i="35"/>
  <c r="AO91" i="35" s="1"/>
  <c r="G92" i="35"/>
  <c r="AH92" i="35" s="1"/>
  <c r="X92" i="35"/>
  <c r="AY92" i="35" s="1"/>
  <c r="O93" i="35"/>
  <c r="AP93" i="35" s="1"/>
  <c r="D91" i="37"/>
  <c r="V91" i="45"/>
  <c r="M89" i="45"/>
  <c r="E90" i="45"/>
  <c r="B92" i="37"/>
  <c r="AA93" i="45"/>
  <c r="N90" i="45"/>
  <c r="W91" i="37"/>
  <c r="B93" i="35"/>
  <c r="AC93" i="35" s="1"/>
  <c r="O94" i="45"/>
  <c r="K91" i="35"/>
  <c r="AL91" i="35" s="1"/>
  <c r="V91" i="35"/>
  <c r="AW91" i="35" s="1"/>
  <c r="I88" i="45"/>
  <c r="J91" i="45"/>
  <c r="E90" i="35"/>
  <c r="AF90" i="35" s="1"/>
  <c r="T93" i="45"/>
  <c r="H90" i="35"/>
  <c r="AI90" i="35" s="1"/>
  <c r="G90" i="45"/>
  <c r="W89" i="45"/>
  <c r="I89" i="35"/>
  <c r="AJ89" i="35" s="1"/>
  <c r="V90" i="45"/>
  <c r="D90" i="35"/>
  <c r="AE90" i="35" s="1"/>
  <c r="F91" i="45"/>
  <c r="D89" i="45"/>
  <c r="M89" i="35"/>
  <c r="AN89" i="35" s="1"/>
  <c r="S90" i="45"/>
  <c r="R91" i="35"/>
  <c r="AS91" i="35" s="1"/>
  <c r="AA92" i="45"/>
  <c r="K90" i="45"/>
  <c r="Z90" i="35"/>
  <c r="BA90" i="35" s="1"/>
  <c r="AA92" i="35"/>
  <c r="BB92" i="35" s="1"/>
  <c r="W90" i="35"/>
  <c r="AX90" i="35" s="1"/>
  <c r="J92" i="35"/>
  <c r="AK92" i="35" s="1"/>
  <c r="Y37" i="37" l="1"/>
  <c r="O40" i="37"/>
  <c r="O93" i="37" s="1"/>
  <c r="Z36" i="37"/>
  <c r="H36" i="37"/>
  <c r="H89" i="37" s="1"/>
  <c r="V91" i="37"/>
  <c r="X91" i="35"/>
  <c r="AY91" i="35" s="1"/>
  <c r="T94" i="37"/>
  <c r="S91" i="37"/>
  <c r="H90" i="37"/>
  <c r="K91" i="37"/>
  <c r="E36" i="37"/>
  <c r="E89" i="37" s="1"/>
  <c r="L38" i="37"/>
  <c r="L91" i="37" s="1"/>
  <c r="G37" i="37"/>
  <c r="G90" i="37" s="1"/>
  <c r="Q36" i="37"/>
  <c r="J38" i="37"/>
  <c r="J91" i="37" s="1"/>
  <c r="S91" i="35"/>
  <c r="AT91" i="35" s="1"/>
  <c r="H89" i="45"/>
  <c r="L92" i="37"/>
  <c r="X91" i="37"/>
  <c r="Y91" i="37"/>
  <c r="Y90" i="37"/>
  <c r="X37" i="37"/>
  <c r="X90" i="37" s="1"/>
  <c r="B38" i="37"/>
  <c r="B91" i="37" s="1"/>
  <c r="S37" i="37"/>
  <c r="S90" i="37" s="1"/>
  <c r="D36" i="37"/>
  <c r="D89" i="37" s="1"/>
  <c r="F38" i="37"/>
  <c r="M35" i="37"/>
  <c r="M88" i="37" s="1"/>
  <c r="C36" i="37"/>
  <c r="W36" i="37"/>
  <c r="W89" i="37" s="1"/>
  <c r="R37" i="37"/>
  <c r="I35" i="37"/>
  <c r="I88" i="37" s="1"/>
  <c r="X90" i="45"/>
  <c r="B92" i="35"/>
  <c r="AC92" i="35" s="1"/>
  <c r="R90" i="45"/>
  <c r="G91" i="35"/>
  <c r="AH91" i="35" s="1"/>
  <c r="M89" i="37"/>
  <c r="F92" i="35"/>
  <c r="AG92" i="35" s="1"/>
  <c r="Q90" i="35"/>
  <c r="AR90" i="35" s="1"/>
  <c r="C90" i="37"/>
  <c r="L91" i="45"/>
  <c r="Y90" i="45"/>
  <c r="N36" i="37"/>
  <c r="N89" i="37" s="1"/>
  <c r="V37" i="37"/>
  <c r="T40" i="37"/>
  <c r="K37" i="37"/>
  <c r="AA39" i="37"/>
  <c r="M88" i="45"/>
  <c r="O93" i="45"/>
  <c r="T93" i="35"/>
  <c r="AU93" i="35" s="1"/>
  <c r="L92" i="35"/>
  <c r="AM92" i="35" s="1"/>
  <c r="Z89" i="45"/>
  <c r="Q89" i="45"/>
  <c r="C90" i="35"/>
  <c r="AD90" i="35" s="1"/>
  <c r="C89" i="45"/>
  <c r="Y91" i="35"/>
  <c r="AZ91" i="35" s="1"/>
  <c r="W90" i="37"/>
  <c r="E89" i="45"/>
  <c r="O92" i="35"/>
  <c r="AP92" i="35" s="1"/>
  <c r="B91" i="45"/>
  <c r="N90" i="35"/>
  <c r="AO90" i="35" s="1"/>
  <c r="N89" i="45"/>
  <c r="E88" i="45"/>
  <c r="Q89" i="35"/>
  <c r="AR89" i="35" s="1"/>
  <c r="O91" i="35"/>
  <c r="AP91" i="35" s="1"/>
  <c r="Q88" i="45"/>
  <c r="X89" i="45"/>
  <c r="G90" i="35"/>
  <c r="AH90" i="35" s="1"/>
  <c r="AA91" i="45"/>
  <c r="D89" i="35"/>
  <c r="AE89" i="35" s="1"/>
  <c r="M87" i="45"/>
  <c r="C88" i="45"/>
  <c r="R89" i="45"/>
  <c r="K90" i="35"/>
  <c r="AL90" i="35" s="1"/>
  <c r="J91" i="35"/>
  <c r="AK91" i="35" s="1"/>
  <c r="AA91" i="35"/>
  <c r="BB91" i="35" s="1"/>
  <c r="M88" i="35"/>
  <c r="AN88" i="35" s="1"/>
  <c r="C89" i="35"/>
  <c r="AD89" i="35" s="1"/>
  <c r="H89" i="35"/>
  <c r="AI89" i="35" s="1"/>
  <c r="E89" i="35"/>
  <c r="AF89" i="35" s="1"/>
  <c r="Y90" i="35"/>
  <c r="AZ90" i="35" s="1"/>
  <c r="Z89" i="35"/>
  <c r="BA89" i="35" s="1"/>
  <c r="R90" i="35"/>
  <c r="AS90" i="35" s="1"/>
  <c r="S90" i="35"/>
  <c r="AT90" i="35" s="1"/>
  <c r="T92" i="35"/>
  <c r="AU92" i="35" s="1"/>
  <c r="L91" i="35"/>
  <c r="AM91" i="35" s="1"/>
  <c r="Z88" i="45"/>
  <c r="H88" i="45"/>
  <c r="X90" i="35"/>
  <c r="AY90" i="35" s="1"/>
  <c r="N35" i="37" l="1"/>
  <c r="S36" i="37"/>
  <c r="S89" i="37" s="1"/>
  <c r="R90" i="37"/>
  <c r="Q89" i="37"/>
  <c r="V36" i="37"/>
  <c r="V89" i="37" s="1"/>
  <c r="M34" i="37"/>
  <c r="J37" i="37"/>
  <c r="J90" i="37" s="1"/>
  <c r="G36" i="37"/>
  <c r="G89" i="37" s="1"/>
  <c r="S89" i="45"/>
  <c r="K90" i="37"/>
  <c r="N89" i="35"/>
  <c r="AO89" i="35" s="1"/>
  <c r="Y36" i="37"/>
  <c r="Y89" i="37" s="1"/>
  <c r="C35" i="37"/>
  <c r="C88" i="37" s="1"/>
  <c r="O39" i="37"/>
  <c r="O92" i="37" s="1"/>
  <c r="F37" i="37"/>
  <c r="F90" i="37" s="1"/>
  <c r="L37" i="37"/>
  <c r="T39" i="37"/>
  <c r="T92" i="37" s="1"/>
  <c r="R36" i="37"/>
  <c r="R89" i="37" s="1"/>
  <c r="W35" i="37"/>
  <c r="AA38" i="37"/>
  <c r="D35" i="37"/>
  <c r="D88" i="37" s="1"/>
  <c r="K36" i="37"/>
  <c r="K89" i="37" s="1"/>
  <c r="E35" i="37"/>
  <c r="K89" i="45"/>
  <c r="I88" i="35"/>
  <c r="AJ88" i="35" s="1"/>
  <c r="F91" i="37"/>
  <c r="D88" i="45"/>
  <c r="L90" i="45"/>
  <c r="V90" i="37"/>
  <c r="I34" i="37"/>
  <c r="I87" i="37" s="1"/>
  <c r="Z89" i="37"/>
  <c r="H35" i="37"/>
  <c r="H88" i="37" s="1"/>
  <c r="Z35" i="37"/>
  <c r="Z88" i="37" s="1"/>
  <c r="B37" i="37"/>
  <c r="B90" i="37" s="1"/>
  <c r="X36" i="37"/>
  <c r="Q35" i="37"/>
  <c r="Q88" i="37" s="1"/>
  <c r="AA92" i="37"/>
  <c r="AA91" i="37"/>
  <c r="W89" i="35"/>
  <c r="AX89" i="35" s="1"/>
  <c r="T92" i="45"/>
  <c r="V89" i="45"/>
  <c r="N88" i="45"/>
  <c r="C89" i="37"/>
  <c r="I87" i="45"/>
  <c r="W88" i="45"/>
  <c r="F90" i="45"/>
  <c r="B91" i="35"/>
  <c r="AC91" i="35" s="1"/>
  <c r="B90" i="45"/>
  <c r="V90" i="35"/>
  <c r="AW90" i="35" s="1"/>
  <c r="J90" i="45"/>
  <c r="G89" i="45"/>
  <c r="T93" i="37"/>
  <c r="F91" i="35"/>
  <c r="AG91" i="35" s="1"/>
  <c r="O92" i="45"/>
  <c r="Y89" i="45"/>
  <c r="AA90" i="45"/>
  <c r="L89" i="45"/>
  <c r="H88" i="35"/>
  <c r="AI88" i="35" s="1"/>
  <c r="N88" i="35"/>
  <c r="AO88" i="35" s="1"/>
  <c r="Y88" i="45"/>
  <c r="AA90" i="35"/>
  <c r="BB90" i="35" s="1"/>
  <c r="W88" i="35"/>
  <c r="AX88" i="35" s="1"/>
  <c r="B89" i="45"/>
  <c r="J89" i="45"/>
  <c r="V89" i="35"/>
  <c r="AW89" i="35" s="1"/>
  <c r="L90" i="35"/>
  <c r="AM90" i="35" s="1"/>
  <c r="I86" i="45"/>
  <c r="O91" i="45"/>
  <c r="D87" i="45"/>
  <c r="K88" i="45"/>
  <c r="E87" i="45"/>
  <c r="X89" i="35"/>
  <c r="AY89" i="35" s="1"/>
  <c r="R88" i="45"/>
  <c r="C88" i="35"/>
  <c r="AD88" i="35" s="1"/>
  <c r="G89" i="35"/>
  <c r="AH89" i="35" s="1"/>
  <c r="Q87" i="45"/>
  <c r="Y89" i="35" l="1"/>
  <c r="AZ89" i="35" s="1"/>
  <c r="Z34" i="37"/>
  <c r="Z87" i="37" s="1"/>
  <c r="E34" i="37"/>
  <c r="E87" i="37" s="1"/>
  <c r="V35" i="37"/>
  <c r="V88" i="37" s="1"/>
  <c r="T38" i="37"/>
  <c r="T91" i="37" s="1"/>
  <c r="AA37" i="37"/>
  <c r="AA90" i="37" s="1"/>
  <c r="Z87" i="45"/>
  <c r="K89" i="35"/>
  <c r="AL89" i="35" s="1"/>
  <c r="R89" i="35"/>
  <c r="AS89" i="35" s="1"/>
  <c r="V88" i="45"/>
  <c r="M33" i="37"/>
  <c r="M86" i="37" s="1"/>
  <c r="G35" i="37"/>
  <c r="G88" i="37" s="1"/>
  <c r="F36" i="37"/>
  <c r="F89" i="37" s="1"/>
  <c r="S35" i="37"/>
  <c r="S88" i="37" s="1"/>
  <c r="O38" i="37"/>
  <c r="O91" i="37" s="1"/>
  <c r="N34" i="37"/>
  <c r="N87" i="37" s="1"/>
  <c r="J36" i="37"/>
  <c r="J89" i="37" s="1"/>
  <c r="B36" i="37"/>
  <c r="B89" i="37" s="1"/>
  <c r="Y35" i="37"/>
  <c r="Y88" i="37" s="1"/>
  <c r="W34" i="37"/>
  <c r="W87" i="37" s="1"/>
  <c r="H34" i="37"/>
  <c r="H87" i="37" s="1"/>
  <c r="X89" i="37"/>
  <c r="D88" i="35"/>
  <c r="AE88" i="35" s="1"/>
  <c r="Q88" i="35"/>
  <c r="AR88" i="35" s="1"/>
  <c r="W87" i="45"/>
  <c r="J90" i="35"/>
  <c r="AK90" i="35" s="1"/>
  <c r="T91" i="45"/>
  <c r="T91" i="35"/>
  <c r="AU91" i="35" s="1"/>
  <c r="L90" i="37"/>
  <c r="G88" i="45"/>
  <c r="M87" i="37"/>
  <c r="S88" i="45"/>
  <c r="N88" i="37"/>
  <c r="Q34" i="37"/>
  <c r="X35" i="37"/>
  <c r="L36" i="37"/>
  <c r="R35" i="37"/>
  <c r="K35" i="37"/>
  <c r="K88" i="37" s="1"/>
  <c r="D34" i="37"/>
  <c r="C34" i="37"/>
  <c r="C87" i="37" s="1"/>
  <c r="I33" i="37"/>
  <c r="O90" i="35"/>
  <c r="AP90" i="35" s="1"/>
  <c r="X88" i="45"/>
  <c r="S89" i="35"/>
  <c r="AT89" i="35" s="1"/>
  <c r="H87" i="45"/>
  <c r="Z88" i="35"/>
  <c r="BA88" i="35" s="1"/>
  <c r="W88" i="37"/>
  <c r="E88" i="37"/>
  <c r="B90" i="35"/>
  <c r="AC90" i="35" s="1"/>
  <c r="M87" i="35"/>
  <c r="AN87" i="35" s="1"/>
  <c r="E88" i="35"/>
  <c r="AF88" i="35" s="1"/>
  <c r="F89" i="45"/>
  <c r="C87" i="45"/>
  <c r="M86" i="45"/>
  <c r="F90" i="35"/>
  <c r="AG90" i="35" s="1"/>
  <c r="I87" i="35"/>
  <c r="AJ87" i="35" s="1"/>
  <c r="N87" i="45"/>
  <c r="V87" i="45"/>
  <c r="S88" i="35"/>
  <c r="AT88" i="35" s="1"/>
  <c r="X88" i="35"/>
  <c r="AY88" i="35" s="1"/>
  <c r="I85" i="45"/>
  <c r="M85" i="45"/>
  <c r="W87" i="35"/>
  <c r="AX87" i="35" s="1"/>
  <c r="O90" i="45"/>
  <c r="Z87" i="35"/>
  <c r="BA87" i="35" s="1"/>
  <c r="X87" i="45"/>
  <c r="D87" i="35"/>
  <c r="AE87" i="35" s="1"/>
  <c r="N87" i="35"/>
  <c r="AO87" i="35" s="1"/>
  <c r="AA89" i="45"/>
  <c r="E87" i="35"/>
  <c r="AF87" i="35" s="1"/>
  <c r="K88" i="35"/>
  <c r="AL88" i="35" s="1"/>
  <c r="I86" i="35"/>
  <c r="AJ86" i="35" s="1"/>
  <c r="T90" i="45"/>
  <c r="L88" i="45"/>
  <c r="Y88" i="35"/>
  <c r="AZ88" i="35" s="1"/>
  <c r="Q33" i="37" l="1"/>
  <c r="Q86" i="37" s="1"/>
  <c r="I86" i="37"/>
  <c r="D87" i="37"/>
  <c r="Q87" i="37"/>
  <c r="F35" i="37"/>
  <c r="F88" i="37" s="1"/>
  <c r="E33" i="37"/>
  <c r="E86" i="37" s="1"/>
  <c r="S34" i="37"/>
  <c r="H33" i="37"/>
  <c r="W33" i="37"/>
  <c r="C33" i="37"/>
  <c r="D33" i="37"/>
  <c r="D86" i="37" s="1"/>
  <c r="AA89" i="35"/>
  <c r="BB89" i="35" s="1"/>
  <c r="D86" i="45"/>
  <c r="Q86" i="45"/>
  <c r="W86" i="45"/>
  <c r="R88" i="35"/>
  <c r="AS88" i="35" s="1"/>
  <c r="E86" i="45"/>
  <c r="J35" i="37"/>
  <c r="N33" i="37"/>
  <c r="G34" i="37"/>
  <c r="O37" i="37"/>
  <c r="B35" i="37"/>
  <c r="B88" i="37" s="1"/>
  <c r="V88" i="35"/>
  <c r="AW88" i="35" s="1"/>
  <c r="R88" i="37"/>
  <c r="B88" i="45"/>
  <c r="N86" i="45"/>
  <c r="S87" i="45"/>
  <c r="G87" i="45"/>
  <c r="T90" i="35"/>
  <c r="AU90" i="35" s="1"/>
  <c r="F89" i="35"/>
  <c r="AG89" i="35" s="1"/>
  <c r="Q87" i="35"/>
  <c r="AR87" i="35" s="1"/>
  <c r="L89" i="37"/>
  <c r="M86" i="35"/>
  <c r="AN86" i="35" s="1"/>
  <c r="Y34" i="37"/>
  <c r="Y87" i="37" s="1"/>
  <c r="AA36" i="37"/>
  <c r="X34" i="37"/>
  <c r="X87" i="37" s="1"/>
  <c r="V34" i="37"/>
  <c r="V87" i="37" s="1"/>
  <c r="X88" i="37"/>
  <c r="W86" i="37"/>
  <c r="J88" i="45"/>
  <c r="G88" i="35"/>
  <c r="AH88" i="35" s="1"/>
  <c r="L35" i="37"/>
  <c r="T37" i="37"/>
  <c r="T90" i="37" s="1"/>
  <c r="Z33" i="37"/>
  <c r="M32" i="37"/>
  <c r="I32" i="37"/>
  <c r="I85" i="37" s="1"/>
  <c r="K34" i="37"/>
  <c r="K87" i="37" s="1"/>
  <c r="R34" i="37"/>
  <c r="L89" i="35"/>
  <c r="AM89" i="35" s="1"/>
  <c r="C86" i="45"/>
  <c r="K87" i="45"/>
  <c r="R87" i="45"/>
  <c r="H87" i="35"/>
  <c r="AI87" i="35" s="1"/>
  <c r="C87" i="35"/>
  <c r="AD87" i="35" s="1"/>
  <c r="H86" i="45"/>
  <c r="Y87" i="45"/>
  <c r="J89" i="35"/>
  <c r="AK89" i="35" s="1"/>
  <c r="F88" i="45"/>
  <c r="B89" i="35"/>
  <c r="AC89" i="35" s="1"/>
  <c r="Z86" i="45"/>
  <c r="O89" i="35"/>
  <c r="AP89" i="35" s="1"/>
  <c r="B88" i="35"/>
  <c r="AC88" i="35" s="1"/>
  <c r="N85" i="45"/>
  <c r="C86" i="35"/>
  <c r="AD86" i="35" s="1"/>
  <c r="S86" i="45"/>
  <c r="G86" i="45"/>
  <c r="I84" i="45"/>
  <c r="Q86" i="35"/>
  <c r="AR86" i="35" s="1"/>
  <c r="E85" i="45"/>
  <c r="E86" i="35"/>
  <c r="AF86" i="35" s="1"/>
  <c r="Y86" i="45"/>
  <c r="O88" i="35"/>
  <c r="AP88" i="35" s="1"/>
  <c r="N86" i="35"/>
  <c r="AO86" i="35" s="1"/>
  <c r="R87" i="35"/>
  <c r="AS87" i="35" s="1"/>
  <c r="Z86" i="35"/>
  <c r="BA86" i="35" s="1"/>
  <c r="W85" i="45"/>
  <c r="J87" i="45"/>
  <c r="V86" i="45"/>
  <c r="Y87" i="35"/>
  <c r="AZ87" i="35" s="1"/>
  <c r="H86" i="35"/>
  <c r="AI86" i="35" s="1"/>
  <c r="S87" i="35"/>
  <c r="AT87" i="35" s="1"/>
  <c r="R86" i="45"/>
  <c r="M30" i="37" l="1"/>
  <c r="D32" i="37"/>
  <c r="H32" i="37"/>
  <c r="H85" i="37" s="1"/>
  <c r="X33" i="37"/>
  <c r="AA35" i="37"/>
  <c r="AA88" i="37" s="1"/>
  <c r="Z32" i="37"/>
  <c r="Z85" i="37" s="1"/>
  <c r="L34" i="37"/>
  <c r="L87" i="37" s="1"/>
  <c r="X86" i="45"/>
  <c r="O90" i="37"/>
  <c r="N86" i="37"/>
  <c r="D85" i="45"/>
  <c r="M83" i="45"/>
  <c r="M31" i="37"/>
  <c r="M83" i="37" s="1"/>
  <c r="T36" i="37"/>
  <c r="T89" i="37" s="1"/>
  <c r="R33" i="37"/>
  <c r="R86" i="37" s="1"/>
  <c r="K33" i="37"/>
  <c r="K86" i="37" s="1"/>
  <c r="Q32" i="37"/>
  <c r="J34" i="37"/>
  <c r="Y33" i="37"/>
  <c r="E32" i="37"/>
  <c r="E85" i="37" s="1"/>
  <c r="F34" i="37"/>
  <c r="F87" i="37" s="1"/>
  <c r="O36" i="37"/>
  <c r="O89" i="37" s="1"/>
  <c r="B34" i="37"/>
  <c r="B87" i="37" s="1"/>
  <c r="K87" i="35"/>
  <c r="AL87" i="35" s="1"/>
  <c r="I85" i="35"/>
  <c r="AJ85" i="35" s="1"/>
  <c r="L87" i="45"/>
  <c r="AA89" i="37"/>
  <c r="B87" i="45"/>
  <c r="O89" i="45"/>
  <c r="D86" i="35"/>
  <c r="AE86" i="35" s="1"/>
  <c r="C86" i="37"/>
  <c r="H86" i="37"/>
  <c r="W86" i="35"/>
  <c r="AX86" i="35" s="1"/>
  <c r="C32" i="37"/>
  <c r="C85" i="37" s="1"/>
  <c r="W32" i="37"/>
  <c r="I83" i="45"/>
  <c r="I31" i="37"/>
  <c r="N32" i="37"/>
  <c r="N85" i="37" s="1"/>
  <c r="M85" i="37"/>
  <c r="Z86" i="37"/>
  <c r="G87" i="35"/>
  <c r="AH87" i="35" s="1"/>
  <c r="AA88" i="45"/>
  <c r="T89" i="35"/>
  <c r="AU89" i="35" s="1"/>
  <c r="V87" i="35"/>
  <c r="AW87" i="35" s="1"/>
  <c r="X87" i="35"/>
  <c r="AY87" i="35" s="1"/>
  <c r="C85" i="45"/>
  <c r="H85" i="45"/>
  <c r="Q85" i="37"/>
  <c r="AA88" i="35"/>
  <c r="BB88" i="35" s="1"/>
  <c r="V33" i="37"/>
  <c r="I30" i="37"/>
  <c r="G33" i="37"/>
  <c r="G86" i="37" s="1"/>
  <c r="S33" i="37"/>
  <c r="S86" i="37" s="1"/>
  <c r="K86" i="45"/>
  <c r="M84" i="45"/>
  <c r="Z85" i="45"/>
  <c r="T89" i="45"/>
  <c r="R87" i="37"/>
  <c r="F88" i="35"/>
  <c r="AG88" i="35" s="1"/>
  <c r="J88" i="35"/>
  <c r="AK88" i="35" s="1"/>
  <c r="G87" i="37"/>
  <c r="M85" i="35"/>
  <c r="AN85" i="35" s="1"/>
  <c r="J88" i="37"/>
  <c r="J87" i="37"/>
  <c r="L88" i="37"/>
  <c r="D85" i="37"/>
  <c r="W85" i="37"/>
  <c r="S87" i="37"/>
  <c r="F87" i="45"/>
  <c r="Q85" i="45"/>
  <c r="L88" i="35"/>
  <c r="AM88" i="35" s="1"/>
  <c r="AA87" i="35"/>
  <c r="BB87" i="35" s="1"/>
  <c r="B87" i="35"/>
  <c r="AC87" i="35" s="1"/>
  <c r="L87" i="35"/>
  <c r="AM87" i="35" s="1"/>
  <c r="X85" i="45"/>
  <c r="S85" i="45"/>
  <c r="AA87" i="45"/>
  <c r="K85" i="45"/>
  <c r="T88" i="45"/>
  <c r="S86" i="35"/>
  <c r="AT86" i="35" s="1"/>
  <c r="H85" i="35"/>
  <c r="AI85" i="35" s="1"/>
  <c r="Q84" i="45"/>
  <c r="J86" i="45"/>
  <c r="O87" i="35"/>
  <c r="AP87" i="35" s="1"/>
  <c r="T88" i="35"/>
  <c r="AU88" i="35" s="1"/>
  <c r="D85" i="35"/>
  <c r="AE85" i="35" s="1"/>
  <c r="I84" i="35"/>
  <c r="AJ84" i="35" s="1"/>
  <c r="C84" i="45"/>
  <c r="R86" i="35"/>
  <c r="AS86" i="35" s="1"/>
  <c r="K86" i="35"/>
  <c r="AL86" i="35" s="1"/>
  <c r="B86" i="45"/>
  <c r="M84" i="37" l="1"/>
  <c r="W30" i="37"/>
  <c r="F33" i="37"/>
  <c r="F86" i="37" s="1"/>
  <c r="Y32" i="37"/>
  <c r="Q30" i="37"/>
  <c r="H30" i="37"/>
  <c r="D30" i="37"/>
  <c r="N30" i="37"/>
  <c r="F86" i="45"/>
  <c r="Y85" i="45"/>
  <c r="W83" i="45"/>
  <c r="W31" i="37"/>
  <c r="V32" i="37"/>
  <c r="V85" i="37" s="1"/>
  <c r="R32" i="37"/>
  <c r="R85" i="37" s="1"/>
  <c r="L33" i="37"/>
  <c r="L86" i="37" s="1"/>
  <c r="E30" i="37"/>
  <c r="Q83" i="45"/>
  <c r="Q31" i="37"/>
  <c r="Q84" i="37" s="1"/>
  <c r="O35" i="37"/>
  <c r="X32" i="37"/>
  <c r="X85" i="37" s="1"/>
  <c r="H83" i="45"/>
  <c r="H31" i="37"/>
  <c r="H83" i="37" s="1"/>
  <c r="D83" i="45"/>
  <c r="D31" i="37"/>
  <c r="N83" i="45"/>
  <c r="N31" i="37"/>
  <c r="V86" i="37"/>
  <c r="I84" i="37"/>
  <c r="I83" i="37"/>
  <c r="Z85" i="35"/>
  <c r="BA85" i="35" s="1"/>
  <c r="L86" i="45"/>
  <c r="D84" i="45"/>
  <c r="B33" i="37"/>
  <c r="C30" i="37"/>
  <c r="Z30" i="37"/>
  <c r="E83" i="45"/>
  <c r="E31" i="37"/>
  <c r="T35" i="37"/>
  <c r="K32" i="37"/>
  <c r="K85" i="37" s="1"/>
  <c r="Q85" i="35"/>
  <c r="AR85" i="35" s="1"/>
  <c r="V85" i="45"/>
  <c r="F87" i="35"/>
  <c r="AG87" i="35" s="1"/>
  <c r="N84" i="45"/>
  <c r="W84" i="37"/>
  <c r="X86" i="35"/>
  <c r="AY86" i="35" s="1"/>
  <c r="J87" i="35"/>
  <c r="AK87" i="35" s="1"/>
  <c r="O88" i="45"/>
  <c r="E84" i="45"/>
  <c r="M84" i="35"/>
  <c r="AN84" i="35" s="1"/>
  <c r="R85" i="45"/>
  <c r="G86" i="35"/>
  <c r="AH86" i="35" s="1"/>
  <c r="C83" i="45"/>
  <c r="C31" i="37"/>
  <c r="Z83" i="45"/>
  <c r="Z31" i="37"/>
  <c r="J33" i="37"/>
  <c r="J86" i="37" s="1"/>
  <c r="AA34" i="37"/>
  <c r="AA87" i="37" s="1"/>
  <c r="S32" i="37"/>
  <c r="G32" i="37"/>
  <c r="C85" i="35"/>
  <c r="AD85" i="35" s="1"/>
  <c r="G85" i="45"/>
  <c r="E85" i="35"/>
  <c r="AF85" i="35" s="1"/>
  <c r="Y86" i="35"/>
  <c r="AZ86" i="35" s="1"/>
  <c r="V86" i="35"/>
  <c r="AW86" i="35" s="1"/>
  <c r="N85" i="35"/>
  <c r="AO85" i="35" s="1"/>
  <c r="W84" i="45"/>
  <c r="W85" i="35"/>
  <c r="AX85" i="35" s="1"/>
  <c r="Y86" i="37"/>
  <c r="Y85" i="37"/>
  <c r="Z84" i="45"/>
  <c r="X86" i="37"/>
  <c r="H84" i="45"/>
  <c r="X85" i="35"/>
  <c r="AY85" i="35" s="1"/>
  <c r="K84" i="45"/>
  <c r="V85" i="35"/>
  <c r="AW85" i="35" s="1"/>
  <c r="B85" i="45"/>
  <c r="L85" i="45"/>
  <c r="F86" i="35"/>
  <c r="AG86" i="35" s="1"/>
  <c r="Q84" i="35"/>
  <c r="AR84" i="35" s="1"/>
  <c r="C84" i="35"/>
  <c r="AD84" i="35" s="1"/>
  <c r="AA86" i="45"/>
  <c r="M83" i="35"/>
  <c r="AN83" i="35" s="1"/>
  <c r="G85" i="35"/>
  <c r="AH85" i="35" s="1"/>
  <c r="J86" i="35"/>
  <c r="AK86" i="35" s="1"/>
  <c r="O86" i="35"/>
  <c r="AP86" i="35" s="1"/>
  <c r="H84" i="37" l="1"/>
  <c r="D83" i="37"/>
  <c r="Z83" i="37"/>
  <c r="Q83" i="37"/>
  <c r="G83" i="45"/>
  <c r="G31" i="37"/>
  <c r="G84" i="37" s="1"/>
  <c r="J32" i="37"/>
  <c r="J85" i="37" s="1"/>
  <c r="R30" i="37"/>
  <c r="X30" i="37"/>
  <c r="Y30" i="37"/>
  <c r="T34" i="37"/>
  <c r="T87" i="37" s="1"/>
  <c r="V30" i="37"/>
  <c r="G84" i="45"/>
  <c r="J85" i="45"/>
  <c r="C84" i="37"/>
  <c r="C83" i="37"/>
  <c r="T87" i="45"/>
  <c r="S30" i="37"/>
  <c r="R83" i="45"/>
  <c r="R31" i="37"/>
  <c r="R84" i="37" s="1"/>
  <c r="AA33" i="37"/>
  <c r="X83" i="45"/>
  <c r="X31" i="37"/>
  <c r="Y83" i="45"/>
  <c r="Y31" i="37"/>
  <c r="V83" i="45"/>
  <c r="V31" i="37"/>
  <c r="B86" i="35"/>
  <c r="AC86" i="35" s="1"/>
  <c r="S85" i="35"/>
  <c r="AT85" i="35" s="1"/>
  <c r="E84" i="37"/>
  <c r="E83" i="37"/>
  <c r="B86" i="37"/>
  <c r="X84" i="45"/>
  <c r="H84" i="35"/>
  <c r="AI84" i="35" s="1"/>
  <c r="V84" i="45"/>
  <c r="R85" i="35"/>
  <c r="AS85" i="35" s="1"/>
  <c r="Y84" i="45"/>
  <c r="S83" i="45"/>
  <c r="S31" i="37"/>
  <c r="O34" i="37"/>
  <c r="O87" i="37" s="1"/>
  <c r="K30" i="37"/>
  <c r="L86" i="35"/>
  <c r="AM86" i="35" s="1"/>
  <c r="S84" i="45"/>
  <c r="Y85" i="35"/>
  <c r="AZ85" i="35" s="1"/>
  <c r="N84" i="35"/>
  <c r="AO84" i="35" s="1"/>
  <c r="Z84" i="37"/>
  <c r="I83" i="35"/>
  <c r="AJ83" i="35" s="1"/>
  <c r="N84" i="37"/>
  <c r="N83" i="37"/>
  <c r="O88" i="37"/>
  <c r="S85" i="37"/>
  <c r="Z84" i="35"/>
  <c r="BA84" i="35" s="1"/>
  <c r="G30" i="37"/>
  <c r="L32" i="37"/>
  <c r="B32" i="37"/>
  <c r="B85" i="37" s="1"/>
  <c r="K83" i="45"/>
  <c r="K31" i="37"/>
  <c r="F32" i="37"/>
  <c r="F85" i="37" s="1"/>
  <c r="AA86" i="35"/>
  <c r="BB86" i="35" s="1"/>
  <c r="E84" i="35"/>
  <c r="AF84" i="35" s="1"/>
  <c r="K85" i="35"/>
  <c r="AL85" i="35" s="1"/>
  <c r="G85" i="37"/>
  <c r="T88" i="37"/>
  <c r="T87" i="35"/>
  <c r="AU87" i="35" s="1"/>
  <c r="O87" i="45"/>
  <c r="D84" i="35"/>
  <c r="AE84" i="35" s="1"/>
  <c r="R84" i="45"/>
  <c r="W83" i="37"/>
  <c r="D84" i="37"/>
  <c r="F85" i="45"/>
  <c r="W84" i="35"/>
  <c r="AX84" i="35" s="1"/>
  <c r="S84" i="35"/>
  <c r="AT84" i="35" s="1"/>
  <c r="J84" i="45"/>
  <c r="Z83" i="35"/>
  <c r="BA83" i="35" s="1"/>
  <c r="D83" i="35"/>
  <c r="AE83" i="35" s="1"/>
  <c r="R84" i="35"/>
  <c r="AS84" i="35" s="1"/>
  <c r="I82" i="35"/>
  <c r="G84" i="35"/>
  <c r="AH84" i="35" s="1"/>
  <c r="AA85" i="45"/>
  <c r="AA85" i="35"/>
  <c r="BB85" i="35" s="1"/>
  <c r="L85" i="35"/>
  <c r="AM85" i="35" s="1"/>
  <c r="Y84" i="35"/>
  <c r="AZ84" i="35" s="1"/>
  <c r="J85" i="35"/>
  <c r="AK85" i="35" s="1"/>
  <c r="T86" i="35"/>
  <c r="AU86" i="35" s="1"/>
  <c r="W83" i="35"/>
  <c r="AX83" i="35" s="1"/>
  <c r="V84" i="35"/>
  <c r="AW84" i="35" s="1"/>
  <c r="T86" i="45"/>
  <c r="X84" i="35"/>
  <c r="AY84" i="35" s="1"/>
  <c r="M82" i="35"/>
  <c r="Y83" i="37" l="1"/>
  <c r="S83" i="37"/>
  <c r="V83" i="37"/>
  <c r="R83" i="37"/>
  <c r="V84" i="37"/>
  <c r="L83" i="45"/>
  <c r="L31" i="37"/>
  <c r="L84" i="37" s="1"/>
  <c r="L84" i="45"/>
  <c r="F83" i="45"/>
  <c r="F31" i="37"/>
  <c r="L85" i="37"/>
  <c r="X84" i="37"/>
  <c r="X83" i="37"/>
  <c r="AA32" i="37"/>
  <c r="AA85" i="37" s="1"/>
  <c r="O85" i="35"/>
  <c r="AP85" i="35" s="1"/>
  <c r="B83" i="45"/>
  <c r="B31" i="37"/>
  <c r="B84" i="37" s="1"/>
  <c r="J30" i="37"/>
  <c r="F84" i="45"/>
  <c r="F85" i="35"/>
  <c r="AG85" i="35" s="1"/>
  <c r="N83" i="35"/>
  <c r="AO83" i="35" s="1"/>
  <c r="S84" i="37"/>
  <c r="C83" i="35"/>
  <c r="AD83" i="35" s="1"/>
  <c r="G83" i="37"/>
  <c r="O33" i="37"/>
  <c r="O86" i="37" s="1"/>
  <c r="O86" i="45"/>
  <c r="T33" i="37"/>
  <c r="T86" i="37" s="1"/>
  <c r="B30" i="37"/>
  <c r="F30" i="37"/>
  <c r="L30" i="37"/>
  <c r="J83" i="45"/>
  <c r="J31" i="37"/>
  <c r="K84" i="37"/>
  <c r="K83" i="37"/>
  <c r="B84" i="45"/>
  <c r="Q83" i="35"/>
  <c r="AR83" i="35" s="1"/>
  <c r="E83" i="35"/>
  <c r="AF83" i="35" s="1"/>
  <c r="B85" i="35"/>
  <c r="AC85" i="35" s="1"/>
  <c r="H83" i="35"/>
  <c r="AI83" i="35" s="1"/>
  <c r="AA86" i="37"/>
  <c r="Y84" i="37"/>
  <c r="K84" i="35"/>
  <c r="AL84" i="35" s="1"/>
  <c r="Q82" i="35"/>
  <c r="X83" i="35"/>
  <c r="AY83" i="35" s="1"/>
  <c r="N82" i="35"/>
  <c r="H82" i="35"/>
  <c r="O85" i="45"/>
  <c r="Y83" i="35"/>
  <c r="AZ83" i="35" s="1"/>
  <c r="I81" i="35"/>
  <c r="E82" i="35"/>
  <c r="T85" i="45"/>
  <c r="K83" i="35"/>
  <c r="AL83" i="35" s="1"/>
  <c r="AA31" i="37" l="1"/>
  <c r="AA84" i="37" s="1"/>
  <c r="J84" i="37"/>
  <c r="J83" i="37"/>
  <c r="J84" i="35"/>
  <c r="AK84" i="35" s="1"/>
  <c r="F84" i="35"/>
  <c r="AG84" i="35" s="1"/>
  <c r="AA84" i="45"/>
  <c r="AA84" i="35"/>
  <c r="BB84" i="35" s="1"/>
  <c r="D82" i="35"/>
  <c r="B83" i="37"/>
  <c r="S83" i="35"/>
  <c r="AT83" i="35" s="1"/>
  <c r="C82" i="35"/>
  <c r="O84" i="35"/>
  <c r="AP84" i="35" s="1"/>
  <c r="L83" i="37"/>
  <c r="T32" i="37"/>
  <c r="G83" i="35"/>
  <c r="AH83" i="35" s="1"/>
  <c r="M81" i="35"/>
  <c r="F84" i="37"/>
  <c r="F83" i="37"/>
  <c r="O32" i="37"/>
  <c r="O85" i="37" s="1"/>
  <c r="Z82" i="35"/>
  <c r="L84" i="35"/>
  <c r="AM84" i="35" s="1"/>
  <c r="R83" i="35"/>
  <c r="AS83" i="35" s="1"/>
  <c r="V83" i="35"/>
  <c r="AW83" i="35" s="1"/>
  <c r="B84" i="35"/>
  <c r="AC84" i="35" s="1"/>
  <c r="T85" i="35"/>
  <c r="AU85" i="35" s="1"/>
  <c r="W82" i="35"/>
  <c r="AA83" i="45"/>
  <c r="D81" i="35"/>
  <c r="W81" i="35"/>
  <c r="Z81" i="35"/>
  <c r="I80" i="35"/>
  <c r="K82" i="35"/>
  <c r="J83" i="35"/>
  <c r="AK83" i="35" s="1"/>
  <c r="T84" i="45"/>
  <c r="B83" i="35"/>
  <c r="AC83" i="35" s="1"/>
  <c r="V82" i="35"/>
  <c r="H81" i="35"/>
  <c r="X82" i="35"/>
  <c r="O31" i="37" l="1"/>
  <c r="T85" i="37"/>
  <c r="R82" i="35"/>
  <c r="O84" i="45"/>
  <c r="M80" i="35"/>
  <c r="Q81" i="35"/>
  <c r="O83" i="35"/>
  <c r="AP83" i="35" s="1"/>
  <c r="G82" i="35"/>
  <c r="F83" i="35"/>
  <c r="AG83" i="35" s="1"/>
  <c r="T31" i="37"/>
  <c r="S82" i="35"/>
  <c r="AA30" i="37"/>
  <c r="AA83" i="37" s="1"/>
  <c r="N81" i="35"/>
  <c r="L83" i="35"/>
  <c r="AM83" i="35" s="1"/>
  <c r="E81" i="35"/>
  <c r="T84" i="35"/>
  <c r="AU84" i="35" s="1"/>
  <c r="C81" i="35"/>
  <c r="AA83" i="35"/>
  <c r="BB83" i="35" s="1"/>
  <c r="Y82" i="35"/>
  <c r="H80" i="35"/>
  <c r="I79" i="35"/>
  <c r="R81" i="35"/>
  <c r="O83" i="45"/>
  <c r="F82" i="35"/>
  <c r="G81" i="35"/>
  <c r="Y81" i="35"/>
  <c r="T83" i="45"/>
  <c r="W80" i="35"/>
  <c r="D80" i="35"/>
  <c r="AA82" i="35"/>
  <c r="BB82" i="35" s="1"/>
  <c r="N80" i="35"/>
  <c r="E80" i="35"/>
  <c r="T83" i="35"/>
  <c r="AU83" i="35" s="1"/>
  <c r="L82" i="35" l="1"/>
  <c r="V81" i="35"/>
  <c r="J82" i="35"/>
  <c r="X81" i="35"/>
  <c r="O84" i="37"/>
  <c r="T30" i="37"/>
  <c r="T83" i="37" s="1"/>
  <c r="S81" i="35"/>
  <c r="K81" i="35"/>
  <c r="C80" i="35"/>
  <c r="O30" i="37"/>
  <c r="O83" i="37" s="1"/>
  <c r="Z80" i="35"/>
  <c r="B82" i="35"/>
  <c r="O82" i="35"/>
  <c r="AP82" i="35" s="1"/>
  <c r="Q80" i="35"/>
  <c r="M79" i="35"/>
  <c r="T84" i="37"/>
  <c r="D79" i="35"/>
  <c r="N79" i="35"/>
  <c r="S80" i="35"/>
  <c r="L81" i="35"/>
  <c r="K80" i="35"/>
  <c r="O81" i="35"/>
  <c r="AP81" i="35" s="1"/>
  <c r="F81" i="35"/>
  <c r="M78" i="35"/>
  <c r="I78" i="35"/>
  <c r="H79" i="35"/>
  <c r="B81" i="35"/>
  <c r="X80" i="35"/>
  <c r="E79" i="35" l="1"/>
  <c r="R80" i="35"/>
  <c r="T82" i="35"/>
  <c r="AU82" i="35" s="1"/>
  <c r="W79" i="35"/>
  <c r="Y80" i="35"/>
  <c r="C79" i="35"/>
  <c r="G80" i="35"/>
  <c r="Z79" i="35"/>
  <c r="AA81" i="35"/>
  <c r="BB81" i="35" s="1"/>
  <c r="Q79" i="35"/>
  <c r="J81" i="35"/>
  <c r="V80" i="35"/>
  <c r="B80" i="35"/>
  <c r="AA80" i="35"/>
  <c r="BB80" i="35" s="1"/>
  <c r="H78" i="35"/>
  <c r="L80" i="35"/>
  <c r="G79" i="35"/>
  <c r="W78" i="35"/>
  <c r="E78" i="35"/>
  <c r="C78" i="35"/>
  <c r="I77" i="35" l="1"/>
  <c r="Q78" i="35"/>
  <c r="D78" i="35"/>
  <c r="O80" i="35"/>
  <c r="AP80" i="35" s="1"/>
  <c r="K79" i="35"/>
  <c r="V79" i="35"/>
  <c r="N78" i="35"/>
  <c r="F80" i="35"/>
  <c r="Y79" i="35"/>
  <c r="T81" i="35"/>
  <c r="AU81" i="35" s="1"/>
  <c r="J80" i="35"/>
  <c r="M77" i="35"/>
  <c r="X79" i="35"/>
  <c r="Z78" i="35"/>
  <c r="S79" i="35"/>
  <c r="R79" i="35"/>
  <c r="H77" i="35"/>
  <c r="N77" i="35"/>
  <c r="K78" i="35"/>
  <c r="J79" i="35"/>
  <c r="F79" i="35"/>
  <c r="M76" i="35"/>
  <c r="C77" i="35"/>
  <c r="Y78" i="35"/>
  <c r="Q77" i="35"/>
  <c r="G78" i="35"/>
  <c r="I76" i="35"/>
  <c r="X78" i="35"/>
  <c r="R78" i="35" l="1"/>
  <c r="W77" i="35"/>
  <c r="L79" i="35"/>
  <c r="D77" i="35"/>
  <c r="B79" i="35"/>
  <c r="E77" i="35"/>
  <c r="V78" i="35"/>
  <c r="AA79" i="35"/>
  <c r="BB79" i="35" s="1"/>
  <c r="Z77" i="35"/>
  <c r="S78" i="35"/>
  <c r="T80" i="35"/>
  <c r="AU80" i="35" s="1"/>
  <c r="O79" i="35"/>
  <c r="AP79" i="35" s="1"/>
  <c r="E76" i="35"/>
  <c r="M75" i="35"/>
  <c r="F78" i="35"/>
  <c r="W76" i="35"/>
  <c r="B78" i="35"/>
  <c r="X77" i="35"/>
  <c r="C76" i="35"/>
  <c r="D76" i="35"/>
  <c r="I75" i="35" l="1"/>
  <c r="J78" i="35"/>
  <c r="G77" i="35"/>
  <c r="R77" i="35"/>
  <c r="T79" i="35"/>
  <c r="AU79" i="35" s="1"/>
  <c r="H76" i="35"/>
  <c r="N76" i="35"/>
  <c r="Y77" i="35"/>
  <c r="V77" i="35"/>
  <c r="S77" i="35"/>
  <c r="AA78" i="35"/>
  <c r="BB78" i="35" s="1"/>
  <c r="Q76" i="35"/>
  <c r="K77" i="35"/>
  <c r="Z76" i="35"/>
  <c r="O78" i="35"/>
  <c r="AP78" i="35" s="1"/>
  <c r="L78" i="35"/>
  <c r="C75" i="35"/>
  <c r="M74" i="35"/>
  <c r="Z75" i="35"/>
  <c r="W75" i="35"/>
  <c r="V76" i="35"/>
  <c r="T78" i="35"/>
  <c r="AU78" i="35" s="1"/>
  <c r="H75" i="35"/>
  <c r="K76" i="35"/>
  <c r="Q75" i="35"/>
  <c r="F77" i="35"/>
  <c r="O77" i="35"/>
  <c r="AP77" i="35" s="1"/>
  <c r="N75" i="35"/>
  <c r="AA77" i="35"/>
  <c r="BB77" i="35" s="1"/>
  <c r="G76" i="35" l="1"/>
  <c r="X76" i="35"/>
  <c r="R76" i="35"/>
  <c r="D75" i="35"/>
  <c r="I74" i="35"/>
  <c r="Y76" i="35"/>
  <c r="L77" i="35"/>
  <c r="E75" i="35"/>
  <c r="B77" i="35"/>
  <c r="S76" i="35"/>
  <c r="J77" i="35"/>
  <c r="X75" i="35"/>
  <c r="R75" i="35"/>
  <c r="E74" i="35"/>
  <c r="J76" i="35"/>
  <c r="AA76" i="35"/>
  <c r="BB76" i="35" s="1"/>
  <c r="F76" i="35"/>
  <c r="K75" i="35"/>
  <c r="H74" i="35"/>
  <c r="I73" i="35"/>
  <c r="B76" i="35"/>
  <c r="W74" i="35"/>
  <c r="M73" i="35" l="1"/>
  <c r="Y75" i="35"/>
  <c r="Q74" i="35"/>
  <c r="T77" i="35"/>
  <c r="AU77" i="35" s="1"/>
  <c r="D74" i="35"/>
  <c r="Z74" i="35"/>
  <c r="L76" i="35"/>
  <c r="G75" i="35"/>
  <c r="O76" i="35"/>
  <c r="AP76" i="35" s="1"/>
  <c r="N74" i="35"/>
  <c r="C74" i="35"/>
  <c r="V75" i="35"/>
  <c r="S75" i="35"/>
  <c r="G74" i="35"/>
  <c r="M72" i="35"/>
  <c r="H73" i="35"/>
  <c r="Q73" i="35"/>
  <c r="Z73" i="35"/>
  <c r="E73" i="35"/>
  <c r="B75" i="35"/>
  <c r="D73" i="35"/>
  <c r="K74" i="35"/>
  <c r="J75" i="35"/>
  <c r="V74" i="35"/>
  <c r="X74" i="35"/>
  <c r="Y74" i="35" l="1"/>
  <c r="O75" i="35"/>
  <c r="AP75" i="35" s="1"/>
  <c r="AA75" i="35"/>
  <c r="BB75" i="35" s="1"/>
  <c r="T76" i="35"/>
  <c r="AU76" i="35" s="1"/>
  <c r="N73" i="35"/>
  <c r="R74" i="35"/>
  <c r="F75" i="35"/>
  <c r="I72" i="35"/>
  <c r="W73" i="35"/>
  <c r="S74" i="35"/>
  <c r="L75" i="35"/>
  <c r="C73" i="35"/>
  <c r="X73" i="35"/>
  <c r="V73" i="35"/>
  <c r="F74" i="35"/>
  <c r="S73" i="35"/>
  <c r="L74" i="35"/>
  <c r="I71" i="35"/>
  <c r="G73" i="35"/>
  <c r="R73" i="35"/>
  <c r="E72" i="35"/>
  <c r="Q72" i="35"/>
  <c r="D72" i="35"/>
  <c r="C72" i="35"/>
  <c r="B74" i="35" l="1"/>
  <c r="O74" i="35"/>
  <c r="AP74" i="35" s="1"/>
  <c r="Z72" i="35"/>
  <c r="AA74" i="35"/>
  <c r="BB74" i="35" s="1"/>
  <c r="T75" i="35"/>
  <c r="AU75" i="35" s="1"/>
  <c r="M71" i="35"/>
  <c r="H72" i="35"/>
  <c r="W72" i="35"/>
  <c r="J74" i="35"/>
  <c r="Y73" i="35"/>
  <c r="N72" i="35"/>
  <c r="K73" i="35"/>
  <c r="T74" i="35"/>
  <c r="AU74" i="35" s="1"/>
  <c r="AA73" i="35"/>
  <c r="BB73" i="35" s="1"/>
  <c r="M70" i="35"/>
  <c r="S72" i="35"/>
  <c r="C71" i="35"/>
  <c r="D71" i="35"/>
  <c r="Q71" i="35"/>
  <c r="G72" i="35"/>
  <c r="I70" i="35"/>
  <c r="Z71" i="35"/>
  <c r="X72" i="35" l="1"/>
  <c r="L73" i="35"/>
  <c r="R72" i="35"/>
  <c r="H71" i="35"/>
  <c r="Y72" i="35"/>
  <c r="J73" i="35"/>
  <c r="K72" i="35"/>
  <c r="B73" i="35"/>
  <c r="F73" i="35"/>
  <c r="W71" i="35"/>
  <c r="E71" i="35"/>
  <c r="V72" i="35"/>
  <c r="N71" i="35"/>
  <c r="O73" i="35"/>
  <c r="AP73" i="35" s="1"/>
  <c r="W70" i="35"/>
  <c r="X71" i="35"/>
  <c r="F72" i="35"/>
  <c r="AA72" i="35"/>
  <c r="BB72" i="35" s="1"/>
  <c r="Z70" i="35"/>
  <c r="K71" i="35"/>
  <c r="C70" i="35"/>
  <c r="M69" i="35"/>
  <c r="I69" i="35" l="1"/>
  <c r="R71" i="35"/>
  <c r="N70" i="35"/>
  <c r="D70" i="35"/>
  <c r="V71" i="35"/>
  <c r="Y71" i="35"/>
  <c r="E70" i="35"/>
  <c r="T73" i="35"/>
  <c r="AU73" i="35" s="1"/>
  <c r="B72" i="35"/>
  <c r="H70" i="35"/>
  <c r="S71" i="35"/>
  <c r="G71" i="35"/>
  <c r="J72" i="35"/>
  <c r="L72" i="35"/>
  <c r="Q70" i="35"/>
  <c r="O72" i="35"/>
  <c r="AP72" i="35" s="1"/>
  <c r="Z69" i="35"/>
  <c r="T72" i="35"/>
  <c r="AU72" i="35" s="1"/>
  <c r="V70" i="35"/>
  <c r="E69" i="35"/>
  <c r="L71" i="35"/>
  <c r="J71" i="35" l="1"/>
  <c r="M68" i="35"/>
  <c r="Y70" i="35"/>
  <c r="X70" i="35"/>
  <c r="G70" i="35"/>
  <c r="O71" i="35"/>
  <c r="AP71" i="35" s="1"/>
  <c r="H69" i="35"/>
  <c r="D69" i="35"/>
  <c r="W69" i="35"/>
  <c r="K70" i="35"/>
  <c r="B71" i="35"/>
  <c r="S70" i="35"/>
  <c r="R70" i="35"/>
  <c r="Q69" i="35"/>
  <c r="AA71" i="35"/>
  <c r="BB71" i="35" s="1"/>
  <c r="C69" i="35"/>
  <c r="F71" i="35"/>
  <c r="N69" i="35"/>
  <c r="I68" i="35"/>
  <c r="D68" i="35"/>
  <c r="B70" i="35"/>
  <c r="L70" i="35"/>
  <c r="G69" i="35"/>
  <c r="I67" i="35" l="1"/>
  <c r="S69" i="35"/>
  <c r="N68" i="35"/>
  <c r="T71" i="35"/>
  <c r="AU71" i="35" s="1"/>
  <c r="R69" i="35"/>
  <c r="E68" i="35"/>
  <c r="O70" i="35"/>
  <c r="AP70" i="35" s="1"/>
  <c r="J70" i="35"/>
  <c r="AA70" i="35"/>
  <c r="BB70" i="35" s="1"/>
  <c r="C68" i="35"/>
  <c r="Z68" i="35"/>
  <c r="W68" i="35"/>
  <c r="X69" i="35"/>
  <c r="V69" i="35"/>
  <c r="K69" i="35"/>
  <c r="Q68" i="35"/>
  <c r="F70" i="35"/>
  <c r="M67" i="35"/>
  <c r="Y69" i="35"/>
  <c r="H68" i="35"/>
  <c r="C67" i="35"/>
  <c r="R68" i="35"/>
  <c r="S68" i="35"/>
  <c r="T70" i="35"/>
  <c r="AU70" i="35" s="1"/>
  <c r="X68" i="35"/>
  <c r="W67" i="35"/>
  <c r="V68" i="35"/>
  <c r="L69" i="35"/>
  <c r="Q67" i="35"/>
  <c r="Y68" i="35" l="1"/>
  <c r="G68" i="35"/>
  <c r="F69" i="35"/>
  <c r="J69" i="35"/>
  <c r="K68" i="35"/>
  <c r="H67" i="35"/>
  <c r="AA69" i="35"/>
  <c r="BB69" i="35" s="1"/>
  <c r="N67" i="35"/>
  <c r="M66" i="35"/>
  <c r="O69" i="35"/>
  <c r="AP69" i="35" s="1"/>
  <c r="D67" i="35"/>
  <c r="B69" i="35"/>
  <c r="Z67" i="35"/>
  <c r="E67" i="35"/>
  <c r="I66" i="35"/>
  <c r="D66" i="35"/>
  <c r="Q66" i="35"/>
  <c r="K67" i="35"/>
  <c r="E66" i="35"/>
  <c r="I65" i="35"/>
  <c r="H66" i="35"/>
  <c r="B68" i="35"/>
  <c r="G67" i="35"/>
  <c r="T69" i="35"/>
  <c r="AU69" i="35" s="1"/>
  <c r="M65" i="35"/>
  <c r="C66" i="35"/>
  <c r="L68" i="35" l="1"/>
  <c r="F68" i="35"/>
  <c r="X67" i="35"/>
  <c r="R67" i="35"/>
  <c r="Z66" i="35"/>
  <c r="AA68" i="35"/>
  <c r="BB68" i="35" s="1"/>
  <c r="O68" i="35"/>
  <c r="AP68" i="35" s="1"/>
  <c r="W66" i="35"/>
  <c r="S67" i="35"/>
  <c r="N66" i="35"/>
  <c r="V67" i="35"/>
  <c r="J68" i="35"/>
  <c r="Y67" i="35"/>
  <c r="T68" i="35"/>
  <c r="AU68" i="35" s="1"/>
  <c r="N65" i="35"/>
  <c r="E65" i="35"/>
  <c r="D65" i="35"/>
  <c r="Z65" i="35"/>
  <c r="J67" i="35"/>
  <c r="L67" i="35"/>
  <c r="Q65" i="35"/>
  <c r="B67" i="35" l="1"/>
  <c r="X66" i="35"/>
  <c r="I64" i="35"/>
  <c r="V66" i="35"/>
  <c r="Y66" i="35"/>
  <c r="S66" i="35"/>
  <c r="W65" i="35"/>
  <c r="H65" i="35"/>
  <c r="M64" i="35"/>
  <c r="F67" i="35"/>
  <c r="K66" i="35"/>
  <c r="G66" i="35"/>
  <c r="C65" i="35"/>
  <c r="AA67" i="35"/>
  <c r="BB67" i="35" s="1"/>
  <c r="R66" i="35"/>
  <c r="O67" i="35"/>
  <c r="AP67" i="35" s="1"/>
  <c r="Y65" i="35"/>
  <c r="V65" i="35"/>
  <c r="M63" i="35"/>
  <c r="W64" i="35"/>
  <c r="I63" i="35"/>
  <c r="AA66" i="35"/>
  <c r="BB66" i="35" s="1"/>
  <c r="Q64" i="35"/>
  <c r="B66" i="35"/>
  <c r="Z64" i="35"/>
  <c r="G65" i="35"/>
  <c r="T67" i="35"/>
  <c r="AU67" i="35" s="1"/>
  <c r="J66" i="35" l="1"/>
  <c r="L66" i="35"/>
  <c r="S65" i="35"/>
  <c r="K65" i="35"/>
  <c r="F66" i="35"/>
  <c r="E64" i="35"/>
  <c r="O66" i="35"/>
  <c r="AP66" i="35" s="1"/>
  <c r="N64" i="35"/>
  <c r="D64" i="35"/>
  <c r="C64" i="35"/>
  <c r="H64" i="35"/>
  <c r="R65" i="35"/>
  <c r="X65" i="35"/>
  <c r="G64" i="35"/>
  <c r="D63" i="35"/>
  <c r="Q63" i="35"/>
  <c r="I62" i="35"/>
  <c r="W63" i="35"/>
  <c r="E63" i="35"/>
  <c r="Z63" i="35"/>
  <c r="X64" i="35"/>
  <c r="H63" i="35"/>
  <c r="L65" i="35"/>
  <c r="R64" i="35"/>
  <c r="N63" i="35" l="1"/>
  <c r="V64" i="35"/>
  <c r="S64" i="35"/>
  <c r="J65" i="35"/>
  <c r="Y64" i="35"/>
  <c r="AA65" i="35"/>
  <c r="BB65" i="35" s="1"/>
  <c r="C63" i="35"/>
  <c r="M62" i="35"/>
  <c r="B65" i="35"/>
  <c r="T66" i="35"/>
  <c r="AU66" i="35" s="1"/>
  <c r="F65" i="35"/>
  <c r="K64" i="35"/>
  <c r="O65" i="35"/>
  <c r="AP65" i="35" s="1"/>
  <c r="R63" i="35"/>
  <c r="L64" i="35"/>
  <c r="H62" i="35"/>
  <c r="M61" i="35"/>
  <c r="G63" i="35"/>
  <c r="F64" i="35"/>
  <c r="V63" i="35"/>
  <c r="K63" i="35"/>
  <c r="T65" i="35"/>
  <c r="AU65" i="35" s="1"/>
  <c r="Q62" i="35"/>
  <c r="C62" i="35" l="1"/>
  <c r="O64" i="35"/>
  <c r="AP64" i="35" s="1"/>
  <c r="I61" i="35"/>
  <c r="AA64" i="35"/>
  <c r="BB64" i="35" s="1"/>
  <c r="J64" i="35"/>
  <c r="N62" i="35"/>
  <c r="D62" i="35"/>
  <c r="W62" i="35"/>
  <c r="Y63" i="35"/>
  <c r="B64" i="35"/>
  <c r="X63" i="35"/>
  <c r="E62" i="35"/>
  <c r="Z62" i="35"/>
  <c r="S63" i="35"/>
  <c r="I59" i="35"/>
  <c r="K62" i="35"/>
  <c r="N61" i="35"/>
  <c r="O63" i="35"/>
  <c r="AP63" i="35" s="1"/>
  <c r="S62" i="35"/>
  <c r="V62" i="35"/>
  <c r="H61" i="35"/>
  <c r="L63" i="35"/>
  <c r="M59" i="35" l="1"/>
  <c r="F63" i="35"/>
  <c r="T64" i="35"/>
  <c r="AU64" i="35" s="1"/>
  <c r="X62" i="35"/>
  <c r="Z61" i="35"/>
  <c r="E61" i="35"/>
  <c r="Q61" i="35"/>
  <c r="Y62" i="35"/>
  <c r="W61" i="35"/>
  <c r="I60" i="35"/>
  <c r="C61" i="35"/>
  <c r="D61" i="35"/>
  <c r="R62" i="35"/>
  <c r="M60" i="35"/>
  <c r="G62" i="35"/>
  <c r="J63" i="35"/>
  <c r="AA63" i="35"/>
  <c r="BB63" i="35" s="1"/>
  <c r="B63" i="35"/>
  <c r="B62" i="35"/>
  <c r="E60" i="35"/>
  <c r="W60" i="35"/>
  <c r="Y61" i="35"/>
  <c r="H59" i="35"/>
  <c r="O62" i="35"/>
  <c r="AP62" i="35" s="1"/>
  <c r="K61" i="35"/>
  <c r="AA62" i="35"/>
  <c r="BB62" i="35" s="1"/>
  <c r="Z59" i="35" l="1"/>
  <c r="D59" i="35"/>
  <c r="N59" i="35"/>
  <c r="Q59" i="35"/>
  <c r="S61" i="35"/>
  <c r="D60" i="35"/>
  <c r="G61" i="35"/>
  <c r="H60" i="35"/>
  <c r="V61" i="35"/>
  <c r="W59" i="35"/>
  <c r="C59" i="35"/>
  <c r="E59" i="35"/>
  <c r="R61" i="35"/>
  <c r="Q60" i="35"/>
  <c r="X61" i="35"/>
  <c r="C60" i="35"/>
  <c r="J62" i="35"/>
  <c r="L62" i="35"/>
  <c r="N60" i="35"/>
  <c r="Z60" i="35"/>
  <c r="F62" i="35"/>
  <c r="T63" i="35"/>
  <c r="AU63" i="35" s="1"/>
  <c r="Y60" i="35"/>
  <c r="L61" i="35"/>
  <c r="AA61" i="35"/>
  <c r="BB61" i="35" s="1"/>
  <c r="G59" i="35" l="1"/>
  <c r="K59" i="35"/>
  <c r="S59" i="35"/>
  <c r="R59" i="35"/>
  <c r="V59" i="35"/>
  <c r="X59" i="35"/>
  <c r="Y59" i="35"/>
  <c r="R60" i="35"/>
  <c r="G60" i="35"/>
  <c r="J61" i="35"/>
  <c r="T62" i="35"/>
  <c r="AU62" i="35" s="1"/>
  <c r="V60" i="35"/>
  <c r="S60" i="35"/>
  <c r="K60" i="35"/>
  <c r="B61" i="35"/>
  <c r="F61" i="35"/>
  <c r="O61" i="35"/>
  <c r="AP61" i="35" s="1"/>
  <c r="X60" i="35"/>
  <c r="L59" i="35" l="1"/>
  <c r="J59" i="35"/>
  <c r="B59" i="35"/>
  <c r="O59" i="35"/>
  <c r="AP59" i="35" s="1"/>
  <c r="AA59" i="35"/>
  <c r="BB59" i="35" s="1"/>
  <c r="F59" i="35"/>
  <c r="J60" i="35"/>
  <c r="O60" i="35"/>
  <c r="AP60" i="35" s="1"/>
  <c r="L60" i="35"/>
  <c r="B60" i="35"/>
  <c r="F60" i="35"/>
  <c r="AA60" i="35"/>
  <c r="BB60" i="35" s="1"/>
  <c r="T61" i="35"/>
  <c r="AU61" i="35" s="1"/>
  <c r="T59" i="35" l="1"/>
  <c r="AU59" i="35" s="1"/>
  <c r="T60" i="35"/>
  <c r="AU60" i="35" s="1"/>
  <c r="BA17" i="40" l="1"/>
  <c r="BA69" i="34"/>
  <c r="BA69" i="35"/>
  <c r="AG12" i="40"/>
  <c r="AG64" i="34"/>
  <c r="AG64" i="35"/>
  <c r="BA28" i="40"/>
  <c r="BA80" i="34"/>
  <c r="BA80" i="35"/>
  <c r="AZ21" i="40"/>
  <c r="AZ73" i="34"/>
  <c r="AZ73" i="35"/>
  <c r="AD9" i="40"/>
  <c r="AD61" i="34"/>
  <c r="AD61" i="35"/>
  <c r="AZ14" i="40"/>
  <c r="AZ66" i="34"/>
  <c r="AZ66" i="35"/>
  <c r="AS20" i="40"/>
  <c r="AS72" i="34"/>
  <c r="AS72" i="35"/>
  <c r="AW22" i="40"/>
  <c r="AW74" i="34"/>
  <c r="AW74" i="35"/>
  <c r="AZ12" i="40"/>
  <c r="AZ64" i="34"/>
  <c r="AZ64" i="35"/>
  <c r="AH17" i="40"/>
  <c r="AH69" i="34"/>
  <c r="AH69" i="35"/>
  <c r="AZ7" i="40"/>
  <c r="AZ59" i="34"/>
  <c r="AZ59" i="35"/>
  <c r="AZ8" i="40"/>
  <c r="AZ60" i="34"/>
  <c r="AZ60" i="35"/>
  <c r="AZ30" i="40"/>
  <c r="AZ82" i="34"/>
  <c r="AZ82" i="35"/>
  <c r="AH29" i="40"/>
  <c r="AH81" i="34"/>
  <c r="AH81" i="35"/>
  <c r="AK12" i="40"/>
  <c r="AK64" i="34"/>
  <c r="AK64" i="35"/>
  <c r="AW27" i="40"/>
  <c r="AW79" i="34"/>
  <c r="AW79" i="35"/>
  <c r="AY29" i="40"/>
  <c r="AY81" i="34"/>
  <c r="AY81" i="35"/>
  <c r="AD13" i="40"/>
  <c r="AD65" i="34"/>
  <c r="AD65" i="35"/>
  <c r="AC16" i="40"/>
  <c r="AC68" i="34"/>
  <c r="AC68" i="35"/>
  <c r="AL16" i="40"/>
  <c r="AL68" i="34"/>
  <c r="AL68" i="35"/>
  <c r="AL15" i="40"/>
  <c r="AL67" i="34"/>
  <c r="AL67" i="35"/>
  <c r="AX24" i="40"/>
  <c r="AX76" i="34"/>
  <c r="AX76" i="35"/>
  <c r="AW28" i="40"/>
  <c r="AW80" i="34"/>
  <c r="AW80" i="35"/>
  <c r="AY9" i="40"/>
  <c r="AY61" i="34"/>
  <c r="AY61" i="35"/>
  <c r="AF7" i="40"/>
  <c r="AF59" i="34"/>
  <c r="AF59" i="35"/>
  <c r="AW13" i="40"/>
  <c r="AW65" i="34"/>
  <c r="AW65" i="35"/>
  <c r="AF15" i="40"/>
  <c r="AF67" i="34"/>
  <c r="AF67" i="35"/>
  <c r="AH26" i="40"/>
  <c r="AH78" i="34"/>
  <c r="AH78" i="35"/>
  <c r="AG13" i="40"/>
  <c r="AG65" i="34"/>
  <c r="AG65" i="35"/>
  <c r="AF14" i="40"/>
  <c r="AF66" i="34"/>
  <c r="AF66" i="35"/>
  <c r="AY20" i="40"/>
  <c r="AY72" i="34"/>
  <c r="AY72" i="35"/>
  <c r="BA26" i="40"/>
  <c r="BA78" i="34"/>
  <c r="BA78" i="35"/>
  <c r="AD24" i="40"/>
  <c r="AD76" i="34"/>
  <c r="AD76" i="35"/>
  <c r="AW20" i="40"/>
  <c r="AW72" i="34"/>
  <c r="AW72" i="35"/>
  <c r="AG22" i="40"/>
  <c r="AG74" i="34"/>
  <c r="AG74" i="35"/>
  <c r="AZ22" i="40"/>
  <c r="AZ74" i="34"/>
  <c r="AZ74" i="35"/>
  <c r="AW10" i="40"/>
  <c r="AW62" i="34"/>
  <c r="AW62" i="35"/>
  <c r="AR30" i="40"/>
  <c r="AR82" i="34"/>
  <c r="AR82" i="35"/>
  <c r="AX29" i="40"/>
  <c r="AX81" i="34"/>
  <c r="AX81" i="35"/>
  <c r="AY25" i="40"/>
  <c r="AY77" i="34"/>
  <c r="AY77" i="35"/>
  <c r="AD28" i="40"/>
  <c r="AD80" i="34"/>
  <c r="AD80" i="35"/>
  <c r="AX17" i="40"/>
  <c r="AX69" i="34"/>
  <c r="AX69" i="35"/>
  <c r="AW15" i="40"/>
  <c r="AW67" i="34"/>
  <c r="AW67" i="35"/>
  <c r="AL20" i="40"/>
  <c r="AL72" i="34"/>
  <c r="AL72" i="35"/>
  <c r="AD29" i="40"/>
  <c r="AD81" i="34"/>
  <c r="AD81" i="35"/>
  <c r="AZ16" i="40"/>
  <c r="AZ68" i="34"/>
  <c r="AZ68" i="35"/>
  <c r="AC22" i="40"/>
  <c r="AC74" i="34"/>
  <c r="AC74" i="35"/>
  <c r="AM25" i="40"/>
  <c r="AM77" i="34"/>
  <c r="AM77" i="35"/>
  <c r="AD25" i="40"/>
  <c r="AD77" i="34"/>
  <c r="AD77" i="35"/>
  <c r="AX16" i="40"/>
  <c r="AX68" i="34"/>
  <c r="AX68" i="35"/>
  <c r="AF21" i="40"/>
  <c r="AF73" i="34"/>
  <c r="AF73" i="35"/>
  <c r="BA11" i="40"/>
  <c r="BA63" i="34"/>
  <c r="BA63" i="35"/>
  <c r="AG20" i="40"/>
  <c r="AG72" i="34"/>
  <c r="AG72" i="35"/>
  <c r="AC24" i="40"/>
  <c r="AC76" i="34"/>
  <c r="AC76" i="35"/>
  <c r="AL25" i="40"/>
  <c r="AL77" i="34"/>
  <c r="AL77" i="35"/>
  <c r="AZ27" i="40"/>
  <c r="AZ79" i="34"/>
  <c r="AZ79" i="35"/>
  <c r="AG17" i="40"/>
  <c r="AG69" i="34"/>
  <c r="AG69" i="35"/>
  <c r="AD16" i="40"/>
  <c r="AD68" i="34"/>
  <c r="AD68" i="35"/>
  <c r="AX10" i="40"/>
  <c r="AX62" i="34"/>
  <c r="AX62" i="35"/>
  <c r="AZ9" i="40"/>
  <c r="AZ61" i="34"/>
  <c r="AZ61" i="35"/>
  <c r="AR15" i="40"/>
  <c r="AR67" i="34"/>
  <c r="AR67" i="35"/>
  <c r="AD10" i="40"/>
  <c r="AD62" i="34"/>
  <c r="AD62" i="35"/>
  <c r="AX13" i="40"/>
  <c r="AX65" i="34"/>
  <c r="AX65" i="35"/>
  <c r="AT18" i="40"/>
  <c r="AT70" i="34"/>
  <c r="AT70" i="35"/>
  <c r="AH7" i="40"/>
  <c r="AH59" i="34"/>
  <c r="AH59" i="35"/>
  <c r="AL9" i="40"/>
  <c r="AL61" i="34"/>
  <c r="AL61" i="35"/>
  <c r="AY23" i="40"/>
  <c r="AY75" i="34"/>
  <c r="AY75" i="35"/>
  <c r="AD8" i="40"/>
  <c r="AD60" i="34"/>
  <c r="AD60" i="35"/>
  <c r="AR27" i="40"/>
  <c r="AR79" i="34"/>
  <c r="AR79" i="35"/>
  <c r="AF25" i="40"/>
  <c r="AF77" i="34"/>
  <c r="AF77" i="35"/>
  <c r="AK18" i="40"/>
  <c r="AK70" i="34"/>
  <c r="AK70" i="35"/>
  <c r="AW24" i="40"/>
  <c r="AW76" i="34"/>
  <c r="AW76" i="35"/>
  <c r="AM23" i="40"/>
  <c r="AM75" i="34"/>
  <c r="AM75" i="35"/>
  <c r="AS8" i="40"/>
  <c r="AS60" i="34"/>
  <c r="AS60" i="35"/>
  <c r="AW23" i="40"/>
  <c r="AW75" i="34"/>
  <c r="AW75" i="35"/>
  <c r="AH20" i="40"/>
  <c r="AH72" i="34"/>
  <c r="AH72" i="35"/>
  <c r="AM22" i="40"/>
  <c r="AM74" i="34"/>
  <c r="AM74" i="35"/>
  <c r="AS30" i="40"/>
  <c r="AS82" i="34"/>
  <c r="AS82" i="35"/>
  <c r="AD12" i="40"/>
  <c r="AD64" i="34"/>
  <c r="AD64" i="35"/>
  <c r="BA10" i="40"/>
  <c r="BA62" i="34"/>
  <c r="BA62" i="35"/>
  <c r="AF9" i="40"/>
  <c r="AF61" i="34"/>
  <c r="AF61" i="35"/>
  <c r="AC23" i="40"/>
  <c r="AC75" i="34"/>
  <c r="AC75" i="35"/>
  <c r="AH30" i="40"/>
  <c r="AH82" i="34"/>
  <c r="AH82" i="35"/>
  <c r="AS24" i="40"/>
  <c r="AS76" i="34"/>
  <c r="AS76" i="35"/>
  <c r="BA23" i="40"/>
  <c r="BA75" i="34"/>
  <c r="BA75" i="35"/>
  <c r="AW7" i="40"/>
  <c r="AW59" i="34"/>
  <c r="AW59" i="35"/>
  <c r="AH12" i="40"/>
  <c r="AH64" i="34"/>
  <c r="AH64" i="35"/>
  <c r="AH23" i="40"/>
  <c r="AH75" i="34"/>
  <c r="AH75" i="35"/>
  <c r="AY15" i="40"/>
  <c r="AY67" i="34"/>
  <c r="AY67" i="35"/>
  <c r="AT27" i="40"/>
  <c r="AT79" i="34"/>
  <c r="AT79" i="35"/>
  <c r="AW30" i="40"/>
  <c r="AW82" i="34"/>
  <c r="AW82" i="35"/>
  <c r="AK21" i="40"/>
  <c r="AK73" i="34"/>
  <c r="AK73" i="35"/>
  <c r="AH15" i="40"/>
  <c r="AH67" i="34"/>
  <c r="AH67" i="35"/>
  <c r="AX27" i="40"/>
  <c r="AX79" i="34"/>
  <c r="AX79" i="35"/>
  <c r="AC30" i="40"/>
  <c r="AC82" i="34"/>
  <c r="AC82" i="35"/>
  <c r="AR19" i="40"/>
  <c r="AR71" i="34"/>
  <c r="AR71" i="35"/>
  <c r="AH18" i="40"/>
  <c r="AH70" i="34"/>
  <c r="AH70" i="35"/>
  <c r="AK9" i="40"/>
  <c r="AK61" i="34"/>
  <c r="AK61" i="35"/>
  <c r="AM16" i="40"/>
  <c r="AM68" i="34"/>
  <c r="AM68" i="35"/>
  <c r="AW59" i="57" l="1"/>
  <c r="BX59" i="60"/>
  <c r="AS82" i="57"/>
  <c r="BT82" i="60"/>
  <c r="AF77" i="57"/>
  <c r="BG77" i="60"/>
  <c r="AD62" i="57"/>
  <c r="BE62" i="60"/>
  <c r="AC76" i="57"/>
  <c r="BD76" i="60"/>
  <c r="AZ68" i="57"/>
  <c r="CA68" i="60"/>
  <c r="AR82" i="57"/>
  <c r="BS82" i="60"/>
  <c r="AF66" i="57"/>
  <c r="BG66" i="60"/>
  <c r="AX76" i="57"/>
  <c r="BY76" i="60"/>
  <c r="AH81" i="57"/>
  <c r="BI81" i="60"/>
  <c r="AZ66" i="57"/>
  <c r="CA66" i="60"/>
  <c r="AH82" i="57"/>
  <c r="BI82" i="60"/>
  <c r="AW75" i="57"/>
  <c r="BX75" i="60"/>
  <c r="AY75" i="57"/>
  <c r="BZ75" i="60"/>
  <c r="AX62" i="57"/>
  <c r="BY62" i="60"/>
  <c r="AF73" i="57"/>
  <c r="BG73" i="60"/>
  <c r="AW67" i="57"/>
  <c r="BX67" i="60"/>
  <c r="AG74" i="57"/>
  <c r="BH74" i="60"/>
  <c r="AF67" i="57"/>
  <c r="BG67" i="60"/>
  <c r="AC68" i="57"/>
  <c r="BD68" i="60"/>
  <c r="AZ59" i="57"/>
  <c r="CA59" i="60"/>
  <c r="BA80" i="57"/>
  <c r="CB80" i="60"/>
  <c r="AM68" i="57"/>
  <c r="BN68" i="60"/>
  <c r="AH75" i="57"/>
  <c r="BI75" i="60"/>
  <c r="BA62" i="57"/>
  <c r="CB62" i="60"/>
  <c r="AW76" i="57"/>
  <c r="BX76" i="60"/>
  <c r="AT70" i="57"/>
  <c r="BU70" i="60"/>
  <c r="AZ79" i="57"/>
  <c r="CA79" i="60"/>
  <c r="AM77" i="57"/>
  <c r="BN77" i="60"/>
  <c r="AY77" i="57"/>
  <c r="BZ77" i="60"/>
  <c r="BA78" i="57"/>
  <c r="CB78" i="60"/>
  <c r="AY61" i="57"/>
  <c r="BZ61" i="60"/>
  <c r="AW79" i="57"/>
  <c r="BX79" i="60"/>
  <c r="AW74" i="57"/>
  <c r="BX74" i="60"/>
  <c r="AX79" i="57"/>
  <c r="BY79" i="60"/>
  <c r="AH67" i="57"/>
  <c r="BI67" i="60"/>
  <c r="BA75" i="57"/>
  <c r="CB75" i="60"/>
  <c r="AM74" i="57"/>
  <c r="BN74" i="60"/>
  <c r="AR79" i="57"/>
  <c r="BS79" i="60"/>
  <c r="AR67" i="57"/>
  <c r="BS67" i="60"/>
  <c r="AG72" i="57"/>
  <c r="BH72" i="60"/>
  <c r="AD81" i="57"/>
  <c r="BE81" i="60"/>
  <c r="AW62" i="57"/>
  <c r="BX62" i="60"/>
  <c r="AG65" i="57"/>
  <c r="BH65" i="60"/>
  <c r="AL67" i="57"/>
  <c r="BM67" i="60"/>
  <c r="AZ82" i="57"/>
  <c r="CA82" i="60"/>
  <c r="AD61" i="57"/>
  <c r="BE61" i="60"/>
  <c r="AR71" i="57"/>
  <c r="BS71" i="60"/>
  <c r="AK61" i="57"/>
  <c r="BL61" i="60"/>
  <c r="AT79" i="57"/>
  <c r="BU79" i="60"/>
  <c r="AC75" i="57"/>
  <c r="BD75" i="60"/>
  <c r="AS60" i="57"/>
  <c r="BT60" i="60"/>
  <c r="AL61" i="57"/>
  <c r="BM61" i="60"/>
  <c r="AD68" i="57"/>
  <c r="BE68" i="60"/>
  <c r="AX68" i="57"/>
  <c r="BY68" i="60"/>
  <c r="AX69" i="57"/>
  <c r="BY69" i="60"/>
  <c r="AW72" i="57"/>
  <c r="BX72" i="60"/>
  <c r="AW65" i="57"/>
  <c r="BX65" i="60"/>
  <c r="AD65" i="57"/>
  <c r="BE65" i="60"/>
  <c r="AH69" i="57"/>
  <c r="BI69" i="60"/>
  <c r="AG64" i="57"/>
  <c r="BH64" i="60"/>
  <c r="AC82" i="57"/>
  <c r="BD82" i="60"/>
  <c r="AH64" i="57"/>
  <c r="BI64" i="60"/>
  <c r="AD64" i="57"/>
  <c r="BE64" i="60"/>
  <c r="AK70" i="57"/>
  <c r="BL70" i="60"/>
  <c r="AX65" i="57"/>
  <c r="BY65" i="60"/>
  <c r="AL77" i="57"/>
  <c r="BM77" i="60"/>
  <c r="AC74" i="57"/>
  <c r="BD74" i="60"/>
  <c r="AX81" i="57"/>
  <c r="BY81" i="60"/>
  <c r="AY72" i="57"/>
  <c r="BZ72" i="60"/>
  <c r="AW80" i="57"/>
  <c r="BX80" i="60"/>
  <c r="AK64" i="57"/>
  <c r="BL64" i="60"/>
  <c r="AS72" i="57"/>
  <c r="BT72" i="60"/>
  <c r="AK73" i="57"/>
  <c r="BL73" i="60"/>
  <c r="AS76" i="57"/>
  <c r="BT76" i="60"/>
  <c r="AH72" i="57"/>
  <c r="BI72" i="60"/>
  <c r="AD60" i="57"/>
  <c r="BE60" i="60"/>
  <c r="AZ61" i="57"/>
  <c r="CA61" i="60"/>
  <c r="BA63" i="57"/>
  <c r="CB63" i="60"/>
  <c r="AL72" i="57"/>
  <c r="BM72" i="60"/>
  <c r="AZ74" i="57"/>
  <c r="CA74" i="60"/>
  <c r="AH78" i="57"/>
  <c r="BI78" i="60"/>
  <c r="AL68" i="57"/>
  <c r="BM68" i="60"/>
  <c r="AZ60" i="57"/>
  <c r="CA60" i="60"/>
  <c r="AZ73" i="57"/>
  <c r="CA73" i="60"/>
  <c r="AW82" i="57"/>
  <c r="BX82" i="60"/>
  <c r="AH70" i="57"/>
  <c r="BI70" i="60"/>
  <c r="AY67" i="57"/>
  <c r="BZ67" i="60"/>
  <c r="AF61" i="57"/>
  <c r="BG61" i="60"/>
  <c r="AM75" i="57"/>
  <c r="BN75" i="60"/>
  <c r="AH59" i="57"/>
  <c r="BI59" i="60"/>
  <c r="AG69" i="57"/>
  <c r="BH69" i="60"/>
  <c r="AD77" i="57"/>
  <c r="BE77" i="60"/>
  <c r="AD80" i="57"/>
  <c r="BE80" i="60"/>
  <c r="AD76" i="57"/>
  <c r="BE76" i="60"/>
  <c r="AF59" i="57"/>
  <c r="BG59" i="60"/>
  <c r="AY81" i="57"/>
  <c r="BZ81" i="60"/>
  <c r="AZ64" i="57"/>
  <c r="CA64" i="60"/>
  <c r="BA69" i="57"/>
  <c r="CB69" i="60"/>
  <c r="AK28" i="40"/>
  <c r="AK80" i="34"/>
  <c r="AK80" i="35"/>
  <c r="AM21" i="40"/>
  <c r="AM73" i="34"/>
  <c r="AM73" i="35"/>
  <c r="AK30" i="40"/>
  <c r="AK82" i="34"/>
  <c r="AK82" i="35"/>
  <c r="AD11" i="40"/>
  <c r="AD63" i="34"/>
  <c r="AD63" i="35"/>
  <c r="AM13" i="40"/>
  <c r="AM65" i="34"/>
  <c r="AM65" i="35"/>
  <c r="AF13" i="40"/>
  <c r="AF65" i="34"/>
  <c r="AF65" i="35"/>
  <c r="AD21" i="40"/>
  <c r="AD73" i="34"/>
  <c r="AD73" i="35"/>
  <c r="AY27" i="40"/>
  <c r="AY79" i="34"/>
  <c r="AY79" i="35"/>
  <c r="AK23" i="40"/>
  <c r="AK75" i="34"/>
  <c r="AK75" i="35"/>
  <c r="AW25" i="40"/>
  <c r="AW77" i="34"/>
  <c r="AW77" i="35"/>
  <c r="AN13" i="40"/>
  <c r="AN65" i="34"/>
  <c r="AN65" i="35"/>
  <c r="AM26" i="40"/>
  <c r="AM78" i="34"/>
  <c r="AM78" i="35"/>
  <c r="AK10" i="40"/>
  <c r="AK62" i="34"/>
  <c r="AK62" i="35"/>
  <c r="AR9" i="40"/>
  <c r="AR61" i="34"/>
  <c r="AR61" i="35"/>
  <c r="AF17" i="40"/>
  <c r="AF69" i="34"/>
  <c r="AF69" i="35"/>
  <c r="AT29" i="40"/>
  <c r="AT81" i="34"/>
  <c r="AT81" i="35"/>
  <c r="AO11" i="40"/>
  <c r="AO63" i="34"/>
  <c r="AO63" i="35"/>
  <c r="AW11" i="40"/>
  <c r="AW63" i="34"/>
  <c r="AW63" i="35"/>
  <c r="AJ21" i="40"/>
  <c r="AJ73" i="34"/>
  <c r="AJ73" i="35"/>
  <c r="AI15" i="40"/>
  <c r="AI67" i="34"/>
  <c r="AI67" i="35"/>
  <c r="AS26" i="40"/>
  <c r="AS78" i="34"/>
  <c r="AS78" i="35"/>
  <c r="AK11" i="40"/>
  <c r="AK63" i="34"/>
  <c r="AK63" i="35"/>
  <c r="AJ9" i="40"/>
  <c r="AJ61" i="34"/>
  <c r="AJ61" i="35"/>
  <c r="AD22" i="40"/>
  <c r="AD74" i="34"/>
  <c r="AD74" i="35"/>
  <c r="AK25" i="40"/>
  <c r="AK77" i="34"/>
  <c r="AK77" i="35"/>
  <c r="AF27" i="40"/>
  <c r="AF79" i="34"/>
  <c r="AF79" i="35"/>
  <c r="AG27" i="40"/>
  <c r="AG79" i="34"/>
  <c r="AG79" i="35"/>
  <c r="AR20" i="40"/>
  <c r="AR72" i="34"/>
  <c r="AR72" i="35"/>
  <c r="AT28" i="40"/>
  <c r="AT80" i="34"/>
  <c r="AT80" i="35"/>
  <c r="AR22" i="40"/>
  <c r="AR74" i="34"/>
  <c r="AR74" i="35"/>
  <c r="AD14" i="40"/>
  <c r="AD66" i="34"/>
  <c r="AD66" i="35"/>
  <c r="AC18" i="40"/>
  <c r="AC70" i="34"/>
  <c r="AC70" i="35"/>
  <c r="AW17" i="40"/>
  <c r="AW69" i="34"/>
  <c r="AW69" i="35"/>
  <c r="AL26" i="40"/>
  <c r="AL78" i="34"/>
  <c r="AL78" i="35"/>
  <c r="AC17" i="40"/>
  <c r="AC69" i="34"/>
  <c r="AC69" i="35"/>
  <c r="AX18" i="40"/>
  <c r="AX70" i="34"/>
  <c r="AX70" i="35"/>
  <c r="AR21" i="40"/>
  <c r="AR73" i="34"/>
  <c r="AR73" i="35"/>
  <c r="AE20" i="40"/>
  <c r="AE72" i="34"/>
  <c r="AE72" i="35"/>
  <c r="AW29" i="40"/>
  <c r="AW81" i="34"/>
  <c r="AW81" i="35"/>
  <c r="AR25" i="40"/>
  <c r="AR77" i="34"/>
  <c r="AR77" i="35"/>
  <c r="AN16" i="40"/>
  <c r="AN68" i="34"/>
  <c r="AN68" i="35"/>
  <c r="R29" i="37"/>
  <c r="R82" i="37" s="1"/>
  <c r="R82" i="45"/>
  <c r="AR13" i="40"/>
  <c r="AR65" i="34"/>
  <c r="AR65" i="35"/>
  <c r="AT10" i="40"/>
  <c r="AT62" i="34"/>
  <c r="AT62" i="35"/>
  <c r="AY16" i="40"/>
  <c r="AY68" i="34"/>
  <c r="AY68" i="35"/>
  <c r="AM9" i="40"/>
  <c r="AM61" i="34"/>
  <c r="AM61" i="35"/>
  <c r="AS7" i="40"/>
  <c r="AS59" i="34"/>
  <c r="AS59" i="35"/>
  <c r="AD19" i="40"/>
  <c r="AD71" i="34"/>
  <c r="AD71" i="35"/>
  <c r="AI14" i="40"/>
  <c r="AI66" i="34"/>
  <c r="AI66" i="35"/>
  <c r="AT7" i="40"/>
  <c r="AT59" i="34"/>
  <c r="AT59" i="35"/>
  <c r="AL22" i="40"/>
  <c r="AL74" i="34"/>
  <c r="AL74" i="35"/>
  <c r="AR8" i="40"/>
  <c r="AR60" i="34"/>
  <c r="AR60" i="35"/>
  <c r="AH16" i="40"/>
  <c r="AH68" i="34"/>
  <c r="AH68" i="35"/>
  <c r="AI8" i="40"/>
  <c r="AI60" i="34"/>
  <c r="AI60" i="35"/>
  <c r="AZ28" i="40"/>
  <c r="AZ80" i="34"/>
  <c r="AZ80" i="35"/>
  <c r="AM12" i="40"/>
  <c r="AM64" i="34"/>
  <c r="AM64" i="35"/>
  <c r="AY8" i="40"/>
  <c r="AY60" i="34"/>
  <c r="AY60" i="35"/>
  <c r="AC11" i="40"/>
  <c r="AC63" i="34"/>
  <c r="AC63" i="35"/>
  <c r="AH13" i="40"/>
  <c r="AH65" i="34"/>
  <c r="AH65" i="35"/>
  <c r="AL19" i="40"/>
  <c r="AL71" i="34"/>
  <c r="AL71" i="35"/>
  <c r="AC15" i="40"/>
  <c r="AC67" i="34"/>
  <c r="AC67" i="35"/>
  <c r="AC13" i="40"/>
  <c r="AC65" i="34"/>
  <c r="AC65" i="35"/>
  <c r="AM19" i="40"/>
  <c r="AM71" i="34"/>
  <c r="AM71" i="35"/>
  <c r="AZ25" i="40"/>
  <c r="AZ77" i="34"/>
  <c r="AZ77" i="35"/>
  <c r="AY12" i="40"/>
  <c r="AY64" i="34"/>
  <c r="AY64" i="35"/>
  <c r="AM8" i="40"/>
  <c r="AM60" i="34"/>
  <c r="AM60" i="35"/>
  <c r="AG16" i="40"/>
  <c r="AG68" i="34"/>
  <c r="AG68" i="35"/>
  <c r="AS19" i="40"/>
  <c r="AS71" i="34"/>
  <c r="AS71" i="35"/>
  <c r="AR14" i="40"/>
  <c r="AR66" i="34"/>
  <c r="AR66" i="35"/>
  <c r="BA7" i="40"/>
  <c r="BA59" i="34"/>
  <c r="BA59" i="35"/>
  <c r="AG19" i="40"/>
  <c r="AG71" i="34"/>
  <c r="AG71" i="35"/>
  <c r="AT9" i="40"/>
  <c r="AT61" i="34"/>
  <c r="AT61" i="35"/>
  <c r="AT14" i="40"/>
  <c r="AT66" i="34"/>
  <c r="AT66" i="35"/>
  <c r="BA18" i="40"/>
  <c r="BA70" i="34"/>
  <c r="BA70" i="35"/>
  <c r="AC8" i="40"/>
  <c r="AC60" i="34"/>
  <c r="AC60" i="35"/>
  <c r="AK61" i="36"/>
  <c r="BL61" i="38"/>
  <c r="AX79" i="36"/>
  <c r="BY79" i="38"/>
  <c r="AT79" i="36"/>
  <c r="BU79" i="38"/>
  <c r="AW59" i="36"/>
  <c r="BX59" i="38"/>
  <c r="AC75" i="36"/>
  <c r="BD75" i="38"/>
  <c r="AS82" i="36"/>
  <c r="BT82" i="38"/>
  <c r="AS60" i="36"/>
  <c r="BT60" i="38"/>
  <c r="AF77" i="36"/>
  <c r="BG77" i="38"/>
  <c r="AL61" i="36"/>
  <c r="BM61" i="38"/>
  <c r="AD62" i="36"/>
  <c r="BE62" i="38"/>
  <c r="AD68" i="36"/>
  <c r="BE68" i="38"/>
  <c r="AC76" i="36"/>
  <c r="BD76" i="38"/>
  <c r="AX68" i="36"/>
  <c r="BY68" i="38"/>
  <c r="AZ68" i="36"/>
  <c r="CA68" i="38"/>
  <c r="AX69" i="36"/>
  <c r="BY69" i="38"/>
  <c r="AR82" i="36"/>
  <c r="BS82" i="38"/>
  <c r="AW72" i="36"/>
  <c r="BX72" i="38"/>
  <c r="AF66" i="36"/>
  <c r="BG66" i="38"/>
  <c r="AW65" i="36"/>
  <c r="BX65" i="38"/>
  <c r="AX76" i="36"/>
  <c r="BY76" i="38"/>
  <c r="AD65" i="36"/>
  <c r="BE65" i="38"/>
  <c r="AH81" i="36"/>
  <c r="BI81" i="38"/>
  <c r="AH69" i="36"/>
  <c r="BI69" i="38"/>
  <c r="AZ66" i="36"/>
  <c r="CA66" i="38"/>
  <c r="AG64" i="36"/>
  <c r="BH64" i="38"/>
  <c r="AL11" i="40"/>
  <c r="AL63" i="34"/>
  <c r="AL63" i="35"/>
  <c r="AM18" i="40"/>
  <c r="AM70" i="34"/>
  <c r="AM70" i="35"/>
  <c r="AS12" i="40"/>
  <c r="AS64" i="34"/>
  <c r="AS64" i="35"/>
  <c r="AH8" i="40"/>
  <c r="AH60" i="34"/>
  <c r="AH60" i="35"/>
  <c r="AF22" i="40"/>
  <c r="AF74" i="34"/>
  <c r="AF74" i="35"/>
  <c r="AR24" i="40"/>
  <c r="AR76" i="34"/>
  <c r="AR76" i="35"/>
  <c r="AY7" i="40"/>
  <c r="AY59" i="34"/>
  <c r="AY59" i="35"/>
  <c r="AW8" i="40"/>
  <c r="AW60" i="34"/>
  <c r="AW60" i="35"/>
  <c r="AO10" i="40"/>
  <c r="AO62" i="34"/>
  <c r="AO62" i="35"/>
  <c r="AK20" i="40"/>
  <c r="AK72" i="34"/>
  <c r="AK72" i="35"/>
  <c r="AL27" i="40"/>
  <c r="AL79" i="34"/>
  <c r="AL79" i="35"/>
  <c r="AX8" i="40"/>
  <c r="AX60" i="34"/>
  <c r="AX60" i="35"/>
  <c r="AC12" i="40"/>
  <c r="AC64" i="34"/>
  <c r="AC64" i="35"/>
  <c r="AD27" i="40"/>
  <c r="AD79" i="34"/>
  <c r="AD79" i="35"/>
  <c r="BA19" i="40"/>
  <c r="BA71" i="34"/>
  <c r="BA71" i="35"/>
  <c r="BA20" i="40"/>
  <c r="BA72" i="34"/>
  <c r="BA72" i="35"/>
  <c r="AG18" i="40"/>
  <c r="AG70" i="34"/>
  <c r="AG70" i="35"/>
  <c r="AX23" i="40"/>
  <c r="AX75" i="34"/>
  <c r="AX75" i="35"/>
  <c r="AC9" i="40"/>
  <c r="AC61" i="34"/>
  <c r="AC61" i="35"/>
  <c r="AG26" i="40"/>
  <c r="AG78" i="34"/>
  <c r="AG78" i="35"/>
  <c r="AF29" i="40"/>
  <c r="AF81" i="34"/>
  <c r="AF81" i="35"/>
  <c r="BA30" i="40"/>
  <c r="BA82" i="34"/>
  <c r="BA82" i="35"/>
  <c r="AC20" i="40"/>
  <c r="AC72" i="34"/>
  <c r="AC72" i="35"/>
  <c r="AM15" i="40"/>
  <c r="AM67" i="34"/>
  <c r="AM67" i="35"/>
  <c r="BA8" i="40"/>
  <c r="BA60" i="34"/>
  <c r="BA60" i="35"/>
  <c r="AJ7" i="40"/>
  <c r="AJ59" i="34"/>
  <c r="AJ59" i="35"/>
  <c r="AK29" i="40"/>
  <c r="AK81" i="34"/>
  <c r="AK81" i="35"/>
  <c r="AL29" i="40"/>
  <c r="AL81" i="34"/>
  <c r="AL81" i="35"/>
  <c r="AG25" i="40"/>
  <c r="AG77" i="34"/>
  <c r="AG77" i="35"/>
  <c r="AH11" i="40"/>
  <c r="AH63" i="34"/>
  <c r="AH63" i="35"/>
  <c r="AL23" i="40"/>
  <c r="AL75" i="34"/>
  <c r="AL75" i="35"/>
  <c r="AK8" i="40"/>
  <c r="AK60" i="34"/>
  <c r="AK60" i="35"/>
  <c r="AL28" i="40"/>
  <c r="AL80" i="34"/>
  <c r="AL80" i="35"/>
  <c r="AR18" i="40"/>
  <c r="AR70" i="34"/>
  <c r="AR70" i="35"/>
  <c r="AY26" i="40"/>
  <c r="AY78" i="34"/>
  <c r="AY78" i="35"/>
  <c r="AK27" i="40"/>
  <c r="AK79" i="34"/>
  <c r="AK79" i="35"/>
  <c r="BA22" i="40"/>
  <c r="BA74" i="34"/>
  <c r="BA74" i="35"/>
  <c r="AG8" i="40"/>
  <c r="AG60" i="34"/>
  <c r="AG60" i="35"/>
  <c r="AM24" i="40"/>
  <c r="AM76" i="34"/>
  <c r="AM76" i="35"/>
  <c r="AR10" i="40"/>
  <c r="AR62" i="34"/>
  <c r="AR62" i="35"/>
  <c r="AH22" i="40"/>
  <c r="AH74" i="34"/>
  <c r="AH74" i="35"/>
  <c r="AZ17" i="40"/>
  <c r="AZ69" i="34"/>
  <c r="AZ69" i="35"/>
  <c r="AH14" i="40"/>
  <c r="AH66" i="34"/>
  <c r="AH66" i="35"/>
  <c r="AI11" i="40"/>
  <c r="AI63" i="34"/>
  <c r="AI63" i="35"/>
  <c r="AT12" i="40"/>
  <c r="AT64" i="34"/>
  <c r="AT64" i="35"/>
  <c r="AE10" i="40"/>
  <c r="AE62" i="34"/>
  <c r="AE62" i="35"/>
  <c r="AZ18" i="40"/>
  <c r="AZ70" i="34"/>
  <c r="AZ70" i="35"/>
  <c r="AD23" i="40"/>
  <c r="AD75" i="34"/>
  <c r="AD75" i="35"/>
  <c r="AR7" i="40"/>
  <c r="AR59" i="34"/>
  <c r="AR59" i="35"/>
  <c r="AM30" i="40"/>
  <c r="AM82" i="34"/>
  <c r="AM82" i="35"/>
  <c r="AZ26" i="40"/>
  <c r="AZ78" i="34"/>
  <c r="AZ78" i="35"/>
  <c r="AC29" i="40"/>
  <c r="AC81" i="34"/>
  <c r="AC81" i="35"/>
  <c r="AI30" i="40"/>
  <c r="AI82" i="34"/>
  <c r="AI82" i="35"/>
  <c r="AK22" i="40"/>
  <c r="AK74" i="34"/>
  <c r="AK74" i="35"/>
  <c r="AM7" i="40"/>
  <c r="AM59" i="34"/>
  <c r="AM59" i="35"/>
  <c r="AN28" i="40"/>
  <c r="AN80" i="34"/>
  <c r="AN80" i="35"/>
  <c r="AK13" i="40"/>
  <c r="AK65" i="34"/>
  <c r="AK65" i="35"/>
  <c r="AO23" i="40"/>
  <c r="AO75" i="34"/>
  <c r="AO75" i="35"/>
  <c r="AS15" i="40"/>
  <c r="AS67" i="34"/>
  <c r="AS67" i="35"/>
  <c r="AL24" i="40"/>
  <c r="AL76" i="34"/>
  <c r="AL76" i="35"/>
  <c r="AY28" i="40"/>
  <c r="AY80" i="34"/>
  <c r="AY80" i="35"/>
  <c r="AS11" i="40"/>
  <c r="AS63" i="34"/>
  <c r="AS63" i="35"/>
  <c r="AL18" i="40"/>
  <c r="AL70" i="34"/>
  <c r="AL70" i="35"/>
  <c r="AL17" i="40"/>
  <c r="AL69" i="34"/>
  <c r="AL69" i="35"/>
  <c r="BA9" i="40"/>
  <c r="BA61" i="34"/>
  <c r="BA61" i="35"/>
  <c r="AF10" i="40"/>
  <c r="AF62" i="34"/>
  <c r="AF62" i="35"/>
  <c r="AS9" i="40"/>
  <c r="AS61" i="34"/>
  <c r="AS61" i="35"/>
  <c r="AC7" i="40"/>
  <c r="AC59" i="34"/>
  <c r="AC59" i="35"/>
  <c r="AN14" i="40"/>
  <c r="AN66" i="34"/>
  <c r="AN66" i="35"/>
  <c r="AG10" i="40"/>
  <c r="AG62" i="34"/>
  <c r="AG62" i="35"/>
  <c r="BA14" i="40"/>
  <c r="BA66" i="34"/>
  <c r="BA66" i="35"/>
  <c r="AO27" i="40"/>
  <c r="AO79" i="34"/>
  <c r="AO79" i="35"/>
  <c r="AK7" i="40"/>
  <c r="AK59" i="34"/>
  <c r="AK59" i="35"/>
  <c r="AO20" i="40"/>
  <c r="AO72" i="34"/>
  <c r="AO72" i="35"/>
  <c r="AM14" i="40"/>
  <c r="AM66" i="34"/>
  <c r="AM66" i="35"/>
  <c r="BA15" i="40"/>
  <c r="BA67" i="34"/>
  <c r="BA67" i="35"/>
  <c r="AT23" i="40"/>
  <c r="AT75" i="34"/>
  <c r="AT75" i="35"/>
  <c r="AL7" i="40"/>
  <c r="AL59" i="34"/>
  <c r="AL59" i="35"/>
  <c r="AC28" i="40"/>
  <c r="AC80" i="34"/>
  <c r="AC80" i="35"/>
  <c r="AX19" i="40"/>
  <c r="AX71" i="34"/>
  <c r="AX71" i="35"/>
  <c r="AW14" i="40"/>
  <c r="AW66" i="34"/>
  <c r="AW66" i="35"/>
  <c r="BA21" i="40"/>
  <c r="BA73" i="34"/>
  <c r="BA73" i="35"/>
  <c r="AW12" i="40"/>
  <c r="AW64" i="34"/>
  <c r="AW64" i="35"/>
  <c r="AC25" i="40"/>
  <c r="AC77" i="34"/>
  <c r="AC77" i="35"/>
  <c r="AX25" i="40"/>
  <c r="AX77" i="34"/>
  <c r="AX77" i="35"/>
  <c r="AR16" i="40"/>
  <c r="AR68" i="34"/>
  <c r="AR68" i="35"/>
  <c r="AF30" i="40"/>
  <c r="AF82" i="34"/>
  <c r="AF82" i="35"/>
  <c r="AS14" i="40"/>
  <c r="AS66" i="34"/>
  <c r="AS66" i="35"/>
  <c r="AR29" i="40"/>
  <c r="AR81" i="34"/>
  <c r="AR81" i="35"/>
  <c r="AH21" i="40"/>
  <c r="AH73" i="34"/>
  <c r="AH73" i="35"/>
  <c r="AS17" i="40"/>
  <c r="AS69" i="34"/>
  <c r="AS69" i="35"/>
  <c r="AG30" i="40"/>
  <c r="AG82" i="34"/>
  <c r="AG82" i="35"/>
  <c r="AM68" i="36"/>
  <c r="BN68" i="38"/>
  <c r="AC82" i="36"/>
  <c r="BD82" i="38"/>
  <c r="AW82" i="36"/>
  <c r="BX82" i="38"/>
  <c r="AH64" i="36"/>
  <c r="BI64" i="38"/>
  <c r="AH82" i="36"/>
  <c r="BI82" i="38"/>
  <c r="AD64" i="36"/>
  <c r="BE64" i="38"/>
  <c r="AW75" i="36"/>
  <c r="BX75" i="38"/>
  <c r="AK70" i="36"/>
  <c r="BL70" i="38"/>
  <c r="AY75" i="36"/>
  <c r="BZ75" i="38"/>
  <c r="AX65" i="36"/>
  <c r="BY65" i="38"/>
  <c r="AX62" i="36"/>
  <c r="BY62" i="38"/>
  <c r="AL77" i="36"/>
  <c r="BM77" i="38"/>
  <c r="AF73" i="36"/>
  <c r="BG73" i="38"/>
  <c r="AC74" i="36"/>
  <c r="BD74" i="38"/>
  <c r="AW67" i="36"/>
  <c r="BX67" i="38"/>
  <c r="AX81" i="36"/>
  <c r="BY81" i="38"/>
  <c r="AG74" i="36"/>
  <c r="BH74" i="38"/>
  <c r="AY72" i="36"/>
  <c r="BZ72" i="38"/>
  <c r="AF67" i="36"/>
  <c r="BG67" i="38"/>
  <c r="AW80" i="36"/>
  <c r="BX80" i="38"/>
  <c r="AC68" i="36"/>
  <c r="BD68" i="38"/>
  <c r="AK64" i="36"/>
  <c r="BL64" i="38"/>
  <c r="AZ59" i="36"/>
  <c r="CA59" i="38"/>
  <c r="AS72" i="36"/>
  <c r="BT72" i="38"/>
  <c r="BA80" i="36"/>
  <c r="CB80" i="38"/>
  <c r="AZ19" i="40"/>
  <c r="AZ71" i="34"/>
  <c r="AZ71" i="35"/>
  <c r="AZ20" i="40"/>
  <c r="AZ72" i="34"/>
  <c r="AZ72" i="35"/>
  <c r="AM27" i="40"/>
  <c r="AM79" i="34"/>
  <c r="AM79" i="35"/>
  <c r="AT21" i="40"/>
  <c r="AT73" i="34"/>
  <c r="AT73" i="35"/>
  <c r="BA25" i="40"/>
  <c r="BA77" i="34"/>
  <c r="BA77" i="35"/>
  <c r="AR28" i="40"/>
  <c r="AR80" i="34"/>
  <c r="AR80" i="35"/>
  <c r="AL14" i="40"/>
  <c r="AL66" i="34"/>
  <c r="AL66" i="35"/>
  <c r="AT8" i="40"/>
  <c r="AT60" i="34"/>
  <c r="AT60" i="35"/>
  <c r="AK14" i="40"/>
  <c r="AK66" i="34"/>
  <c r="AK66" i="35"/>
  <c r="AG15" i="40"/>
  <c r="AG67" i="34"/>
  <c r="AG67" i="35"/>
  <c r="AM29" i="40"/>
  <c r="AM81" i="34"/>
  <c r="AM81" i="35"/>
  <c r="AK17" i="40"/>
  <c r="AK69" i="34"/>
  <c r="AK69" i="35"/>
  <c r="AI29" i="40"/>
  <c r="AI81" i="34"/>
  <c r="AI81" i="35"/>
  <c r="AS23" i="40"/>
  <c r="AS75" i="34"/>
  <c r="AS75" i="35"/>
  <c r="AY14" i="40"/>
  <c r="AY66" i="34"/>
  <c r="AY66" i="35"/>
  <c r="AK19" i="40"/>
  <c r="AK71" i="34"/>
  <c r="AK71" i="35"/>
  <c r="AL12" i="40"/>
  <c r="AL64" i="34"/>
  <c r="AL64" i="35"/>
  <c r="AN27" i="40"/>
  <c r="AN79" i="34"/>
  <c r="AN79" i="35"/>
  <c r="AT15" i="40"/>
  <c r="AT67" i="34"/>
  <c r="AT67" i="35"/>
  <c r="AL10" i="40"/>
  <c r="AL62" i="34"/>
  <c r="AL62" i="35"/>
  <c r="AC14" i="40"/>
  <c r="AC66" i="34"/>
  <c r="AC66" i="35"/>
  <c r="AL8" i="40"/>
  <c r="AL60" i="34"/>
  <c r="AL60" i="35"/>
  <c r="AT16" i="40"/>
  <c r="AT68" i="34"/>
  <c r="AT68" i="35"/>
  <c r="AL13" i="40"/>
  <c r="AL65" i="34"/>
  <c r="AL65" i="35"/>
  <c r="AG21" i="40"/>
  <c r="AG73" i="34"/>
  <c r="AG73" i="35"/>
  <c r="AZ29" i="40"/>
  <c r="AZ81" i="34"/>
  <c r="AZ81" i="35"/>
  <c r="AT30" i="40"/>
  <c r="AT82" i="34"/>
  <c r="AT82" i="35"/>
  <c r="AR11" i="40"/>
  <c r="AR63" i="34"/>
  <c r="AR63" i="35"/>
  <c r="AF12" i="40"/>
  <c r="AF64" i="34"/>
  <c r="AF64" i="35"/>
  <c r="AT24" i="40"/>
  <c r="AT76" i="34"/>
  <c r="AT76" i="35"/>
  <c r="AW26" i="40"/>
  <c r="AW78" i="34"/>
  <c r="AW78" i="35"/>
  <c r="AC10" i="40"/>
  <c r="AC62" i="34"/>
  <c r="AC62" i="35"/>
  <c r="AY18" i="40"/>
  <c r="AY70" i="34"/>
  <c r="AY70" i="35"/>
  <c r="AY22" i="40"/>
  <c r="AY74" i="34"/>
  <c r="AY74" i="35"/>
  <c r="AZ13" i="40"/>
  <c r="AZ65" i="34"/>
  <c r="AZ65" i="35"/>
  <c r="AR17" i="40"/>
  <c r="AR69" i="34"/>
  <c r="AR69" i="35"/>
  <c r="AD18" i="40"/>
  <c r="AD70" i="34"/>
  <c r="AD70" i="35"/>
  <c r="AS22" i="40"/>
  <c r="AS74" i="34"/>
  <c r="AS74" i="35"/>
  <c r="AT19" i="40"/>
  <c r="AT71" i="34"/>
  <c r="AT71" i="35"/>
  <c r="AH24" i="40"/>
  <c r="AH76" i="34"/>
  <c r="AH76" i="35"/>
  <c r="AO22" i="40"/>
  <c r="AO74" i="34"/>
  <c r="AO74" i="35"/>
  <c r="AK24" i="40"/>
  <c r="AK76" i="34"/>
  <c r="AK76" i="35"/>
  <c r="AX9" i="40"/>
  <c r="AX61" i="34"/>
  <c r="AX61" i="35"/>
  <c r="AG11" i="40"/>
  <c r="AG63" i="34"/>
  <c r="AG63" i="35"/>
  <c r="AE21" i="40"/>
  <c r="AE73" i="34"/>
  <c r="AE73" i="35"/>
  <c r="AL21" i="40"/>
  <c r="AL73" i="34"/>
  <c r="AL73" i="35"/>
  <c r="BA24" i="40"/>
  <c r="BA76" i="34"/>
  <c r="BA76" i="35"/>
  <c r="AC19" i="40"/>
  <c r="AC71" i="34"/>
  <c r="AC71" i="35"/>
  <c r="AT20" i="40"/>
  <c r="AT72" i="34"/>
  <c r="AT72" i="35"/>
  <c r="AY21" i="40"/>
  <c r="AY73" i="34"/>
  <c r="AY73" i="35"/>
  <c r="AT17" i="40"/>
  <c r="AT69" i="34"/>
  <c r="AT69" i="35"/>
  <c r="AH10" i="40"/>
  <c r="AH62" i="34"/>
  <c r="AH62" i="35"/>
  <c r="AS10" i="40"/>
  <c r="AS62" i="34"/>
  <c r="AS62" i="35"/>
  <c r="AK16" i="40"/>
  <c r="AK68" i="34"/>
  <c r="AK68" i="35"/>
  <c r="AW21" i="40"/>
  <c r="AW73" i="34"/>
  <c r="AW73" i="35"/>
  <c r="AC26" i="40"/>
  <c r="AC78" i="34"/>
  <c r="AC78" i="35"/>
  <c r="BA13" i="40"/>
  <c r="BA65" i="34"/>
  <c r="BA65" i="35"/>
  <c r="AH19" i="40"/>
  <c r="AH71" i="34"/>
  <c r="AH71" i="35"/>
  <c r="AG24" i="40"/>
  <c r="AG76" i="34"/>
  <c r="AG76" i="35"/>
  <c r="AX30" i="40"/>
  <c r="AX82" i="34"/>
  <c r="AX82" i="35"/>
  <c r="AG7" i="40"/>
  <c r="AG59" i="34"/>
  <c r="AG59" i="35"/>
  <c r="AS25" i="40"/>
  <c r="AS77" i="34"/>
  <c r="AS77" i="35"/>
  <c r="AL30" i="40"/>
  <c r="AL82" i="34"/>
  <c r="AL82" i="35"/>
  <c r="AX14" i="40"/>
  <c r="AX66" i="34"/>
  <c r="AX66" i="35"/>
  <c r="AJ22" i="40"/>
  <c r="AJ74" i="34"/>
  <c r="AJ74" i="35"/>
  <c r="AG9" i="40"/>
  <c r="AG61" i="34"/>
  <c r="AG61" i="35"/>
  <c r="AT25" i="40"/>
  <c r="AT77" i="34"/>
  <c r="AT77" i="35"/>
  <c r="AF8" i="40"/>
  <c r="AF60" i="34"/>
  <c r="AF60" i="35"/>
  <c r="AF19" i="40"/>
  <c r="AF71" i="34"/>
  <c r="AF71" i="35"/>
  <c r="AF18" i="40"/>
  <c r="AF70" i="34"/>
  <c r="AF70" i="35"/>
  <c r="AX22" i="40"/>
  <c r="AX74" i="34"/>
  <c r="AX74" i="35"/>
  <c r="Y29" i="37"/>
  <c r="Y82" i="45"/>
  <c r="AF28" i="40"/>
  <c r="AF80" i="34"/>
  <c r="AF80" i="35"/>
  <c r="AT11" i="40"/>
  <c r="AT63" i="34"/>
  <c r="AT63" i="35"/>
  <c r="AS21" i="40"/>
  <c r="AS73" i="34"/>
  <c r="AS73" i="35"/>
  <c r="AY13" i="40"/>
  <c r="AY65" i="34"/>
  <c r="AY65" i="35"/>
  <c r="AM17" i="40"/>
  <c r="AM69" i="34"/>
  <c r="AM69" i="35"/>
  <c r="AW9" i="40"/>
  <c r="AW61" i="34"/>
  <c r="AW61" i="35"/>
  <c r="AW16" i="40"/>
  <c r="AW68" i="34"/>
  <c r="AW68" i="35"/>
  <c r="AX20" i="40"/>
  <c r="AX72" i="34"/>
  <c r="AX72" i="35"/>
  <c r="AY30" i="40"/>
  <c r="AY82" i="34"/>
  <c r="AY82" i="35"/>
  <c r="AS29" i="40"/>
  <c r="AS81" i="34"/>
  <c r="AS81" i="35"/>
  <c r="AY24" i="40"/>
  <c r="AY76" i="34"/>
  <c r="AY76" i="35"/>
  <c r="AZ11" i="40"/>
  <c r="AZ63" i="34"/>
  <c r="AZ63" i="35"/>
  <c r="AR71" i="36"/>
  <c r="BS71" i="38"/>
  <c r="AK73" i="36"/>
  <c r="BL73" i="38"/>
  <c r="AH75" i="36"/>
  <c r="BI75" i="38"/>
  <c r="AS76" i="36"/>
  <c r="BT76" i="38"/>
  <c r="BA62" i="36"/>
  <c r="CB62" i="38"/>
  <c r="AH72" i="36"/>
  <c r="BI72" i="38"/>
  <c r="AW76" i="36"/>
  <c r="BX76" i="38"/>
  <c r="AD60" i="36"/>
  <c r="BE60" i="38"/>
  <c r="AT70" i="36"/>
  <c r="BU70" i="38"/>
  <c r="AZ61" i="36"/>
  <c r="CA61" i="38"/>
  <c r="AZ79" i="36"/>
  <c r="CA79" i="38"/>
  <c r="BA63" i="36"/>
  <c r="CB63" i="38"/>
  <c r="AM77" i="36"/>
  <c r="BN77" i="38"/>
  <c r="AL72" i="36"/>
  <c r="BM72" i="38"/>
  <c r="AY77" i="36"/>
  <c r="BZ77" i="38"/>
  <c r="AZ74" i="36"/>
  <c r="CA74" i="38"/>
  <c r="BA78" i="36"/>
  <c r="CB78" i="38"/>
  <c r="AH78" i="36"/>
  <c r="BI78" i="38"/>
  <c r="AY61" i="36"/>
  <c r="BZ61" i="38"/>
  <c r="AL68" i="36"/>
  <c r="BM68" i="38"/>
  <c r="AW79" i="36"/>
  <c r="BX79" i="38"/>
  <c r="AZ60" i="36"/>
  <c r="CA60" i="38"/>
  <c r="AW74" i="36"/>
  <c r="BX74" i="38"/>
  <c r="AZ73" i="36"/>
  <c r="CA73" i="38"/>
  <c r="AX15" i="40"/>
  <c r="AX67" i="34"/>
  <c r="AX67" i="35"/>
  <c r="AS16" i="40"/>
  <c r="AS68" i="34"/>
  <c r="AS68" i="35"/>
  <c r="AD17" i="40"/>
  <c r="AD69" i="34"/>
  <c r="AD69" i="35"/>
  <c r="AF24" i="40"/>
  <c r="AF76" i="34"/>
  <c r="AF76" i="35"/>
  <c r="AM28" i="40"/>
  <c r="AM80" i="34"/>
  <c r="AM80" i="35"/>
  <c r="AM11" i="40"/>
  <c r="AM63" i="34"/>
  <c r="AM63" i="35"/>
  <c r="AZ23" i="40"/>
  <c r="AZ75" i="34"/>
  <c r="AZ75" i="35"/>
  <c r="AG29" i="40"/>
  <c r="AG81" i="34"/>
  <c r="AG81" i="35"/>
  <c r="AR23" i="40"/>
  <c r="AR75" i="34"/>
  <c r="AR75" i="35"/>
  <c r="AS13" i="40"/>
  <c r="AS65" i="34"/>
  <c r="AS65" i="35"/>
  <c r="AX21" i="40"/>
  <c r="AX73" i="34"/>
  <c r="AX73" i="35"/>
  <c r="AH27" i="40"/>
  <c r="AH79" i="34"/>
  <c r="AH79" i="35"/>
  <c r="AY10" i="40"/>
  <c r="AY62" i="34"/>
  <c r="AY62" i="35"/>
  <c r="AY19" i="40"/>
  <c r="AY71" i="34"/>
  <c r="AY71" i="35"/>
  <c r="AT22" i="40"/>
  <c r="AT74" i="34"/>
  <c r="AT74" i="35"/>
  <c r="AF16" i="40"/>
  <c r="AF68" i="34"/>
  <c r="AF68" i="35"/>
  <c r="AD26" i="40"/>
  <c r="AD78" i="34"/>
  <c r="AD78" i="35"/>
  <c r="AS18" i="40"/>
  <c r="AS70" i="34"/>
  <c r="AS70" i="35"/>
  <c r="AT13" i="40"/>
  <c r="AT65" i="34"/>
  <c r="AT65" i="35"/>
  <c r="AI20" i="40"/>
  <c r="AI72" i="34"/>
  <c r="AI72" i="35"/>
  <c r="AE13" i="40"/>
  <c r="AE65" i="34"/>
  <c r="AE65" i="35"/>
  <c r="AK15" i="40"/>
  <c r="AK67" i="34"/>
  <c r="AK67" i="35"/>
  <c r="AY11" i="40"/>
  <c r="AY63" i="34"/>
  <c r="AY63" i="35"/>
  <c r="AX12" i="40"/>
  <c r="AX64" i="34"/>
  <c r="AX64" i="35"/>
  <c r="AF20" i="40"/>
  <c r="AF72" i="34"/>
  <c r="AF72" i="35"/>
  <c r="AW19" i="40"/>
  <c r="AW71" i="34"/>
  <c r="AW71" i="35"/>
  <c r="AW18" i="40"/>
  <c r="AW70" i="34"/>
  <c r="AW70" i="35"/>
  <c r="AC27" i="40"/>
  <c r="AC79" i="34"/>
  <c r="AC79" i="35"/>
  <c r="AI21" i="40"/>
  <c r="AI73" i="34"/>
  <c r="AI73" i="35"/>
  <c r="AO29" i="40"/>
  <c r="AO81" i="34"/>
  <c r="AO81" i="35"/>
  <c r="AS27" i="40"/>
  <c r="AS79" i="34"/>
  <c r="AS79" i="35"/>
  <c r="AM20" i="40"/>
  <c r="AM72" i="34"/>
  <c r="AM72" i="35"/>
  <c r="AD7" i="40"/>
  <c r="AD59" i="34"/>
  <c r="AD59" i="35"/>
  <c r="AH9" i="40"/>
  <c r="AH61" i="34"/>
  <c r="AH61" i="35"/>
  <c r="AX26" i="40"/>
  <c r="AX78" i="34"/>
  <c r="AX78" i="35"/>
  <c r="AT26" i="40"/>
  <c r="AT78" i="34"/>
  <c r="AT78" i="35"/>
  <c r="AM10" i="40"/>
  <c r="AM62" i="34"/>
  <c r="AM62" i="35"/>
  <c r="AS28" i="40"/>
  <c r="AS80" i="34"/>
  <c r="AS80" i="35"/>
  <c r="AF11" i="40"/>
  <c r="AF63" i="34"/>
  <c r="AF63" i="35"/>
  <c r="AH28" i="40"/>
  <c r="AH80" i="34"/>
  <c r="AH80" i="35"/>
  <c r="AJ20" i="40"/>
  <c r="AJ72" i="34"/>
  <c r="AJ72" i="35"/>
  <c r="AI19" i="40"/>
  <c r="AI71" i="34"/>
  <c r="AI71" i="35"/>
  <c r="AY17" i="40"/>
  <c r="AY69" i="34"/>
  <c r="AY69" i="35"/>
  <c r="AR12" i="40"/>
  <c r="AR64" i="34"/>
  <c r="AR64" i="35"/>
  <c r="AN18" i="40"/>
  <c r="AN70" i="34"/>
  <c r="AN70" i="35"/>
  <c r="AH25" i="40"/>
  <c r="AH77" i="34"/>
  <c r="AH77" i="35"/>
  <c r="AI7" i="40"/>
  <c r="AI59" i="34"/>
  <c r="AI59" i="35"/>
  <c r="AD30" i="40"/>
  <c r="AD82" i="34"/>
  <c r="AD82" i="35"/>
  <c r="AG28" i="40"/>
  <c r="AG80" i="34"/>
  <c r="AG80" i="35"/>
  <c r="AK26" i="40"/>
  <c r="AK78" i="34"/>
  <c r="AK78" i="35"/>
  <c r="BA27" i="40"/>
  <c r="BA79" i="34"/>
  <c r="BA79" i="35"/>
  <c r="AG14" i="40"/>
  <c r="AG66" i="34"/>
  <c r="AG66" i="35"/>
  <c r="AZ24" i="40"/>
  <c r="AZ76" i="34"/>
  <c r="AZ76" i="35"/>
  <c r="AF26" i="40"/>
  <c r="AF78" i="34"/>
  <c r="AF78" i="35"/>
  <c r="AD15" i="40"/>
  <c r="AD67" i="34"/>
  <c r="AD67" i="35"/>
  <c r="AN26" i="40"/>
  <c r="AN78" i="34"/>
  <c r="AN78" i="35"/>
  <c r="T29" i="37"/>
  <c r="T82" i="45"/>
  <c r="AX7" i="40"/>
  <c r="AX59" i="34"/>
  <c r="AX59" i="35"/>
  <c r="AX28" i="40"/>
  <c r="AX80" i="34"/>
  <c r="AX80" i="35"/>
  <c r="AJ12" i="40"/>
  <c r="AJ64" i="34"/>
  <c r="AJ64" i="35"/>
  <c r="AF23" i="40"/>
  <c r="AF75" i="34"/>
  <c r="AF75" i="35"/>
  <c r="AR26" i="40"/>
  <c r="AR78" i="34"/>
  <c r="AR78" i="35"/>
  <c r="AE15" i="40"/>
  <c r="AE67" i="34"/>
  <c r="AE67" i="35"/>
  <c r="AC21" i="40"/>
  <c r="AC73" i="34"/>
  <c r="AC73" i="35"/>
  <c r="BA16" i="40"/>
  <c r="BA68" i="34"/>
  <c r="BA68" i="35"/>
  <c r="AN29" i="40"/>
  <c r="AN81" i="34"/>
  <c r="AN81" i="35"/>
  <c r="AG23" i="40"/>
  <c r="AG75" i="34"/>
  <c r="AG75" i="35"/>
  <c r="AX11" i="40"/>
  <c r="AX63" i="34"/>
  <c r="AX63" i="35"/>
  <c r="BA29" i="40"/>
  <c r="BA81" i="34"/>
  <c r="BA81" i="35"/>
  <c r="AZ10" i="40"/>
  <c r="AZ62" i="34"/>
  <c r="AZ62" i="35"/>
  <c r="AD20" i="40"/>
  <c r="AD72" i="34"/>
  <c r="AD72" i="35"/>
  <c r="BA12" i="40"/>
  <c r="BA64" i="34"/>
  <c r="BA64" i="35"/>
  <c r="AZ15" i="40"/>
  <c r="AZ67" i="34"/>
  <c r="AZ67" i="35"/>
  <c r="AH70" i="36"/>
  <c r="BI70" i="38"/>
  <c r="AH67" i="36"/>
  <c r="BI67" i="38"/>
  <c r="AY67" i="36"/>
  <c r="BZ67" i="38"/>
  <c r="BA75" i="36"/>
  <c r="CB75" i="38"/>
  <c r="AF61" i="36"/>
  <c r="BG61" i="38"/>
  <c r="AM74" i="36"/>
  <c r="BN74" i="38"/>
  <c r="AM75" i="36"/>
  <c r="BN75" i="38"/>
  <c r="AR79" i="36"/>
  <c r="BS79" i="38"/>
  <c r="AH59" i="36"/>
  <c r="BI59" i="38"/>
  <c r="AR67" i="36"/>
  <c r="BS67" i="38"/>
  <c r="AG69" i="36"/>
  <c r="BH69" i="38"/>
  <c r="AG72" i="36"/>
  <c r="BH72" i="38"/>
  <c r="AD77" i="36"/>
  <c r="BE77" i="38"/>
  <c r="AD81" i="36"/>
  <c r="BE81" i="38"/>
  <c r="AD80" i="36"/>
  <c r="BE80" i="38"/>
  <c r="AW62" i="36"/>
  <c r="BX62" i="38"/>
  <c r="AD76" i="36"/>
  <c r="BE76" i="38"/>
  <c r="AG65" i="36"/>
  <c r="BH65" i="38"/>
  <c r="AF59" i="36"/>
  <c r="BG59" i="38"/>
  <c r="AL67" i="36"/>
  <c r="BM67" i="38"/>
  <c r="AY81" i="36"/>
  <c r="BZ81" i="38"/>
  <c r="AZ82" i="36"/>
  <c r="CA82" i="38"/>
  <c r="AZ64" i="36"/>
  <c r="CA64" i="38"/>
  <c r="AD61" i="36"/>
  <c r="BE61" i="38"/>
  <c r="BA69" i="36"/>
  <c r="CB69" i="38"/>
  <c r="R81" i="45"/>
  <c r="AZ62" i="57" l="1"/>
  <c r="CA62" i="60"/>
  <c r="AR78" i="57"/>
  <c r="BS78" i="60"/>
  <c r="BA79" i="57"/>
  <c r="CB79" i="60"/>
  <c r="AY69" i="57"/>
  <c r="BZ69" i="60"/>
  <c r="AX78" i="57"/>
  <c r="BY78" i="60"/>
  <c r="AW70" i="57"/>
  <c r="BX70" i="60"/>
  <c r="AT65" i="57"/>
  <c r="BU65" i="60"/>
  <c r="AX73" i="57"/>
  <c r="BY73" i="60"/>
  <c r="AD69" i="57"/>
  <c r="BE69" i="60"/>
  <c r="AW68" i="57"/>
  <c r="BX68" i="60"/>
  <c r="AF60" i="57"/>
  <c r="BG60" i="60"/>
  <c r="AX82" i="57"/>
  <c r="BY82" i="60"/>
  <c r="AH62" i="57"/>
  <c r="BI62" i="60"/>
  <c r="AG63" i="57"/>
  <c r="BH63" i="60"/>
  <c r="AR69" i="57"/>
  <c r="BS69" i="60"/>
  <c r="AR63" i="57"/>
  <c r="BS63" i="60"/>
  <c r="AL62" i="57"/>
  <c r="BM62" i="60"/>
  <c r="AK69" i="57"/>
  <c r="BL69" i="60"/>
  <c r="AT73" i="57"/>
  <c r="BU73" i="60"/>
  <c r="AR68" i="57"/>
  <c r="BS68" i="60"/>
  <c r="AL59" i="57"/>
  <c r="BM59" i="60"/>
  <c r="AG62" i="57"/>
  <c r="BH62" i="60"/>
  <c r="AS63" i="57"/>
  <c r="BT63" i="60"/>
  <c r="AK74" i="57"/>
  <c r="BL74" i="60"/>
  <c r="AE62" i="57"/>
  <c r="BF62" i="60"/>
  <c r="AG60" i="57"/>
  <c r="BH60" i="60"/>
  <c r="AH63" i="57"/>
  <c r="BI63" i="60"/>
  <c r="BA82" i="57"/>
  <c r="CB82" i="60"/>
  <c r="AD79" i="57"/>
  <c r="BE79" i="60"/>
  <c r="AR76" i="57"/>
  <c r="BS76" i="60"/>
  <c r="AG71" i="57"/>
  <c r="BH71" i="60"/>
  <c r="AM71" i="57"/>
  <c r="BN71" i="60"/>
  <c r="AZ80" i="57"/>
  <c r="CA80" i="60"/>
  <c r="AS59" i="57"/>
  <c r="BT59" i="60"/>
  <c r="AX70" i="57"/>
  <c r="BY70" i="60"/>
  <c r="AR72" i="57"/>
  <c r="BS72" i="60"/>
  <c r="AI67" i="57"/>
  <c r="BJ67" i="60"/>
  <c r="AM78" i="57"/>
  <c r="BN78" i="60"/>
  <c r="AD63" i="57"/>
  <c r="BE63" i="60"/>
  <c r="AG75" i="57"/>
  <c r="BH75" i="60"/>
  <c r="AX80" i="57"/>
  <c r="BY80" i="60"/>
  <c r="AN78" i="57"/>
  <c r="BO78" i="60"/>
  <c r="AD82" i="57"/>
  <c r="BE82" i="60"/>
  <c r="AH80" i="57"/>
  <c r="BI80" i="60"/>
  <c r="AM72" i="57"/>
  <c r="BN72" i="60"/>
  <c r="AX64" i="57"/>
  <c r="BY64" i="60"/>
  <c r="AF68" i="57"/>
  <c r="BG68" i="60"/>
  <c r="AG81" i="57"/>
  <c r="BH81" i="60"/>
  <c r="AZ63" i="57"/>
  <c r="CA63" i="60"/>
  <c r="AY65" i="57"/>
  <c r="BZ65" i="60"/>
  <c r="AJ74" i="57"/>
  <c r="BK74" i="60"/>
  <c r="BA65" i="57"/>
  <c r="CB65" i="60"/>
  <c r="AT72" i="57"/>
  <c r="BU72" i="60"/>
  <c r="AO74" i="57"/>
  <c r="BP74" i="60"/>
  <c r="AY70" i="57"/>
  <c r="BZ70" i="60"/>
  <c r="AG73" i="57"/>
  <c r="BH73" i="60"/>
  <c r="AL64" i="57"/>
  <c r="BM64" i="60"/>
  <c r="AK66" i="57"/>
  <c r="BL66" i="60"/>
  <c r="AZ71" i="57"/>
  <c r="CA71" i="60"/>
  <c r="AS69" i="57"/>
  <c r="BT69" i="60"/>
  <c r="AW64" i="57"/>
  <c r="BX64" i="60"/>
  <c r="AM66" i="57"/>
  <c r="BN66" i="60"/>
  <c r="AS61" i="57"/>
  <c r="BT61" i="60"/>
  <c r="AS67" i="57"/>
  <c r="BT67" i="60"/>
  <c r="AZ78" i="57"/>
  <c r="CA78" i="60"/>
  <c r="AH66" i="57"/>
  <c r="BI66" i="60"/>
  <c r="AY78" i="57"/>
  <c r="BZ78" i="60"/>
  <c r="AK81" i="57"/>
  <c r="BL81" i="60"/>
  <c r="AC61" i="57"/>
  <c r="BD61" i="60"/>
  <c r="AL79" i="57"/>
  <c r="BM79" i="60"/>
  <c r="AS64" i="57"/>
  <c r="BT64" i="60"/>
  <c r="AS71" i="57"/>
  <c r="BT71" i="60"/>
  <c r="AL71" i="57"/>
  <c r="BM71" i="60"/>
  <c r="AR60" i="57"/>
  <c r="BS60" i="60"/>
  <c r="AT62" i="57"/>
  <c r="BU62" i="60"/>
  <c r="AN68" i="57"/>
  <c r="BO68" i="60"/>
  <c r="AW69" i="57"/>
  <c r="BX69" i="60"/>
  <c r="AK77" i="57"/>
  <c r="BL77" i="60"/>
  <c r="AO63" i="57"/>
  <c r="BP63" i="60"/>
  <c r="AK75" i="57"/>
  <c r="BL75" i="60"/>
  <c r="AK80" i="57"/>
  <c r="BL80" i="60"/>
  <c r="AC73" i="57"/>
  <c r="BD73" i="60"/>
  <c r="AZ76" i="57"/>
  <c r="CA76" i="60"/>
  <c r="AN70" i="57"/>
  <c r="BO70" i="60"/>
  <c r="AM62" i="57"/>
  <c r="BN62" i="60"/>
  <c r="AI73" i="57"/>
  <c r="BJ73" i="60"/>
  <c r="AE65" i="57"/>
  <c r="BF65" i="60"/>
  <c r="AY62" i="57"/>
  <c r="BZ62" i="60"/>
  <c r="AM80" i="57"/>
  <c r="BN80" i="60"/>
  <c r="AY82" i="57"/>
  <c r="BZ82" i="60"/>
  <c r="AF80" i="57"/>
  <c r="BG80" i="60"/>
  <c r="AF70" i="57"/>
  <c r="BG70" i="60"/>
  <c r="AS77" i="57"/>
  <c r="BT77" i="60"/>
  <c r="AK68" i="57"/>
  <c r="BL68" i="60"/>
  <c r="AL73" i="57"/>
  <c r="BM73" i="60"/>
  <c r="AS74" i="57"/>
  <c r="BT74" i="60"/>
  <c r="AT76" i="57"/>
  <c r="BU76" i="60"/>
  <c r="AL60" i="57"/>
  <c r="BM60" i="60"/>
  <c r="AS75" i="57"/>
  <c r="BT75" i="60"/>
  <c r="AR80" i="57"/>
  <c r="BS80" i="60"/>
  <c r="AS66" i="57"/>
  <c r="BT66" i="60"/>
  <c r="AX71" i="57"/>
  <c r="BY71" i="60"/>
  <c r="AO79" i="57"/>
  <c r="BP79" i="60"/>
  <c r="AL69" i="57"/>
  <c r="BM69" i="60"/>
  <c r="AN80" i="57"/>
  <c r="BO80" i="60"/>
  <c r="AD75" i="57"/>
  <c r="BE75" i="60"/>
  <c r="AR62" i="57"/>
  <c r="BS62" i="60"/>
  <c r="AK60" i="57"/>
  <c r="BL60" i="60"/>
  <c r="AM67" i="57"/>
  <c r="BN67" i="60"/>
  <c r="BA72" i="57"/>
  <c r="CB72" i="60"/>
  <c r="AW60" i="57"/>
  <c r="BX60" i="60"/>
  <c r="AT66" i="57"/>
  <c r="BU66" i="60"/>
  <c r="AY64" i="57"/>
  <c r="BZ64" i="60"/>
  <c r="AY60" i="57"/>
  <c r="BZ60" i="60"/>
  <c r="AI66" i="57"/>
  <c r="BJ66" i="60"/>
  <c r="AE72" i="57"/>
  <c r="BF72" i="60"/>
  <c r="AR74" i="57"/>
  <c r="BS74" i="60"/>
  <c r="AK63" i="57"/>
  <c r="BL63" i="60"/>
  <c r="AR61" i="57"/>
  <c r="BS61" i="60"/>
  <c r="AF65" i="57"/>
  <c r="BG65" i="60"/>
  <c r="BA64" i="57"/>
  <c r="CB64" i="60"/>
  <c r="BA81" i="57"/>
  <c r="CB81" i="60"/>
  <c r="AF75" i="57"/>
  <c r="BG75" i="60"/>
  <c r="AK78" i="57"/>
  <c r="BL78" i="60"/>
  <c r="AI71" i="57"/>
  <c r="BJ71" i="60"/>
  <c r="AH61" i="57"/>
  <c r="BI61" i="60"/>
  <c r="AW71" i="57"/>
  <c r="BX71" i="60"/>
  <c r="AS70" i="57"/>
  <c r="BT70" i="60"/>
  <c r="AS65" i="57"/>
  <c r="BT65" i="60"/>
  <c r="AS68" i="57"/>
  <c r="BT68" i="60"/>
  <c r="AW61" i="57"/>
  <c r="BX61" i="60"/>
  <c r="AT77" i="57"/>
  <c r="BU77" i="60"/>
  <c r="AG76" i="57"/>
  <c r="BH76" i="60"/>
  <c r="AT69" i="57"/>
  <c r="BU69" i="60"/>
  <c r="AX61" i="57"/>
  <c r="BY61" i="60"/>
  <c r="AZ65" i="57"/>
  <c r="CA65" i="60"/>
  <c r="AT82" i="57"/>
  <c r="BU82" i="60"/>
  <c r="AT67" i="57"/>
  <c r="BU67" i="60"/>
  <c r="AM81" i="57"/>
  <c r="BN81" i="60"/>
  <c r="AM79" i="57"/>
  <c r="BN79" i="60"/>
  <c r="AX77" i="57"/>
  <c r="BY77" i="60"/>
  <c r="AT75" i="57"/>
  <c r="BU75" i="60"/>
  <c r="AN66" i="57"/>
  <c r="BO66" i="60"/>
  <c r="AY80" i="57"/>
  <c r="BZ80" i="60"/>
  <c r="AI82" i="57"/>
  <c r="BJ82" i="60"/>
  <c r="AT64" i="57"/>
  <c r="BU64" i="60"/>
  <c r="BA74" i="57"/>
  <c r="CB74" i="60"/>
  <c r="AG77" i="57"/>
  <c r="BH77" i="60"/>
  <c r="AF81" i="57"/>
  <c r="BG81" i="60"/>
  <c r="AC64" i="57"/>
  <c r="BD64" i="60"/>
  <c r="AF74" i="57"/>
  <c r="BG74" i="60"/>
  <c r="BA59" i="57"/>
  <c r="CB59" i="60"/>
  <c r="AC65" i="57"/>
  <c r="BD65" i="60"/>
  <c r="AI60" i="57"/>
  <c r="BJ60" i="60"/>
  <c r="AM61" i="57"/>
  <c r="BN61" i="60"/>
  <c r="AC69" i="57"/>
  <c r="BD69" i="60"/>
  <c r="AG79" i="57"/>
  <c r="BH79" i="60"/>
  <c r="AJ73" i="57"/>
  <c r="BK73" i="60"/>
  <c r="AN65" i="57"/>
  <c r="BO65" i="60"/>
  <c r="AK82" i="57"/>
  <c r="BL82" i="60"/>
  <c r="AN81" i="57"/>
  <c r="BO81" i="60"/>
  <c r="AX59" i="57"/>
  <c r="BY59" i="60"/>
  <c r="AD67" i="57"/>
  <c r="BE67" i="60"/>
  <c r="AI59" i="57"/>
  <c r="BJ59" i="60"/>
  <c r="AF63" i="57"/>
  <c r="BG63" i="60"/>
  <c r="AS79" i="57"/>
  <c r="BT79" i="60"/>
  <c r="AY63" i="57"/>
  <c r="BZ63" i="60"/>
  <c r="AT74" i="57"/>
  <c r="BU74" i="60"/>
  <c r="AZ75" i="57"/>
  <c r="CA75" i="60"/>
  <c r="AY76" i="57"/>
  <c r="BZ76" i="60"/>
  <c r="AS73" i="57"/>
  <c r="BT73" i="60"/>
  <c r="AX66" i="57"/>
  <c r="BY66" i="60"/>
  <c r="AC78" i="57"/>
  <c r="BD78" i="60"/>
  <c r="AC71" i="57"/>
  <c r="BD71" i="60"/>
  <c r="AH76" i="57"/>
  <c r="BI76" i="60"/>
  <c r="AC62" i="57"/>
  <c r="BD62" i="60"/>
  <c r="AL65" i="57"/>
  <c r="BM65" i="60"/>
  <c r="AK71" i="57"/>
  <c r="BL71" i="60"/>
  <c r="AT60" i="57"/>
  <c r="BU60" i="60"/>
  <c r="AH73" i="57"/>
  <c r="BI73" i="60"/>
  <c r="BA73" i="57"/>
  <c r="CB73" i="60"/>
  <c r="AO72" i="57"/>
  <c r="BP72" i="60"/>
  <c r="AF62" i="57"/>
  <c r="BG62" i="60"/>
  <c r="AO75" i="57"/>
  <c r="BP75" i="60"/>
  <c r="AM82" i="57"/>
  <c r="BN82" i="60"/>
  <c r="AZ69" i="57"/>
  <c r="CA69" i="60"/>
  <c r="AR70" i="57"/>
  <c r="BS70" i="60"/>
  <c r="AJ59" i="57"/>
  <c r="BK59" i="60"/>
  <c r="AX75" i="57"/>
  <c r="BY75" i="60"/>
  <c r="AK72" i="57"/>
  <c r="BL72" i="60"/>
  <c r="AM70" i="57"/>
  <c r="BN70" i="60"/>
  <c r="AC60" i="57"/>
  <c r="BD60" i="60"/>
  <c r="AG68" i="57"/>
  <c r="BH68" i="60"/>
  <c r="AH65" i="57"/>
  <c r="BI65" i="60"/>
  <c r="AL74" i="57"/>
  <c r="BM74" i="60"/>
  <c r="AR65" i="57"/>
  <c r="BS65" i="60"/>
  <c r="AR77" i="57"/>
  <c r="BS77" i="60"/>
  <c r="AC70" i="57"/>
  <c r="BD70" i="60"/>
  <c r="AD74" i="57"/>
  <c r="BE74" i="60"/>
  <c r="AT81" i="57"/>
  <c r="BU81" i="60"/>
  <c r="AY79" i="57"/>
  <c r="BZ79" i="60"/>
  <c r="AD72" i="57"/>
  <c r="BE72" i="60"/>
  <c r="AE67" i="57"/>
  <c r="BF67" i="60"/>
  <c r="AG66" i="57"/>
  <c r="BH66" i="60"/>
  <c r="AR64" i="57"/>
  <c r="BS64" i="60"/>
  <c r="AT78" i="57"/>
  <c r="BU78" i="60"/>
  <c r="AC79" i="57"/>
  <c r="BD79" i="60"/>
  <c r="AI72" i="57"/>
  <c r="BJ72" i="60"/>
  <c r="AH79" i="57"/>
  <c r="BI79" i="60"/>
  <c r="AF76" i="57"/>
  <c r="BG76" i="60"/>
  <c r="AX72" i="57"/>
  <c r="BY72" i="60"/>
  <c r="AF71" i="57"/>
  <c r="BG71" i="60"/>
  <c r="AG59" i="57"/>
  <c r="BH59" i="60"/>
  <c r="AS62" i="57"/>
  <c r="BT62" i="60"/>
  <c r="AE73" i="57"/>
  <c r="BF73" i="60"/>
  <c r="AD70" i="57"/>
  <c r="BE70" i="60"/>
  <c r="AF64" i="57"/>
  <c r="BG64" i="60"/>
  <c r="AC66" i="57"/>
  <c r="BD66" i="60"/>
  <c r="AI81" i="57"/>
  <c r="BJ81" i="60"/>
  <c r="BA77" i="57"/>
  <c r="CB77" i="60"/>
  <c r="AF82" i="57"/>
  <c r="BG82" i="60"/>
  <c r="AC80" i="57"/>
  <c r="BD80" i="60"/>
  <c r="BA66" i="57"/>
  <c r="CB66" i="60"/>
  <c r="AL70" i="57"/>
  <c r="BM70" i="60"/>
  <c r="AM59" i="57"/>
  <c r="BN59" i="60"/>
  <c r="AZ70" i="57"/>
  <c r="CA70" i="60"/>
  <c r="AM76" i="57"/>
  <c r="BN76" i="60"/>
  <c r="AL75" i="57"/>
  <c r="BM75" i="60"/>
  <c r="AC72" i="57"/>
  <c r="BD72" i="60"/>
  <c r="BA71" i="57"/>
  <c r="CB71" i="60"/>
  <c r="AY59" i="57"/>
  <c r="BZ59" i="60"/>
  <c r="AT61" i="57"/>
  <c r="BU61" i="60"/>
  <c r="AZ77" i="57"/>
  <c r="CA77" i="60"/>
  <c r="AM64" i="57"/>
  <c r="BN64" i="60"/>
  <c r="AD71" i="57"/>
  <c r="BE71" i="60"/>
  <c r="AR73" i="57"/>
  <c r="BS73" i="60"/>
  <c r="AT80" i="57"/>
  <c r="BU80" i="60"/>
  <c r="AS78" i="57"/>
  <c r="BT78" i="60"/>
  <c r="AK62" i="57"/>
  <c r="BL62" i="60"/>
  <c r="AM65" i="57"/>
  <c r="BN65" i="60"/>
  <c r="AG80" i="57"/>
  <c r="BH80" i="60"/>
  <c r="AJ72" i="57"/>
  <c r="BK72" i="60"/>
  <c r="AD59" i="57"/>
  <c r="BE59" i="60"/>
  <c r="AF72" i="57"/>
  <c r="BG72" i="60"/>
  <c r="AD78" i="57"/>
  <c r="BE78" i="60"/>
  <c r="AR75" i="57"/>
  <c r="BS75" i="60"/>
  <c r="AX67" i="57"/>
  <c r="BY67" i="60"/>
  <c r="AM69" i="57"/>
  <c r="BN69" i="60"/>
  <c r="AG61" i="57"/>
  <c r="BH61" i="60"/>
  <c r="AH71" i="57"/>
  <c r="BI71" i="60"/>
  <c r="AY73" i="57"/>
  <c r="BZ73" i="60"/>
  <c r="AK76" i="57"/>
  <c r="BL76" i="60"/>
  <c r="AY74" i="57"/>
  <c r="BZ74" i="60"/>
  <c r="AZ81" i="57"/>
  <c r="CA81" i="60"/>
  <c r="AN79" i="57"/>
  <c r="BO79" i="60"/>
  <c r="AG67" i="57"/>
  <c r="BH67" i="60"/>
  <c r="AZ72" i="57"/>
  <c r="CA72" i="60"/>
  <c r="AG82" i="57"/>
  <c r="BH82" i="60"/>
  <c r="AC77" i="57"/>
  <c r="BD77" i="60"/>
  <c r="BA67" i="57"/>
  <c r="CB67" i="60"/>
  <c r="AC59" i="57"/>
  <c r="BD59" i="60"/>
  <c r="AL76" i="57"/>
  <c r="BM76" i="60"/>
  <c r="AC81" i="57"/>
  <c r="BD81" i="60"/>
  <c r="AI63" i="57"/>
  <c r="BJ63" i="60"/>
  <c r="AK79" i="57"/>
  <c r="BL79" i="60"/>
  <c r="AL81" i="57"/>
  <c r="BM81" i="60"/>
  <c r="AG78" i="57"/>
  <c r="BH78" i="60"/>
  <c r="AX60" i="57"/>
  <c r="BY60" i="60"/>
  <c r="AH60" i="57"/>
  <c r="BI60" i="60"/>
  <c r="AR66" i="57"/>
  <c r="BS66" i="60"/>
  <c r="AC67" i="57"/>
  <c r="BD67" i="60"/>
  <c r="AH68" i="57"/>
  <c r="BI68" i="60"/>
  <c r="AY68" i="57"/>
  <c r="BZ68" i="60"/>
  <c r="AL78" i="57"/>
  <c r="BM78" i="60"/>
  <c r="AF79" i="57"/>
  <c r="BG79" i="60"/>
  <c r="AW63" i="57"/>
  <c r="BX63" i="60"/>
  <c r="AW77" i="57"/>
  <c r="BX77" i="60"/>
  <c r="AM73" i="57"/>
  <c r="BN73" i="60"/>
  <c r="AX63" i="57"/>
  <c r="BY63" i="60"/>
  <c r="AJ64" i="57"/>
  <c r="BK64" i="60"/>
  <c r="AZ67" i="57"/>
  <c r="CA67" i="60"/>
  <c r="BA68" i="57"/>
  <c r="CB68" i="60"/>
  <c r="AF78" i="57"/>
  <c r="BG78" i="60"/>
  <c r="AH77" i="57"/>
  <c r="BI77" i="60"/>
  <c r="AS80" i="57"/>
  <c r="BT80" i="60"/>
  <c r="AO81" i="57"/>
  <c r="BP81" i="60"/>
  <c r="AK67" i="57"/>
  <c r="BL67" i="60"/>
  <c r="AY71" i="57"/>
  <c r="BZ71" i="60"/>
  <c r="AM63" i="57"/>
  <c r="BN63" i="60"/>
  <c r="AS81" i="57"/>
  <c r="BT81" i="60"/>
  <c r="AT63" i="57"/>
  <c r="BU63" i="60"/>
  <c r="AX74" i="57"/>
  <c r="BY74" i="60"/>
  <c r="AL82" i="57"/>
  <c r="BM82" i="60"/>
  <c r="AW73" i="57"/>
  <c r="BX73" i="60"/>
  <c r="BA76" i="57"/>
  <c r="CB76" i="60"/>
  <c r="AT71" i="57"/>
  <c r="BU71" i="60"/>
  <c r="AW78" i="57"/>
  <c r="BX78" i="60"/>
  <c r="AT68" i="57"/>
  <c r="BU68" i="60"/>
  <c r="AY66" i="57"/>
  <c r="BZ66" i="60"/>
  <c r="AL66" i="57"/>
  <c r="BM66" i="60"/>
  <c r="AR81" i="57"/>
  <c r="BS81" i="60"/>
  <c r="AW66" i="57"/>
  <c r="BX66" i="60"/>
  <c r="AK59" i="57"/>
  <c r="BL59" i="60"/>
  <c r="BA61" i="57"/>
  <c r="CB61" i="60"/>
  <c r="AK65" i="57"/>
  <c r="BL65" i="60"/>
  <c r="AR59" i="57"/>
  <c r="BS59" i="60"/>
  <c r="AH74" i="57"/>
  <c r="BI74" i="60"/>
  <c r="AL80" i="57"/>
  <c r="BM80" i="60"/>
  <c r="BA60" i="57"/>
  <c r="CB60" i="60"/>
  <c r="AG70" i="57"/>
  <c r="BH70" i="60"/>
  <c r="AO62" i="57"/>
  <c r="BP62" i="60"/>
  <c r="AL63" i="57"/>
  <c r="BM63" i="60"/>
  <c r="BA70" i="57"/>
  <c r="CB70" i="60"/>
  <c r="AM60" i="57"/>
  <c r="BN60" i="60"/>
  <c r="AC63" i="57"/>
  <c r="BD63" i="60"/>
  <c r="AT59" i="57"/>
  <c r="BU59" i="60"/>
  <c r="AW81" i="57"/>
  <c r="BX81" i="60"/>
  <c r="AD66" i="57"/>
  <c r="BE66" i="60"/>
  <c r="AJ61" i="57"/>
  <c r="BK61" i="60"/>
  <c r="AF69" i="57"/>
  <c r="BG69" i="60"/>
  <c r="AD73" i="57"/>
  <c r="BE73" i="60"/>
  <c r="AI9" i="40"/>
  <c r="AI61" i="34"/>
  <c r="AI61" i="35"/>
  <c r="AJ8" i="40"/>
  <c r="AJ60" i="34"/>
  <c r="AJ60" i="35"/>
  <c r="AO13" i="40"/>
  <c r="AO65" i="34"/>
  <c r="AO65" i="35"/>
  <c r="AO28" i="40"/>
  <c r="AO80" i="34"/>
  <c r="AO80" i="35"/>
  <c r="AO14" i="40"/>
  <c r="AO66" i="34"/>
  <c r="AO66" i="35"/>
  <c r="AE27" i="40"/>
  <c r="AE79" i="34"/>
  <c r="AE79" i="35"/>
  <c r="W29" i="37"/>
  <c r="W82" i="45"/>
  <c r="AA29" i="37"/>
  <c r="AA82" i="45"/>
  <c r="C29" i="37"/>
  <c r="C82" i="45"/>
  <c r="O29" i="37"/>
  <c r="O82" i="45"/>
  <c r="AE30" i="40"/>
  <c r="AE82" i="34"/>
  <c r="AE82" i="35"/>
  <c r="AE14" i="40"/>
  <c r="AE66" i="34"/>
  <c r="AE66" i="35"/>
  <c r="AE19" i="40"/>
  <c r="AE71" i="34"/>
  <c r="AE71" i="35"/>
  <c r="AN12" i="40"/>
  <c r="AN64" i="34"/>
  <c r="AN64" i="35"/>
  <c r="AN8" i="40"/>
  <c r="AN60" i="34"/>
  <c r="AN60" i="35"/>
  <c r="X29" i="37"/>
  <c r="X82" i="45"/>
  <c r="AI16" i="40"/>
  <c r="AI68" i="34"/>
  <c r="AI68" i="35"/>
  <c r="AI17" i="40"/>
  <c r="AI69" i="34"/>
  <c r="AI69" i="35"/>
  <c r="L29" i="37"/>
  <c r="L82" i="45"/>
  <c r="AI23" i="40"/>
  <c r="AI75" i="34"/>
  <c r="AI75" i="35"/>
  <c r="AJ11" i="40"/>
  <c r="AJ63" i="34"/>
  <c r="AJ63" i="35"/>
  <c r="AN22" i="40"/>
  <c r="AN74" i="34"/>
  <c r="AN74" i="35"/>
  <c r="AO15" i="40"/>
  <c r="AO67" i="34"/>
  <c r="AO67" i="35"/>
  <c r="AO25" i="40"/>
  <c r="AO77" i="34"/>
  <c r="AO77" i="35"/>
  <c r="AJ23" i="40"/>
  <c r="AJ75" i="34"/>
  <c r="AJ75" i="35"/>
  <c r="AN24" i="40"/>
  <c r="AN76" i="34"/>
  <c r="AN76" i="35"/>
  <c r="AJ10" i="40"/>
  <c r="AJ62" i="34"/>
  <c r="AJ62" i="35"/>
  <c r="AE16" i="40"/>
  <c r="AE68" i="34"/>
  <c r="AE68" i="35"/>
  <c r="AI18" i="40"/>
  <c r="AI70" i="34"/>
  <c r="AI70" i="35"/>
  <c r="Q29" i="37"/>
  <c r="Q82" i="37" s="1"/>
  <c r="Q82" i="45"/>
  <c r="AJ16" i="40"/>
  <c r="AJ68" i="34"/>
  <c r="AJ68" i="35"/>
  <c r="Y28" i="37"/>
  <c r="Y81" i="37" s="1"/>
  <c r="AD72" i="36"/>
  <c r="BE72" i="38"/>
  <c r="AG75" i="36"/>
  <c r="BH75" i="38"/>
  <c r="AE67" i="36"/>
  <c r="BF67" i="38"/>
  <c r="AX80" i="36"/>
  <c r="BY80" i="38"/>
  <c r="AD67" i="36"/>
  <c r="BE67" i="38"/>
  <c r="BA79" i="36"/>
  <c r="CB79" i="38"/>
  <c r="AI59" i="36"/>
  <c r="BJ59" i="38"/>
  <c r="AY69" i="36"/>
  <c r="BZ69" i="38"/>
  <c r="AF63" i="36"/>
  <c r="BG63" i="38"/>
  <c r="AX78" i="36"/>
  <c r="BY78" i="38"/>
  <c r="AS79" i="36"/>
  <c r="BT79" i="38"/>
  <c r="AW70" i="36"/>
  <c r="BX70" i="38"/>
  <c r="AY63" i="36"/>
  <c r="BZ63" i="38"/>
  <c r="AT65" i="36"/>
  <c r="BU65" i="38"/>
  <c r="AT74" i="36"/>
  <c r="BU74" i="38"/>
  <c r="AX73" i="36"/>
  <c r="BY73" i="38"/>
  <c r="AZ75" i="36"/>
  <c r="CA75" i="38"/>
  <c r="AD69" i="36"/>
  <c r="BE69" i="38"/>
  <c r="AY76" i="36"/>
  <c r="BZ76" i="38"/>
  <c r="AW68" i="36"/>
  <c r="BX68" i="38"/>
  <c r="AS73" i="36"/>
  <c r="BT73" i="38"/>
  <c r="Y82" i="37"/>
  <c r="AX74" i="36"/>
  <c r="BY74" i="38"/>
  <c r="AT77" i="36"/>
  <c r="BU77" i="38"/>
  <c r="AL82" i="36"/>
  <c r="BM82" i="38"/>
  <c r="AG76" i="36"/>
  <c r="BH76" i="38"/>
  <c r="AW73" i="36"/>
  <c r="BX73" i="38"/>
  <c r="AT69" i="36"/>
  <c r="BU69" i="38"/>
  <c r="BA76" i="36"/>
  <c r="CB76" i="38"/>
  <c r="AX61" i="36"/>
  <c r="BY61" i="38"/>
  <c r="AT71" i="36"/>
  <c r="BU71" i="38"/>
  <c r="AZ65" i="36"/>
  <c r="CA65" i="38"/>
  <c r="AW78" i="36"/>
  <c r="BX78" i="38"/>
  <c r="AT82" i="36"/>
  <c r="BU82" i="38"/>
  <c r="AT68" i="36"/>
  <c r="BU68" i="38"/>
  <c r="AT67" i="36"/>
  <c r="BU67" i="38"/>
  <c r="AY66" i="36"/>
  <c r="BZ66" i="38"/>
  <c r="AM81" i="36"/>
  <c r="BN81" i="38"/>
  <c r="AL66" i="36"/>
  <c r="BM66" i="38"/>
  <c r="AM79" i="36"/>
  <c r="BN79" i="38"/>
  <c r="AR81" i="36"/>
  <c r="BS81" i="38"/>
  <c r="AX77" i="36"/>
  <c r="BY77" i="38"/>
  <c r="AW66" i="36"/>
  <c r="BX66" i="38"/>
  <c r="AT75" i="36"/>
  <c r="BU75" i="38"/>
  <c r="AK59" i="36"/>
  <c r="BL59" i="38"/>
  <c r="AN66" i="36"/>
  <c r="BO66" i="38"/>
  <c r="BA61" i="36"/>
  <c r="CB61" i="38"/>
  <c r="AY80" i="36"/>
  <c r="BZ80" i="38"/>
  <c r="AK65" i="36"/>
  <c r="BL65" i="38"/>
  <c r="AI82" i="36"/>
  <c r="BJ82" i="38"/>
  <c r="AR59" i="36"/>
  <c r="BS59" i="38"/>
  <c r="AT64" i="36"/>
  <c r="BU64" i="38"/>
  <c r="AH74" i="36"/>
  <c r="BI74" i="38"/>
  <c r="BA74" i="36"/>
  <c r="CB74" i="38"/>
  <c r="AL80" i="36"/>
  <c r="BM80" i="38"/>
  <c r="AG77" i="36"/>
  <c r="BH77" i="38"/>
  <c r="BA60" i="36"/>
  <c r="CB60" i="38"/>
  <c r="AF81" i="36"/>
  <c r="BG81" i="38"/>
  <c r="AG70" i="36"/>
  <c r="BH70" i="38"/>
  <c r="AC64" i="36"/>
  <c r="BD64" i="38"/>
  <c r="AO62" i="36"/>
  <c r="BP62" i="38"/>
  <c r="AF74" i="36"/>
  <c r="BG74" i="38"/>
  <c r="AL63" i="36"/>
  <c r="BM63" i="38"/>
  <c r="BA70" i="36"/>
  <c r="CB70" i="38"/>
  <c r="BA59" i="36"/>
  <c r="CB59" i="38"/>
  <c r="AM60" i="36"/>
  <c r="BN60" i="38"/>
  <c r="AC65" i="36"/>
  <c r="BD65" i="38"/>
  <c r="AC63" i="36"/>
  <c r="BD63" i="38"/>
  <c r="AI60" i="36"/>
  <c r="BJ60" i="38"/>
  <c r="AT59" i="36"/>
  <c r="BU59" i="38"/>
  <c r="AM61" i="36"/>
  <c r="BN61" i="38"/>
  <c r="AE72" i="36"/>
  <c r="BF72" i="38"/>
  <c r="AL78" i="36"/>
  <c r="BM78" i="38"/>
  <c r="AR74" i="36"/>
  <c r="BS74" i="38"/>
  <c r="AF79" i="36"/>
  <c r="BG79" i="38"/>
  <c r="AK63" i="36"/>
  <c r="BL63" i="38"/>
  <c r="AW63" i="36"/>
  <c r="BX63" i="38"/>
  <c r="AR61" i="36"/>
  <c r="BS61" i="38"/>
  <c r="AW77" i="36"/>
  <c r="BX77" i="38"/>
  <c r="AF65" i="36"/>
  <c r="BG65" i="38"/>
  <c r="AM73" i="36"/>
  <c r="BN73" i="38"/>
  <c r="AE23" i="40"/>
  <c r="AE75" i="34"/>
  <c r="AE75" i="35"/>
  <c r="AO17" i="40"/>
  <c r="AO69" i="34"/>
  <c r="AO69" i="35"/>
  <c r="AJ19" i="40"/>
  <c r="AJ71" i="34"/>
  <c r="AJ71" i="35"/>
  <c r="AO12" i="40"/>
  <c r="AO64" i="34"/>
  <c r="AO64" i="35"/>
  <c r="AE22" i="40"/>
  <c r="AE74" i="34"/>
  <c r="AE74" i="35"/>
  <c r="AJ27" i="40"/>
  <c r="AJ79" i="34"/>
  <c r="AJ79" i="35"/>
  <c r="AI12" i="40"/>
  <c r="AI64" i="34"/>
  <c r="AI64" i="35"/>
  <c r="AJ28" i="40"/>
  <c r="AJ80" i="34"/>
  <c r="AJ80" i="35"/>
  <c r="AI10" i="40"/>
  <c r="AI62" i="34"/>
  <c r="AI62" i="35"/>
  <c r="AO8" i="40"/>
  <c r="AO60" i="34"/>
  <c r="AO60" i="35"/>
  <c r="AJ15" i="40"/>
  <c r="AJ67" i="34"/>
  <c r="AJ67" i="35"/>
  <c r="T28" i="37"/>
  <c r="T81" i="37" s="1"/>
  <c r="J29" i="37"/>
  <c r="J82" i="45"/>
  <c r="BA64" i="36"/>
  <c r="CB64" i="38"/>
  <c r="AX63" i="36"/>
  <c r="BY63" i="38"/>
  <c r="AC73" i="36"/>
  <c r="BD73" i="38"/>
  <c r="AJ64" i="36"/>
  <c r="BK64" i="38"/>
  <c r="T82" i="37"/>
  <c r="AN78" i="36"/>
  <c r="BO78" i="38"/>
  <c r="AG66" i="36"/>
  <c r="BH66" i="38"/>
  <c r="AD82" i="36"/>
  <c r="BE82" i="38"/>
  <c r="AR64" i="36"/>
  <c r="BS64" i="38"/>
  <c r="AH80" i="36"/>
  <c r="BI80" i="38"/>
  <c r="AT78" i="36"/>
  <c r="BU78" i="38"/>
  <c r="AM72" i="36"/>
  <c r="BN72" i="38"/>
  <c r="AC79" i="36"/>
  <c r="BD79" i="38"/>
  <c r="AX64" i="36"/>
  <c r="BY64" i="38"/>
  <c r="AI72" i="36"/>
  <c r="BJ72" i="38"/>
  <c r="AF68" i="36"/>
  <c r="BG68" i="38"/>
  <c r="AH79" i="36"/>
  <c r="BI79" i="38"/>
  <c r="AG81" i="36"/>
  <c r="BH81" i="38"/>
  <c r="AF76" i="36"/>
  <c r="BG76" i="38"/>
  <c r="AZ63" i="36"/>
  <c r="CA63" i="38"/>
  <c r="AX72" i="36"/>
  <c r="BY72" i="38"/>
  <c r="AY65" i="36"/>
  <c r="BZ65" i="38"/>
  <c r="Y81" i="45"/>
  <c r="AF60" i="36"/>
  <c r="BG60" i="38"/>
  <c r="AX66" i="36"/>
  <c r="BY66" i="38"/>
  <c r="AX82" i="36"/>
  <c r="BY82" i="38"/>
  <c r="AC78" i="36"/>
  <c r="BD78" i="38"/>
  <c r="AH62" i="36"/>
  <c r="BI62" i="38"/>
  <c r="AC71" i="36"/>
  <c r="BD71" i="38"/>
  <c r="AG63" i="36"/>
  <c r="BH63" i="38"/>
  <c r="AH76" i="36"/>
  <c r="BI76" i="38"/>
  <c r="AR69" i="36"/>
  <c r="BS69" i="38"/>
  <c r="AC62" i="36"/>
  <c r="BD62" i="38"/>
  <c r="AR63" i="36"/>
  <c r="BS63" i="38"/>
  <c r="AL65" i="36"/>
  <c r="BM65" i="38"/>
  <c r="AL62" i="36"/>
  <c r="BM62" i="38"/>
  <c r="AK71" i="36"/>
  <c r="BL71" i="38"/>
  <c r="AK69" i="36"/>
  <c r="BL69" i="38"/>
  <c r="AT60" i="36"/>
  <c r="BU60" i="38"/>
  <c r="AT73" i="36"/>
  <c r="BU73" i="38"/>
  <c r="AH73" i="36"/>
  <c r="BI73" i="38"/>
  <c r="AR68" i="36"/>
  <c r="BS68" i="38"/>
  <c r="BA73" i="36"/>
  <c r="CB73" i="38"/>
  <c r="AL59" i="36"/>
  <c r="BM59" i="38"/>
  <c r="AO72" i="36"/>
  <c r="BP72" i="38"/>
  <c r="AG62" i="36"/>
  <c r="BH62" i="38"/>
  <c r="AF62" i="36"/>
  <c r="BG62" i="38"/>
  <c r="AS63" i="36"/>
  <c r="BT63" i="38"/>
  <c r="AO75" i="36"/>
  <c r="BP75" i="38"/>
  <c r="AK74" i="36"/>
  <c r="BL74" i="38"/>
  <c r="AM82" i="36"/>
  <c r="BN82" i="38"/>
  <c r="AE62" i="36"/>
  <c r="BF62" i="38"/>
  <c r="AZ69" i="36"/>
  <c r="CA69" i="38"/>
  <c r="AG60" i="36"/>
  <c r="BH60" i="38"/>
  <c r="AR70" i="36"/>
  <c r="BS70" i="38"/>
  <c r="AH63" i="36"/>
  <c r="BI63" i="38"/>
  <c r="AJ59" i="36"/>
  <c r="BK59" i="38"/>
  <c r="BA82" i="36"/>
  <c r="CB82" i="38"/>
  <c r="AX75" i="36"/>
  <c r="BY75" i="38"/>
  <c r="AD79" i="36"/>
  <c r="BE79" i="38"/>
  <c r="AK72" i="36"/>
  <c r="BL72" i="38"/>
  <c r="AR76" i="36"/>
  <c r="BS76" i="38"/>
  <c r="AM70" i="36"/>
  <c r="BN70" i="38"/>
  <c r="AC60" i="36"/>
  <c r="BD60" i="38"/>
  <c r="AG71" i="36"/>
  <c r="BH71" i="38"/>
  <c r="AG68" i="36"/>
  <c r="BH68" i="38"/>
  <c r="AM71" i="36"/>
  <c r="BN71" i="38"/>
  <c r="AH65" i="36"/>
  <c r="BI65" i="38"/>
  <c r="AZ80" i="36"/>
  <c r="CA80" i="38"/>
  <c r="AL74" i="36"/>
  <c r="BM74" i="38"/>
  <c r="AS59" i="36"/>
  <c r="BT59" i="38"/>
  <c r="AR65" i="36"/>
  <c r="BS65" i="38"/>
  <c r="AW81" i="36"/>
  <c r="BX81" i="38"/>
  <c r="AC69" i="36"/>
  <c r="BD69" i="38"/>
  <c r="AD66" i="36"/>
  <c r="BE66" i="38"/>
  <c r="AG79" i="36"/>
  <c r="BH79" i="38"/>
  <c r="AJ61" i="36"/>
  <c r="BK61" i="38"/>
  <c r="AJ73" i="36"/>
  <c r="BK73" i="38"/>
  <c r="AF69" i="36"/>
  <c r="BG69" i="38"/>
  <c r="AN65" i="36"/>
  <c r="BO65" i="38"/>
  <c r="AD73" i="36"/>
  <c r="BE73" i="38"/>
  <c r="AK82" i="36"/>
  <c r="BL82" i="38"/>
  <c r="AE11" i="40"/>
  <c r="AE63" i="34"/>
  <c r="AE63" i="35"/>
  <c r="AN10" i="40"/>
  <c r="AN62" i="34"/>
  <c r="AN62" i="35"/>
  <c r="AJ25" i="40"/>
  <c r="AJ77" i="34"/>
  <c r="AJ77" i="35"/>
  <c r="AN17" i="40"/>
  <c r="AN69" i="34"/>
  <c r="AN69" i="35"/>
  <c r="AO16" i="40"/>
  <c r="AO68" i="34"/>
  <c r="AO68" i="35"/>
  <c r="AO7" i="40"/>
  <c r="AO59" i="34"/>
  <c r="AO59" i="35"/>
  <c r="AE12" i="40"/>
  <c r="AE64" i="34"/>
  <c r="AE64" i="35"/>
  <c r="AN25" i="40"/>
  <c r="AN77" i="34"/>
  <c r="AN77" i="35"/>
  <c r="AO24" i="40"/>
  <c r="AO76" i="34"/>
  <c r="AO76" i="35"/>
  <c r="AE28" i="40"/>
  <c r="AE80" i="34"/>
  <c r="AE80" i="35"/>
  <c r="AO26" i="40"/>
  <c r="AO78" i="34"/>
  <c r="AO78" i="35"/>
  <c r="AO19" i="40"/>
  <c r="AO71" i="34"/>
  <c r="AO71" i="35"/>
  <c r="AO9" i="40"/>
  <c r="AO61" i="34"/>
  <c r="AO61" i="35"/>
  <c r="AJ17" i="40"/>
  <c r="AJ69" i="34"/>
  <c r="AJ69" i="35"/>
  <c r="AO18" i="40"/>
  <c r="AO70" i="34"/>
  <c r="AO70" i="35"/>
  <c r="AI26" i="40"/>
  <c r="AI78" i="34"/>
  <c r="AI78" i="35"/>
  <c r="AJ30" i="40"/>
  <c r="AJ82" i="34"/>
  <c r="AJ82" i="35"/>
  <c r="AE26" i="40"/>
  <c r="AE78" i="34"/>
  <c r="AE78" i="35"/>
  <c r="AJ26" i="40"/>
  <c r="AJ78" i="34"/>
  <c r="AJ78" i="35"/>
  <c r="AE9" i="40"/>
  <c r="AE61" i="34"/>
  <c r="AE61" i="35"/>
  <c r="AI25" i="40"/>
  <c r="AI77" i="34"/>
  <c r="AI77" i="35"/>
  <c r="AZ67" i="36"/>
  <c r="CA67" i="38"/>
  <c r="BA81" i="36"/>
  <c r="CB81" i="38"/>
  <c r="BA68" i="36"/>
  <c r="CB68" i="38"/>
  <c r="AF75" i="36"/>
  <c r="BG75" i="38"/>
  <c r="T81" i="45"/>
  <c r="AZ76" i="36"/>
  <c r="CA76" i="38"/>
  <c r="AG80" i="36"/>
  <c r="BH80" i="38"/>
  <c r="AN70" i="36"/>
  <c r="BO70" i="38"/>
  <c r="AJ72" i="36"/>
  <c r="BK72" i="38"/>
  <c r="AM62" i="36"/>
  <c r="BN62" i="38"/>
  <c r="AD59" i="36"/>
  <c r="BE59" i="38"/>
  <c r="AI73" i="36"/>
  <c r="BJ73" i="38"/>
  <c r="AF72" i="36"/>
  <c r="BG72" i="38"/>
  <c r="AE65" i="36"/>
  <c r="BF65" i="38"/>
  <c r="AD78" i="36"/>
  <c r="BE78" i="38"/>
  <c r="AY62" i="36"/>
  <c r="BZ62" i="38"/>
  <c r="AR75" i="36"/>
  <c r="BS75" i="38"/>
  <c r="AM80" i="36"/>
  <c r="BN80" i="38"/>
  <c r="AX67" i="36"/>
  <c r="BY67" i="38"/>
  <c r="AY82" i="36"/>
  <c r="BZ82" i="38"/>
  <c r="AM69" i="36"/>
  <c r="BN69" i="38"/>
  <c r="AF80" i="36"/>
  <c r="BG80" i="38"/>
  <c r="AF71" i="36"/>
  <c r="BG71" i="38"/>
  <c r="AJ74" i="36"/>
  <c r="BK74" i="38"/>
  <c r="AG59" i="36"/>
  <c r="BH59" i="38"/>
  <c r="BA65" i="36"/>
  <c r="CB65" i="38"/>
  <c r="AS62" i="36"/>
  <c r="BT62" i="38"/>
  <c r="AT72" i="36"/>
  <c r="BU72" i="38"/>
  <c r="AE73" i="36"/>
  <c r="BF73" i="38"/>
  <c r="AO74" i="36"/>
  <c r="BP74" i="38"/>
  <c r="AD70" i="36"/>
  <c r="BE70" i="38"/>
  <c r="AY70" i="36"/>
  <c r="BZ70" i="38"/>
  <c r="AF64" i="36"/>
  <c r="BG64" i="38"/>
  <c r="AG73" i="36"/>
  <c r="BH73" i="38"/>
  <c r="AC66" i="36"/>
  <c r="BD66" i="38"/>
  <c r="AL64" i="36"/>
  <c r="BM64" i="38"/>
  <c r="AI81" i="36"/>
  <c r="BJ81" i="38"/>
  <c r="AK66" i="36"/>
  <c r="BL66" i="38"/>
  <c r="BA77" i="36"/>
  <c r="CB77" i="38"/>
  <c r="AZ71" i="36"/>
  <c r="CA71" i="38"/>
  <c r="AS69" i="36"/>
  <c r="BT69" i="38"/>
  <c r="AF82" i="36"/>
  <c r="BG82" i="38"/>
  <c r="AW64" i="36"/>
  <c r="BX64" i="38"/>
  <c r="AC80" i="36"/>
  <c r="BD80" i="38"/>
  <c r="AM66" i="36"/>
  <c r="BN66" i="38"/>
  <c r="BA66" i="36"/>
  <c r="CB66" i="38"/>
  <c r="AS61" i="36"/>
  <c r="BT61" i="38"/>
  <c r="AL70" i="36"/>
  <c r="BM70" i="38"/>
  <c r="AS67" i="36"/>
  <c r="BT67" i="38"/>
  <c r="AM59" i="36"/>
  <c r="BN59" i="38"/>
  <c r="AZ78" i="36"/>
  <c r="CA78" i="38"/>
  <c r="AZ70" i="36"/>
  <c r="CA70" i="38"/>
  <c r="AH66" i="36"/>
  <c r="BI66" i="38"/>
  <c r="AM76" i="36"/>
  <c r="BN76" i="38"/>
  <c r="AY78" i="36"/>
  <c r="BZ78" i="38"/>
  <c r="AL75" i="36"/>
  <c r="BM75" i="38"/>
  <c r="AK81" i="36"/>
  <c r="BL81" i="38"/>
  <c r="AC72" i="36"/>
  <c r="BD72" i="38"/>
  <c r="AC61" i="36"/>
  <c r="BD61" i="38"/>
  <c r="BA71" i="36"/>
  <c r="CB71" i="38"/>
  <c r="AL79" i="36"/>
  <c r="BM79" i="38"/>
  <c r="AY59" i="36"/>
  <c r="BZ59" i="38"/>
  <c r="AS64" i="36"/>
  <c r="BT64" i="38"/>
  <c r="AT61" i="36"/>
  <c r="BU61" i="38"/>
  <c r="AS71" i="36"/>
  <c r="BT71" i="38"/>
  <c r="AZ77" i="36"/>
  <c r="CA77" i="38"/>
  <c r="AL71" i="36"/>
  <c r="BM71" i="38"/>
  <c r="AM64" i="36"/>
  <c r="BN64" i="38"/>
  <c r="AR60" i="36"/>
  <c r="BS60" i="38"/>
  <c r="AD71" i="36"/>
  <c r="BE71" i="38"/>
  <c r="AT62" i="36"/>
  <c r="BU62" i="38"/>
  <c r="AR77" i="36"/>
  <c r="BS77" i="38"/>
  <c r="AX70" i="36"/>
  <c r="BY70" i="38"/>
  <c r="AC70" i="36"/>
  <c r="BD70" i="38"/>
  <c r="AR72" i="36"/>
  <c r="BS72" i="38"/>
  <c r="AD74" i="36"/>
  <c r="BE74" i="38"/>
  <c r="AI67" i="36"/>
  <c r="BJ67" i="38"/>
  <c r="AT81" i="36"/>
  <c r="BU81" i="38"/>
  <c r="AM78" i="36"/>
  <c r="BN78" i="38"/>
  <c r="AY79" i="36"/>
  <c r="BZ79" i="38"/>
  <c r="AD63" i="36"/>
  <c r="BE63" i="38"/>
  <c r="AN21" i="40"/>
  <c r="AN73" i="34"/>
  <c r="AN73" i="35"/>
  <c r="AJ29" i="40"/>
  <c r="AJ81" i="34"/>
  <c r="AJ81" i="35"/>
  <c r="AE25" i="40"/>
  <c r="AE77" i="34"/>
  <c r="AE77" i="35"/>
  <c r="AJ13" i="40"/>
  <c r="AJ65" i="34"/>
  <c r="AJ65" i="35"/>
  <c r="AE18" i="40"/>
  <c r="AE70" i="34"/>
  <c r="AE70" i="35"/>
  <c r="AI28" i="40"/>
  <c r="AI80" i="34"/>
  <c r="AI80" i="35"/>
  <c r="AE7" i="40"/>
  <c r="AE59" i="34"/>
  <c r="AE59" i="35"/>
  <c r="AE8" i="40"/>
  <c r="AE60" i="34"/>
  <c r="AE60" i="35"/>
  <c r="AN19" i="40"/>
  <c r="AN71" i="34"/>
  <c r="AN71" i="35"/>
  <c r="AJ24" i="40"/>
  <c r="AJ76" i="34"/>
  <c r="AJ76" i="35"/>
  <c r="AE24" i="40"/>
  <c r="AE76" i="34"/>
  <c r="AE76" i="35"/>
  <c r="AN30" i="40"/>
  <c r="AN82" i="34"/>
  <c r="AN82" i="35"/>
  <c r="V29" i="37"/>
  <c r="V82" i="45"/>
  <c r="AO21" i="40"/>
  <c r="AO73" i="34"/>
  <c r="AO73" i="35"/>
  <c r="AN7" i="40"/>
  <c r="AN59" i="34"/>
  <c r="AN59" i="35"/>
  <c r="G29" i="37"/>
  <c r="G82" i="45"/>
  <c r="AI22" i="40"/>
  <c r="AI74" i="34"/>
  <c r="AI74" i="35"/>
  <c r="R28" i="37"/>
  <c r="AN20" i="40"/>
  <c r="AN72" i="34"/>
  <c r="AN72" i="35"/>
  <c r="AO30" i="40"/>
  <c r="AO82" i="34"/>
  <c r="AO82" i="35"/>
  <c r="AE29" i="40"/>
  <c r="AE81" i="34"/>
  <c r="AE81" i="35"/>
  <c r="AI27" i="40"/>
  <c r="AI79" i="34"/>
  <c r="AI79" i="35"/>
  <c r="B29" i="37"/>
  <c r="B82" i="37" s="1"/>
  <c r="B82" i="45"/>
  <c r="F29" i="37"/>
  <c r="F82" i="45"/>
  <c r="AJ18" i="40"/>
  <c r="AJ70" i="34"/>
  <c r="AJ70" i="35"/>
  <c r="AE17" i="40"/>
  <c r="AE69" i="34"/>
  <c r="AE69" i="35"/>
  <c r="AN11" i="40"/>
  <c r="AN63" i="34"/>
  <c r="AN63" i="35"/>
  <c r="AN23" i="40"/>
  <c r="AN75" i="34"/>
  <c r="AN75" i="35"/>
  <c r="AN9" i="40"/>
  <c r="AN61" i="34"/>
  <c r="AN61" i="35"/>
  <c r="AJ14" i="40"/>
  <c r="AJ66" i="34"/>
  <c r="AJ66" i="35"/>
  <c r="AI24" i="40"/>
  <c r="AI76" i="34"/>
  <c r="AI76" i="35"/>
  <c r="AN15" i="40"/>
  <c r="AN67" i="34"/>
  <c r="AN67" i="35"/>
  <c r="AI13" i="40"/>
  <c r="AI65" i="34"/>
  <c r="AI65" i="35"/>
  <c r="S29" i="37"/>
  <c r="S82" i="37" s="1"/>
  <c r="S82" i="45"/>
  <c r="AZ62" i="36"/>
  <c r="CA62" i="38"/>
  <c r="AN81" i="36"/>
  <c r="BO81" i="38"/>
  <c r="AR78" i="36"/>
  <c r="BS78" i="38"/>
  <c r="AX59" i="36"/>
  <c r="BY59" i="38"/>
  <c r="AF78" i="36"/>
  <c r="BG78" i="38"/>
  <c r="AK78" i="36"/>
  <c r="BL78" i="38"/>
  <c r="AH77" i="36"/>
  <c r="BI77" i="38"/>
  <c r="AI71" i="36"/>
  <c r="BJ71" i="38"/>
  <c r="AS80" i="36"/>
  <c r="BT80" i="38"/>
  <c r="AH61" i="36"/>
  <c r="BI61" i="38"/>
  <c r="AO81" i="36"/>
  <c r="BP81" i="38"/>
  <c r="AW71" i="36"/>
  <c r="BX71" i="38"/>
  <c r="AK67" i="36"/>
  <c r="BL67" i="38"/>
  <c r="AS70" i="36"/>
  <c r="BT70" i="38"/>
  <c r="AY71" i="36"/>
  <c r="BZ71" i="38"/>
  <c r="AS65" i="36"/>
  <c r="BT65" i="38"/>
  <c r="AM63" i="36"/>
  <c r="BN63" i="38"/>
  <c r="AS68" i="36"/>
  <c r="BT68" i="38"/>
  <c r="AS81" i="36"/>
  <c r="BT81" i="38"/>
  <c r="AW61" i="36"/>
  <c r="BX61" i="38"/>
  <c r="AT63" i="36"/>
  <c r="BU63" i="38"/>
  <c r="AF70" i="36"/>
  <c r="BG70" i="38"/>
  <c r="AG61" i="36"/>
  <c r="BH61" i="38"/>
  <c r="AS77" i="36"/>
  <c r="BT77" i="38"/>
  <c r="AH71" i="36"/>
  <c r="BI71" i="38"/>
  <c r="AK68" i="36"/>
  <c r="BL68" i="38"/>
  <c r="AY73" i="36"/>
  <c r="BZ73" i="38"/>
  <c r="AL73" i="36"/>
  <c r="BM73" i="38"/>
  <c r="AK76" i="36"/>
  <c r="BL76" i="38"/>
  <c r="AS74" i="36"/>
  <c r="BT74" i="38"/>
  <c r="AY74" i="36"/>
  <c r="BZ74" i="38"/>
  <c r="AT76" i="36"/>
  <c r="BU76" i="38"/>
  <c r="AZ81" i="36"/>
  <c r="CA81" i="38"/>
  <c r="AL60" i="36"/>
  <c r="BM60" i="38"/>
  <c r="AN79" i="36"/>
  <c r="BO79" i="38"/>
  <c r="AS75" i="36"/>
  <c r="BT75" i="38"/>
  <c r="AG67" i="36"/>
  <c r="BH67" i="38"/>
  <c r="AR80" i="36"/>
  <c r="BS80" i="38"/>
  <c r="AZ72" i="36"/>
  <c r="CA72" i="38"/>
  <c r="AG82" i="36"/>
  <c r="BH82" i="38"/>
  <c r="AS66" i="36"/>
  <c r="BT66" i="38"/>
  <c r="AC77" i="36"/>
  <c r="BD77" i="38"/>
  <c r="AX71" i="36"/>
  <c r="BY71" i="38"/>
  <c r="BA67" i="36"/>
  <c r="CB67" i="38"/>
  <c r="AO79" i="36"/>
  <c r="BP79" i="38"/>
  <c r="AC59" i="36"/>
  <c r="BD59" i="38"/>
  <c r="AL69" i="36"/>
  <c r="BM69" i="38"/>
  <c r="AL76" i="36"/>
  <c r="BM76" i="38"/>
  <c r="AN80" i="36"/>
  <c r="BO80" i="38"/>
  <c r="AC81" i="36"/>
  <c r="BD81" i="38"/>
  <c r="AD75" i="36"/>
  <c r="BE75" i="38"/>
  <c r="AI63" i="36"/>
  <c r="BJ63" i="38"/>
  <c r="AR62" i="36"/>
  <c r="BS62" i="38"/>
  <c r="AK79" i="36"/>
  <c r="BL79" i="38"/>
  <c r="AK60" i="36"/>
  <c r="BL60" i="38"/>
  <c r="AL81" i="36"/>
  <c r="BM81" i="38"/>
  <c r="AM67" i="36"/>
  <c r="BN67" i="38"/>
  <c r="AG78" i="36"/>
  <c r="BH78" i="38"/>
  <c r="BA72" i="36"/>
  <c r="CB72" i="38"/>
  <c r="AX60" i="36"/>
  <c r="BY60" i="38"/>
  <c r="AW60" i="36"/>
  <c r="BX60" i="38"/>
  <c r="AH60" i="36"/>
  <c r="BI60" i="38"/>
  <c r="AT66" i="36"/>
  <c r="BU66" i="38"/>
  <c r="AR66" i="36"/>
  <c r="BS66" i="38"/>
  <c r="AY64" i="36"/>
  <c r="BZ64" i="38"/>
  <c r="AC67" i="36"/>
  <c r="BD67" i="38"/>
  <c r="AY60" i="36"/>
  <c r="BZ60" i="38"/>
  <c r="AH68" i="36"/>
  <c r="BI68" i="38"/>
  <c r="AI66" i="36"/>
  <c r="BJ66" i="38"/>
  <c r="AY68" i="36"/>
  <c r="BZ68" i="38"/>
  <c r="AN68" i="36"/>
  <c r="BO68" i="38"/>
  <c r="AR73" i="36"/>
  <c r="BS73" i="38"/>
  <c r="AW69" i="36"/>
  <c r="BX69" i="38"/>
  <c r="AT80" i="36"/>
  <c r="BU80" i="38"/>
  <c r="AK77" i="36"/>
  <c r="BL77" i="38"/>
  <c r="AS78" i="36"/>
  <c r="BT78" i="38"/>
  <c r="AO63" i="36"/>
  <c r="BP63" i="38"/>
  <c r="AK62" i="36"/>
  <c r="BL62" i="38"/>
  <c r="AK75" i="36"/>
  <c r="BL75" i="38"/>
  <c r="AM65" i="36"/>
  <c r="BN65" i="38"/>
  <c r="AK80" i="36"/>
  <c r="BL80" i="38"/>
  <c r="O81" i="45"/>
  <c r="F81" i="45"/>
  <c r="W81" i="45"/>
  <c r="X81" i="45"/>
  <c r="AN67" i="57" l="1"/>
  <c r="BO67" i="60"/>
  <c r="AI80" i="57"/>
  <c r="BJ80" i="60"/>
  <c r="AJ69" i="57"/>
  <c r="BK69" i="60"/>
  <c r="AO59" i="57"/>
  <c r="BP59" i="60"/>
  <c r="AJ80" i="57"/>
  <c r="BK80" i="60"/>
  <c r="AN76" i="57"/>
  <c r="BO76" i="60"/>
  <c r="AE66" i="57"/>
  <c r="BF66" i="60"/>
  <c r="AN61" i="57"/>
  <c r="BO61" i="60"/>
  <c r="AI74" i="57"/>
  <c r="BJ74" i="60"/>
  <c r="AO73" i="57"/>
  <c r="BP73" i="60"/>
  <c r="AE76" i="57"/>
  <c r="BF76" i="60"/>
  <c r="AE77" i="57"/>
  <c r="BF77" i="60"/>
  <c r="AJ78" i="57"/>
  <c r="BK78" i="60"/>
  <c r="AO78" i="57"/>
  <c r="BP78" i="60"/>
  <c r="AJ77" i="57"/>
  <c r="BK77" i="60"/>
  <c r="AE74" i="57"/>
  <c r="BF74" i="60"/>
  <c r="AO67" i="57"/>
  <c r="BP67" i="60"/>
  <c r="AO66" i="57"/>
  <c r="BP66" i="60"/>
  <c r="AE69" i="57"/>
  <c r="BF69" i="60"/>
  <c r="AO82" i="57"/>
  <c r="BP82" i="60"/>
  <c r="AE60" i="57"/>
  <c r="BF60" i="60"/>
  <c r="AI78" i="57"/>
  <c r="BJ78" i="60"/>
  <c r="AN77" i="57"/>
  <c r="BO77" i="60"/>
  <c r="AO60" i="57"/>
  <c r="BP60" i="60"/>
  <c r="AO69" i="57"/>
  <c r="BP69" i="60"/>
  <c r="AJ68" i="57"/>
  <c r="BK68" i="60"/>
  <c r="AE68" i="57"/>
  <c r="BF68" i="60"/>
  <c r="AI75" i="57"/>
  <c r="BJ75" i="60"/>
  <c r="AI68" i="57"/>
  <c r="BJ68" i="60"/>
  <c r="AN64" i="57"/>
  <c r="BO64" i="60"/>
  <c r="AJ60" i="57"/>
  <c r="BK60" i="60"/>
  <c r="AI76" i="57"/>
  <c r="BJ76" i="60"/>
  <c r="AE70" i="57"/>
  <c r="BF70" i="60"/>
  <c r="AI77" i="57"/>
  <c r="BJ77" i="60"/>
  <c r="AO61" i="57"/>
  <c r="BP61" i="60"/>
  <c r="AO68" i="57"/>
  <c r="BP68" i="60"/>
  <c r="AI64" i="57"/>
  <c r="BJ64" i="60"/>
  <c r="AJ75" i="57"/>
  <c r="BK75" i="60"/>
  <c r="AE82" i="57"/>
  <c r="BF82" i="60"/>
  <c r="AI79" i="57"/>
  <c r="BJ79" i="60"/>
  <c r="AJ76" i="57"/>
  <c r="BK76" i="60"/>
  <c r="AJ81" i="57"/>
  <c r="BK81" i="60"/>
  <c r="AE78" i="57"/>
  <c r="BF78" i="60"/>
  <c r="AE80" i="57"/>
  <c r="BF80" i="60"/>
  <c r="AN62" i="57"/>
  <c r="BO62" i="60"/>
  <c r="AO64" i="57"/>
  <c r="BP64" i="60"/>
  <c r="AN74" i="57"/>
  <c r="BO74" i="60"/>
  <c r="AO80" i="57"/>
  <c r="BP80" i="60"/>
  <c r="AN75" i="57"/>
  <c r="BO75" i="60"/>
  <c r="AI65" i="57"/>
  <c r="BJ65" i="60"/>
  <c r="AJ70" i="57"/>
  <c r="BK70" i="60"/>
  <c r="AN72" i="57"/>
  <c r="BO72" i="60"/>
  <c r="AE59" i="57"/>
  <c r="BF59" i="60"/>
  <c r="AO70" i="57"/>
  <c r="BP70" i="60"/>
  <c r="AE64" i="57"/>
  <c r="BF64" i="60"/>
  <c r="AI62" i="57"/>
  <c r="BJ62" i="60"/>
  <c r="AE75" i="57"/>
  <c r="BF75" i="60"/>
  <c r="AJ62" i="57"/>
  <c r="BK62" i="60"/>
  <c r="AE71" i="57"/>
  <c r="BF71" i="60"/>
  <c r="AI61" i="57"/>
  <c r="BJ61" i="60"/>
  <c r="AJ66" i="57"/>
  <c r="BK66" i="60"/>
  <c r="AN59" i="57"/>
  <c r="BO59" i="60"/>
  <c r="AN82" i="57"/>
  <c r="BO82" i="60"/>
  <c r="AJ65" i="57"/>
  <c r="BK65" i="60"/>
  <c r="AE61" i="57"/>
  <c r="BF61" i="60"/>
  <c r="AO71" i="57"/>
  <c r="BP71" i="60"/>
  <c r="AN69" i="57"/>
  <c r="BO69" i="60"/>
  <c r="AJ79" i="57"/>
  <c r="BK79" i="60"/>
  <c r="AO77" i="57"/>
  <c r="BP77" i="60"/>
  <c r="AE79" i="57"/>
  <c r="BF79" i="60"/>
  <c r="AN63" i="57"/>
  <c r="BO63" i="60"/>
  <c r="AE81" i="57"/>
  <c r="BF81" i="60"/>
  <c r="AN71" i="57"/>
  <c r="BO71" i="60"/>
  <c r="AN73" i="57"/>
  <c r="BO73" i="60"/>
  <c r="AJ82" i="57"/>
  <c r="BK82" i="60"/>
  <c r="AO76" i="57"/>
  <c r="BP76" i="60"/>
  <c r="AE63" i="57"/>
  <c r="BF63" i="60"/>
  <c r="AJ67" i="57"/>
  <c r="BK67" i="60"/>
  <c r="AJ71" i="57"/>
  <c r="BK71" i="60"/>
  <c r="AI70" i="57"/>
  <c r="BJ70" i="60"/>
  <c r="AJ63" i="57"/>
  <c r="BK63" i="60"/>
  <c r="AI69" i="57"/>
  <c r="BJ69" i="60"/>
  <c r="AN60" i="57"/>
  <c r="BO60" i="60"/>
  <c r="AO65" i="57"/>
  <c r="BP65" i="60"/>
  <c r="H29" i="37"/>
  <c r="H82" i="45"/>
  <c r="J28" i="37"/>
  <c r="G28" i="37"/>
  <c r="Q28" i="37"/>
  <c r="Q81" i="37" s="1"/>
  <c r="R27" i="37"/>
  <c r="R80" i="37" s="1"/>
  <c r="V28" i="37"/>
  <c r="V81" i="37" s="1"/>
  <c r="Z29" i="37"/>
  <c r="Z82" i="37" s="1"/>
  <c r="Z82" i="45"/>
  <c r="AN67" i="36"/>
  <c r="BO67" i="38"/>
  <c r="AN75" i="36"/>
  <c r="BO75" i="38"/>
  <c r="AO82" i="36"/>
  <c r="BP82" i="38"/>
  <c r="R81" i="37"/>
  <c r="AI74" i="36"/>
  <c r="BJ74" i="38"/>
  <c r="V81" i="45"/>
  <c r="AN71" i="36"/>
  <c r="BO71" i="38"/>
  <c r="AE70" i="36"/>
  <c r="BF70" i="38"/>
  <c r="AN73" i="36"/>
  <c r="BO73" i="38"/>
  <c r="AI77" i="36"/>
  <c r="BJ77" i="38"/>
  <c r="AE61" i="36"/>
  <c r="BF61" i="38"/>
  <c r="AI78" i="36"/>
  <c r="BJ78" i="38"/>
  <c r="AO71" i="36"/>
  <c r="BP71" i="38"/>
  <c r="AN77" i="36"/>
  <c r="BO77" i="38"/>
  <c r="AN69" i="36"/>
  <c r="BO69" i="38"/>
  <c r="AJ67" i="36"/>
  <c r="BK67" i="38"/>
  <c r="AI64" i="36"/>
  <c r="BJ64" i="38"/>
  <c r="AJ71" i="36"/>
  <c r="BK71" i="38"/>
  <c r="Q81" i="45"/>
  <c r="AN76" i="36"/>
  <c r="BO76" i="38"/>
  <c r="AN74" i="36"/>
  <c r="BO74" i="38"/>
  <c r="L82" i="37"/>
  <c r="AI69" i="36"/>
  <c r="BJ69" i="38"/>
  <c r="AN64" i="36"/>
  <c r="BO64" i="38"/>
  <c r="W82" i="37"/>
  <c r="AE79" i="36"/>
  <c r="BF79" i="38"/>
  <c r="AJ60" i="36"/>
  <c r="BK60" i="38"/>
  <c r="AA28" i="37"/>
  <c r="AA81" i="37" s="1"/>
  <c r="E29" i="37"/>
  <c r="E82" i="45"/>
  <c r="L28" i="37"/>
  <c r="T27" i="37"/>
  <c r="T80" i="37" s="1"/>
  <c r="I29" i="37"/>
  <c r="I82" i="45"/>
  <c r="S28" i="37"/>
  <c r="AI65" i="36"/>
  <c r="BJ65" i="38"/>
  <c r="AN61" i="36"/>
  <c r="BO61" i="38"/>
  <c r="AJ70" i="36"/>
  <c r="BK70" i="38"/>
  <c r="AE81" i="36"/>
  <c r="BF81" i="38"/>
  <c r="R80" i="45"/>
  <c r="AO73" i="36"/>
  <c r="BP73" i="38"/>
  <c r="AJ76" i="36"/>
  <c r="BK76" i="38"/>
  <c r="AI80" i="36"/>
  <c r="BJ80" i="38"/>
  <c r="AJ81" i="36"/>
  <c r="BK81" i="38"/>
  <c r="AJ82" i="36"/>
  <c r="BK82" i="38"/>
  <c r="AO61" i="36"/>
  <c r="BP61" i="38"/>
  <c r="AO76" i="36"/>
  <c r="BP76" i="38"/>
  <c r="AO68" i="36"/>
  <c r="BP68" i="38"/>
  <c r="AE63" i="36"/>
  <c r="BF63" i="38"/>
  <c r="T80" i="45"/>
  <c r="AJ80" i="36"/>
  <c r="BK80" i="38"/>
  <c r="AO64" i="36"/>
  <c r="BP64" i="38"/>
  <c r="AJ68" i="36"/>
  <c r="BK68" i="38"/>
  <c r="AJ62" i="36"/>
  <c r="BK62" i="38"/>
  <c r="AO67" i="36"/>
  <c r="BP67" i="38"/>
  <c r="L81" i="45"/>
  <c r="X82" i="37"/>
  <c r="AN60" i="36"/>
  <c r="BO60" i="38"/>
  <c r="AE82" i="36"/>
  <c r="BF82" i="38"/>
  <c r="AA82" i="37"/>
  <c r="AO65" i="36"/>
  <c r="BP65" i="38"/>
  <c r="Y27" i="37"/>
  <c r="S81" i="45"/>
  <c r="AJ66" i="36"/>
  <c r="BK66" i="38"/>
  <c r="AE69" i="36"/>
  <c r="BF69" i="38"/>
  <c r="AI79" i="36"/>
  <c r="BJ79" i="38"/>
  <c r="G82" i="37"/>
  <c r="G81" i="37"/>
  <c r="AN59" i="36"/>
  <c r="BO59" i="38"/>
  <c r="AE76" i="36"/>
  <c r="BF76" i="38"/>
  <c r="AE59" i="36"/>
  <c r="BF59" i="38"/>
  <c r="AE77" i="36"/>
  <c r="BF77" i="38"/>
  <c r="AE78" i="36"/>
  <c r="BF78" i="38"/>
  <c r="AJ69" i="36"/>
  <c r="BK69" i="38"/>
  <c r="AE80" i="36"/>
  <c r="BF80" i="38"/>
  <c r="AO59" i="36"/>
  <c r="BP59" i="38"/>
  <c r="AN62" i="36"/>
  <c r="BO62" i="38"/>
  <c r="J81" i="37"/>
  <c r="J82" i="37"/>
  <c r="AI62" i="36"/>
  <c r="BJ62" i="38"/>
  <c r="AE74" i="36"/>
  <c r="BF74" i="38"/>
  <c r="AE75" i="36"/>
  <c r="BF75" i="38"/>
  <c r="Y80" i="45"/>
  <c r="AE68" i="36"/>
  <c r="BF68" i="38"/>
  <c r="AO77" i="36"/>
  <c r="BP77" i="38"/>
  <c r="AI75" i="36"/>
  <c r="BJ75" i="38"/>
  <c r="AE66" i="36"/>
  <c r="BF66" i="38"/>
  <c r="C82" i="37"/>
  <c r="AA81" i="45"/>
  <c r="AO80" i="36"/>
  <c r="BP80" i="38"/>
  <c r="N29" i="37"/>
  <c r="N82" i="37" s="1"/>
  <c r="N82" i="45"/>
  <c r="X28" i="37"/>
  <c r="C28" i="37"/>
  <c r="C81" i="37" s="1"/>
  <c r="W28" i="37"/>
  <c r="W81" i="37" s="1"/>
  <c r="F28" i="37"/>
  <c r="F81" i="37" s="1"/>
  <c r="O28" i="37"/>
  <c r="O81" i="37" s="1"/>
  <c r="K29" i="37"/>
  <c r="K82" i="37" s="1"/>
  <c r="K82" i="45"/>
  <c r="B28" i="37"/>
  <c r="B81" i="37" s="1"/>
  <c r="AI76" i="36"/>
  <c r="BJ76" i="38"/>
  <c r="AN63" i="36"/>
  <c r="BO63" i="38"/>
  <c r="F82" i="37"/>
  <c r="B81" i="45"/>
  <c r="AN72" i="36"/>
  <c r="BO72" i="38"/>
  <c r="G81" i="45"/>
  <c r="V82" i="37"/>
  <c r="AN82" i="36"/>
  <c r="BO82" i="38"/>
  <c r="AE60" i="36"/>
  <c r="BF60" i="38"/>
  <c r="AJ65" i="36"/>
  <c r="BK65" i="38"/>
  <c r="AJ78" i="36"/>
  <c r="BK78" i="38"/>
  <c r="AO70" i="36"/>
  <c r="BP70" i="38"/>
  <c r="AO78" i="36"/>
  <c r="BP78" i="38"/>
  <c r="AE64" i="36"/>
  <c r="BF64" i="38"/>
  <c r="AJ77" i="36"/>
  <c r="BK77" i="38"/>
  <c r="J81" i="45"/>
  <c r="AO60" i="36"/>
  <c r="BP60" i="38"/>
  <c r="AJ79" i="36"/>
  <c r="BK79" i="38"/>
  <c r="AO69" i="36"/>
  <c r="BP69" i="38"/>
  <c r="AI70" i="36"/>
  <c r="BJ70" i="38"/>
  <c r="AJ75" i="36"/>
  <c r="BK75" i="38"/>
  <c r="AJ63" i="36"/>
  <c r="BK63" i="38"/>
  <c r="AI68" i="36"/>
  <c r="BJ68" i="38"/>
  <c r="AE71" i="36"/>
  <c r="BF71" i="38"/>
  <c r="O82" i="37"/>
  <c r="C81" i="45"/>
  <c r="AO66" i="36"/>
  <c r="BP66" i="38"/>
  <c r="AI61" i="36"/>
  <c r="BJ61" i="38"/>
  <c r="J80" i="45"/>
  <c r="N81" i="45"/>
  <c r="S80" i="45"/>
  <c r="AA80" i="45"/>
  <c r="E81" i="45"/>
  <c r="Q80" i="45"/>
  <c r="Z81" i="45"/>
  <c r="I81" i="45"/>
  <c r="B80" i="45"/>
  <c r="L80" i="45"/>
  <c r="R26" i="37" l="1"/>
  <c r="R79" i="37" s="1"/>
  <c r="K28" i="37"/>
  <c r="K81" i="37" s="1"/>
  <c r="V27" i="37"/>
  <c r="H28" i="37"/>
  <c r="H81" i="37" s="1"/>
  <c r="X27" i="37"/>
  <c r="X80" i="37" s="1"/>
  <c r="W27" i="37"/>
  <c r="C27" i="37"/>
  <c r="C80" i="37" s="1"/>
  <c r="Y26" i="37"/>
  <c r="Y79" i="37" s="1"/>
  <c r="I82" i="37"/>
  <c r="V80" i="45"/>
  <c r="B27" i="37"/>
  <c r="B80" i="37" s="1"/>
  <c r="D29" i="37"/>
  <c r="D82" i="45"/>
  <c r="N28" i="37"/>
  <c r="O27" i="37"/>
  <c r="G27" i="37"/>
  <c r="G80" i="37" s="1"/>
  <c r="O80" i="45"/>
  <c r="W80" i="45"/>
  <c r="X80" i="45"/>
  <c r="X81" i="37"/>
  <c r="S81" i="37"/>
  <c r="I28" i="37"/>
  <c r="I81" i="37" s="1"/>
  <c r="M29" i="37"/>
  <c r="M82" i="45"/>
  <c r="J27" i="37"/>
  <c r="J80" i="37" s="1"/>
  <c r="Y80" i="37"/>
  <c r="L81" i="37"/>
  <c r="R79" i="45"/>
  <c r="G80" i="45"/>
  <c r="H82" i="37"/>
  <c r="L27" i="37"/>
  <c r="L80" i="37" s="1"/>
  <c r="F27" i="37"/>
  <c r="F80" i="37" s="1"/>
  <c r="Z28" i="37"/>
  <c r="Z81" i="37" s="1"/>
  <c r="Q27" i="37"/>
  <c r="E28" i="37"/>
  <c r="E81" i="37" s="1"/>
  <c r="AA27" i="37"/>
  <c r="S27" i="37"/>
  <c r="S80" i="37" s="1"/>
  <c r="T26" i="37"/>
  <c r="T79" i="37" s="1"/>
  <c r="K81" i="45"/>
  <c r="F80" i="45"/>
  <c r="C80" i="45"/>
  <c r="Y79" i="45"/>
  <c r="T79" i="45"/>
  <c r="E82" i="37"/>
  <c r="V80" i="37"/>
  <c r="H81" i="45"/>
  <c r="Z80" i="45"/>
  <c r="W79" i="45"/>
  <c r="E80" i="45"/>
  <c r="M81" i="45"/>
  <c r="Q79" i="45"/>
  <c r="D81" i="45"/>
  <c r="Y78" i="45"/>
  <c r="J79" i="45"/>
  <c r="K80" i="45"/>
  <c r="AA79" i="45"/>
  <c r="H80" i="45"/>
  <c r="S79" i="45"/>
  <c r="N27" i="37" l="1"/>
  <c r="N80" i="37" s="1"/>
  <c r="G26" i="37"/>
  <c r="G79" i="37" s="1"/>
  <c r="L26" i="37"/>
  <c r="L79" i="37" s="1"/>
  <c r="C26" i="37"/>
  <c r="L79" i="45"/>
  <c r="M82" i="37"/>
  <c r="N81" i="37"/>
  <c r="W80" i="37"/>
  <c r="S26" i="37"/>
  <c r="B26" i="37"/>
  <c r="R25" i="37"/>
  <c r="R78" i="37" s="1"/>
  <c r="X26" i="37"/>
  <c r="F26" i="37"/>
  <c r="F79" i="37" s="1"/>
  <c r="AA80" i="37"/>
  <c r="Q80" i="37"/>
  <c r="G79" i="45"/>
  <c r="N80" i="45"/>
  <c r="O26" i="37"/>
  <c r="O79" i="37" s="1"/>
  <c r="T25" i="37"/>
  <c r="T78" i="37" s="1"/>
  <c r="I27" i="37"/>
  <c r="W26" i="37"/>
  <c r="Z27" i="37"/>
  <c r="T78" i="45"/>
  <c r="F79" i="45"/>
  <c r="O80" i="37"/>
  <c r="B79" i="45"/>
  <c r="J26" i="37"/>
  <c r="E27" i="37"/>
  <c r="E80" i="37" s="1"/>
  <c r="D28" i="37"/>
  <c r="D81" i="37" s="1"/>
  <c r="H27" i="37"/>
  <c r="AA26" i="37"/>
  <c r="AA79" i="37" s="1"/>
  <c r="V26" i="37"/>
  <c r="V79" i="37" s="1"/>
  <c r="K27" i="37"/>
  <c r="Q26" i="37"/>
  <c r="M28" i="37"/>
  <c r="S79" i="37"/>
  <c r="I80" i="45"/>
  <c r="O79" i="45"/>
  <c r="D82" i="37"/>
  <c r="C79" i="45"/>
  <c r="X79" i="45"/>
  <c r="V79" i="45"/>
  <c r="R78" i="45"/>
  <c r="G78" i="45"/>
  <c r="S78" i="45"/>
  <c r="J78" i="45"/>
  <c r="B78" i="45"/>
  <c r="R77" i="45"/>
  <c r="V78" i="45"/>
  <c r="O78" i="45"/>
  <c r="I79" i="45"/>
  <c r="T77" i="45"/>
  <c r="F78" i="45"/>
  <c r="Z79" i="45"/>
  <c r="C25" i="37" l="1"/>
  <c r="C78" i="37" s="1"/>
  <c r="Q25" i="37"/>
  <c r="Q78" i="37" s="1"/>
  <c r="D27" i="37"/>
  <c r="D80" i="37" s="1"/>
  <c r="H26" i="37"/>
  <c r="H79" i="37" s="1"/>
  <c r="H80" i="37"/>
  <c r="J79" i="37"/>
  <c r="C79" i="37"/>
  <c r="K26" i="37"/>
  <c r="K79" i="37" s="1"/>
  <c r="M27" i="37"/>
  <c r="M80" i="37" s="1"/>
  <c r="Q78" i="45"/>
  <c r="H79" i="45"/>
  <c r="Y77" i="45"/>
  <c r="X79" i="37"/>
  <c r="B79" i="37"/>
  <c r="W79" i="37"/>
  <c r="C78" i="45"/>
  <c r="I26" i="37"/>
  <c r="I79" i="37" s="1"/>
  <c r="L25" i="37"/>
  <c r="L78" i="37" s="1"/>
  <c r="J25" i="37"/>
  <c r="K80" i="37"/>
  <c r="W78" i="45"/>
  <c r="X78" i="45"/>
  <c r="M81" i="37"/>
  <c r="Z26" i="37"/>
  <c r="Z79" i="37" s="1"/>
  <c r="F25" i="37"/>
  <c r="AA25" i="37"/>
  <c r="O25" i="37"/>
  <c r="R24" i="37"/>
  <c r="B25" i="37"/>
  <c r="T24" i="37"/>
  <c r="N26" i="37"/>
  <c r="N79" i="37" s="1"/>
  <c r="S25" i="37"/>
  <c r="E26" i="37"/>
  <c r="E79" i="37" s="1"/>
  <c r="G25" i="37"/>
  <c r="G78" i="37" s="1"/>
  <c r="M80" i="45"/>
  <c r="K79" i="45"/>
  <c r="AA78" i="45"/>
  <c r="D80" i="45"/>
  <c r="E79" i="45"/>
  <c r="Z80" i="37"/>
  <c r="I80" i="37"/>
  <c r="Q79" i="37"/>
  <c r="L78" i="45"/>
  <c r="N79" i="45"/>
  <c r="Z78" i="45"/>
  <c r="X77" i="45"/>
  <c r="K78" i="45"/>
  <c r="AA77" i="45"/>
  <c r="I78" i="45"/>
  <c r="B77" i="45"/>
  <c r="M26" i="37" l="1"/>
  <c r="M79" i="37" s="1"/>
  <c r="L24" i="37"/>
  <c r="AA78" i="37"/>
  <c r="L77" i="45"/>
  <c r="M79" i="45"/>
  <c r="R23" i="37"/>
  <c r="R76" i="37" s="1"/>
  <c r="O24" i="37"/>
  <c r="O77" i="37" s="1"/>
  <c r="T23" i="37"/>
  <c r="T76" i="37" s="1"/>
  <c r="D26" i="37"/>
  <c r="D79" i="37" s="1"/>
  <c r="E25" i="37"/>
  <c r="N25" i="37"/>
  <c r="N78" i="37" s="1"/>
  <c r="E78" i="45"/>
  <c r="N78" i="45"/>
  <c r="V77" i="45"/>
  <c r="B78" i="37"/>
  <c r="D79" i="45"/>
  <c r="Y76" i="45"/>
  <c r="F24" i="37"/>
  <c r="F77" i="37" s="1"/>
  <c r="J24" i="37"/>
  <c r="J77" i="37" s="1"/>
  <c r="AA24" i="37"/>
  <c r="AA77" i="37" s="1"/>
  <c r="H25" i="37"/>
  <c r="H78" i="37" s="1"/>
  <c r="Q24" i="37"/>
  <c r="Q77" i="37" s="1"/>
  <c r="S78" i="37"/>
  <c r="T77" i="37"/>
  <c r="R77" i="37"/>
  <c r="O78" i="37"/>
  <c r="F78" i="37"/>
  <c r="J77" i="45"/>
  <c r="W77" i="45"/>
  <c r="G24" i="37"/>
  <c r="B24" i="37"/>
  <c r="B77" i="37" s="1"/>
  <c r="I25" i="37"/>
  <c r="I78" i="37" s="1"/>
  <c r="C24" i="37"/>
  <c r="C77" i="37" s="1"/>
  <c r="K25" i="37"/>
  <c r="S24" i="37"/>
  <c r="S77" i="37" s="1"/>
  <c r="G77" i="45"/>
  <c r="S77" i="45"/>
  <c r="T76" i="45"/>
  <c r="R76" i="45"/>
  <c r="O77" i="45"/>
  <c r="F77" i="45"/>
  <c r="J78" i="37"/>
  <c r="H78" i="45"/>
  <c r="Q77" i="45"/>
  <c r="C77" i="45"/>
  <c r="W76" i="45"/>
  <c r="C76" i="45"/>
  <c r="AA76" i="45"/>
  <c r="L76" i="45"/>
  <c r="B76" i="45"/>
  <c r="X76" i="45"/>
  <c r="D25" i="37" l="1"/>
  <c r="D78" i="37" s="1"/>
  <c r="F23" i="37"/>
  <c r="Q23" i="37"/>
  <c r="Q76" i="37" s="1"/>
  <c r="S23" i="37"/>
  <c r="S76" i="37" s="1"/>
  <c r="Q76" i="45"/>
  <c r="F76" i="45"/>
  <c r="E78" i="37"/>
  <c r="L77" i="37"/>
  <c r="H24" i="37"/>
  <c r="K24" i="37"/>
  <c r="K77" i="37" s="1"/>
  <c r="B23" i="37"/>
  <c r="B76" i="37" s="1"/>
  <c r="G23" i="37"/>
  <c r="G76" i="37" s="1"/>
  <c r="J23" i="37"/>
  <c r="J76" i="37" s="1"/>
  <c r="E24" i="37"/>
  <c r="E77" i="37" s="1"/>
  <c r="T22" i="37"/>
  <c r="T75" i="37" s="1"/>
  <c r="O23" i="37"/>
  <c r="K78" i="37"/>
  <c r="G77" i="37"/>
  <c r="Y75" i="45"/>
  <c r="E77" i="45"/>
  <c r="T75" i="45"/>
  <c r="L23" i="37"/>
  <c r="L76" i="37" s="1"/>
  <c r="AA23" i="37"/>
  <c r="AA76" i="37" s="1"/>
  <c r="I24" i="37"/>
  <c r="R22" i="37"/>
  <c r="S76" i="45"/>
  <c r="K77" i="45"/>
  <c r="I77" i="45"/>
  <c r="G76" i="45"/>
  <c r="Z77" i="45"/>
  <c r="H77" i="45"/>
  <c r="J76" i="45"/>
  <c r="C23" i="37"/>
  <c r="C76" i="37" s="1"/>
  <c r="M25" i="37"/>
  <c r="N24" i="37"/>
  <c r="F76" i="37"/>
  <c r="N77" i="45"/>
  <c r="D78" i="45"/>
  <c r="O76" i="45"/>
  <c r="R75" i="45"/>
  <c r="V76" i="45"/>
  <c r="M78" i="45"/>
  <c r="B75" i="45"/>
  <c r="R74" i="45"/>
  <c r="Q75" i="45"/>
  <c r="G75" i="45"/>
  <c r="L75" i="45"/>
  <c r="T74" i="45"/>
  <c r="Y74" i="45"/>
  <c r="V75" i="45"/>
  <c r="H76" i="45"/>
  <c r="F75" i="45"/>
  <c r="S75" i="45"/>
  <c r="K76" i="45"/>
  <c r="C75" i="45"/>
  <c r="I76" i="45"/>
  <c r="Z76" i="45"/>
  <c r="O75" i="45"/>
  <c r="N23" i="37" l="1"/>
  <c r="K23" i="37"/>
  <c r="K76" i="37" s="1"/>
  <c r="F22" i="37"/>
  <c r="F75" i="37" s="1"/>
  <c r="E23" i="37"/>
  <c r="L22" i="37"/>
  <c r="G22" i="37"/>
  <c r="G75" i="37" s="1"/>
  <c r="D24" i="37"/>
  <c r="N76" i="45"/>
  <c r="O76" i="37"/>
  <c r="H77" i="37"/>
  <c r="C22" i="37"/>
  <c r="C75" i="37" s="1"/>
  <c r="J22" i="37"/>
  <c r="J75" i="37" s="1"/>
  <c r="N77" i="37"/>
  <c r="I23" i="37"/>
  <c r="I76" i="37" s="1"/>
  <c r="M24" i="37"/>
  <c r="M77" i="37" s="1"/>
  <c r="S22" i="37"/>
  <c r="S75" i="37" s="1"/>
  <c r="AA22" i="37"/>
  <c r="M78" i="37"/>
  <c r="W75" i="45"/>
  <c r="AA75" i="45"/>
  <c r="E76" i="45"/>
  <c r="J75" i="45"/>
  <c r="D77" i="45"/>
  <c r="T21" i="37"/>
  <c r="T74" i="37" s="1"/>
  <c r="O22" i="37"/>
  <c r="O75" i="37" s="1"/>
  <c r="H23" i="37"/>
  <c r="Q22" i="37"/>
  <c r="Q75" i="37" s="1"/>
  <c r="R21" i="37"/>
  <c r="R74" i="37" s="1"/>
  <c r="B22" i="37"/>
  <c r="B75" i="37" s="1"/>
  <c r="M77" i="45"/>
  <c r="X75" i="45"/>
  <c r="R75" i="37"/>
  <c r="I77" i="37"/>
  <c r="M76" i="45"/>
  <c r="H75" i="45"/>
  <c r="G74" i="45"/>
  <c r="C74" i="45"/>
  <c r="F74" i="45"/>
  <c r="Q74" i="45"/>
  <c r="J74" i="45"/>
  <c r="B21" i="37" l="1"/>
  <c r="B74" i="37" s="1"/>
  <c r="E22" i="37"/>
  <c r="E75" i="37" s="1"/>
  <c r="T20" i="37"/>
  <c r="T73" i="37" s="1"/>
  <c r="V74" i="45"/>
  <c r="E76" i="37"/>
  <c r="K22" i="37"/>
  <c r="K75" i="37" s="1"/>
  <c r="I22" i="37"/>
  <c r="N22" i="37"/>
  <c r="N75" i="37" s="1"/>
  <c r="B74" i="45"/>
  <c r="T73" i="45"/>
  <c r="AA75" i="37"/>
  <c r="H76" i="37"/>
  <c r="E75" i="45"/>
  <c r="Z75" i="45"/>
  <c r="L21" i="37"/>
  <c r="L74" i="37" s="1"/>
  <c r="AA21" i="37"/>
  <c r="AA74" i="37" s="1"/>
  <c r="F21" i="37"/>
  <c r="F74" i="37" s="1"/>
  <c r="S21" i="37"/>
  <c r="S74" i="37" s="1"/>
  <c r="H22" i="37"/>
  <c r="M23" i="37"/>
  <c r="AA74" i="45"/>
  <c r="S74" i="45"/>
  <c r="I75" i="45"/>
  <c r="D77" i="37"/>
  <c r="L75" i="37"/>
  <c r="J21" i="37"/>
  <c r="J74" i="37" s="1"/>
  <c r="R20" i="37"/>
  <c r="R73" i="37" s="1"/>
  <c r="D23" i="37"/>
  <c r="D76" i="37" s="1"/>
  <c r="Q21" i="37"/>
  <c r="C21" i="37"/>
  <c r="C74" i="37" s="1"/>
  <c r="O21" i="37"/>
  <c r="O74" i="37" s="1"/>
  <c r="G21" i="37"/>
  <c r="G74" i="37" s="1"/>
  <c r="X74" i="45"/>
  <c r="R73" i="45"/>
  <c r="Y73" i="45"/>
  <c r="O74" i="45"/>
  <c r="N76" i="37"/>
  <c r="D76" i="45"/>
  <c r="L74" i="45"/>
  <c r="W74" i="45"/>
  <c r="K75" i="45"/>
  <c r="N75" i="45"/>
  <c r="Y72" i="45"/>
  <c r="G73" i="45"/>
  <c r="R72" i="45"/>
  <c r="Q73" i="45"/>
  <c r="B73" i="45"/>
  <c r="AA73" i="45"/>
  <c r="N74" i="45"/>
  <c r="M22" i="37" l="1"/>
  <c r="M75" i="37" s="1"/>
  <c r="C20" i="37"/>
  <c r="C73" i="37" s="1"/>
  <c r="T19" i="37"/>
  <c r="T72" i="37" s="1"/>
  <c r="D22" i="37"/>
  <c r="D75" i="37" s="1"/>
  <c r="J20" i="37"/>
  <c r="J73" i="37" s="1"/>
  <c r="C73" i="45"/>
  <c r="D75" i="45"/>
  <c r="J73" i="45"/>
  <c r="M76" i="37"/>
  <c r="S20" i="37"/>
  <c r="H21" i="37"/>
  <c r="H74" i="37" s="1"/>
  <c r="O20" i="37"/>
  <c r="G20" i="37"/>
  <c r="K21" i="37"/>
  <c r="Q74" i="37"/>
  <c r="M75" i="45"/>
  <c r="S73" i="45"/>
  <c r="K74" i="45"/>
  <c r="T72" i="45"/>
  <c r="V73" i="45"/>
  <c r="N21" i="37"/>
  <c r="N74" i="37" s="1"/>
  <c r="AA20" i="37"/>
  <c r="F20" i="37"/>
  <c r="E21" i="37"/>
  <c r="E74" i="37" s="1"/>
  <c r="L20" i="37"/>
  <c r="L73" i="37" s="1"/>
  <c r="O73" i="45"/>
  <c r="W73" i="45"/>
  <c r="I21" i="37"/>
  <c r="I74" i="37" s="1"/>
  <c r="B20" i="37"/>
  <c r="Q20" i="37"/>
  <c r="Q73" i="37" s="1"/>
  <c r="R19" i="37"/>
  <c r="R72" i="37" s="1"/>
  <c r="H74" i="45"/>
  <c r="F73" i="45"/>
  <c r="L73" i="45"/>
  <c r="I75" i="37"/>
  <c r="I74" i="45"/>
  <c r="H75" i="37"/>
  <c r="Z74" i="45"/>
  <c r="E74" i="45"/>
  <c r="X73" i="45"/>
  <c r="N73" i="45"/>
  <c r="I73" i="45"/>
  <c r="Q72" i="45"/>
  <c r="H73" i="45"/>
  <c r="G72" i="45"/>
  <c r="D21" i="37" l="1"/>
  <c r="AA19" i="37"/>
  <c r="AA72" i="37" s="1"/>
  <c r="O19" i="37"/>
  <c r="O72" i="37" s="1"/>
  <c r="M21" i="37"/>
  <c r="M74" i="37" s="1"/>
  <c r="L19" i="37"/>
  <c r="L72" i="37" s="1"/>
  <c r="E20" i="37"/>
  <c r="E73" i="37" s="1"/>
  <c r="S19" i="37"/>
  <c r="S72" i="37" s="1"/>
  <c r="Y71" i="45"/>
  <c r="W72" i="45"/>
  <c r="E73" i="45"/>
  <c r="X72" i="45"/>
  <c r="T18" i="37"/>
  <c r="G19" i="37"/>
  <c r="G72" i="37" s="1"/>
  <c r="H20" i="37"/>
  <c r="Q19" i="37"/>
  <c r="Q72" i="37" s="1"/>
  <c r="B73" i="37"/>
  <c r="F73" i="37"/>
  <c r="AA73" i="37"/>
  <c r="K74" i="37"/>
  <c r="O73" i="37"/>
  <c r="S73" i="37"/>
  <c r="Z73" i="45"/>
  <c r="T71" i="45"/>
  <c r="M74" i="45"/>
  <c r="C19" i="37"/>
  <c r="C72" i="37" s="1"/>
  <c r="K20" i="37"/>
  <c r="K73" i="37" s="1"/>
  <c r="B19" i="37"/>
  <c r="B72" i="37" s="1"/>
  <c r="N20" i="37"/>
  <c r="N73" i="37" s="1"/>
  <c r="J19" i="37"/>
  <c r="R18" i="37"/>
  <c r="F19" i="37"/>
  <c r="F72" i="37" s="1"/>
  <c r="R71" i="45"/>
  <c r="B72" i="45"/>
  <c r="L72" i="45"/>
  <c r="F72" i="45"/>
  <c r="AA72" i="45"/>
  <c r="K73" i="45"/>
  <c r="O72" i="45"/>
  <c r="S72" i="45"/>
  <c r="I20" i="37"/>
  <c r="I73" i="37" s="1"/>
  <c r="G73" i="37"/>
  <c r="J72" i="45"/>
  <c r="D74" i="45"/>
  <c r="C72" i="45"/>
  <c r="V72" i="45"/>
  <c r="F71" i="45"/>
  <c r="W71" i="45"/>
  <c r="O71" i="45"/>
  <c r="H72" i="45"/>
  <c r="E72" i="45"/>
  <c r="AA71" i="45"/>
  <c r="B71" i="45"/>
  <c r="I72" i="45"/>
  <c r="J18" i="37" l="1"/>
  <c r="T17" i="37"/>
  <c r="Q18" i="37"/>
  <c r="Q71" i="37" s="1"/>
  <c r="C18" i="37"/>
  <c r="J72" i="37"/>
  <c r="J71" i="37"/>
  <c r="T70" i="45"/>
  <c r="L18" i="37"/>
  <c r="L71" i="37" s="1"/>
  <c r="M20" i="37"/>
  <c r="M73" i="37" s="1"/>
  <c r="J71" i="45"/>
  <c r="C71" i="45"/>
  <c r="X71" i="45"/>
  <c r="E19" i="37"/>
  <c r="E72" i="37" s="1"/>
  <c r="H19" i="37"/>
  <c r="H72" i="37" s="1"/>
  <c r="G18" i="37"/>
  <c r="R71" i="37"/>
  <c r="Q71" i="45"/>
  <c r="G71" i="45"/>
  <c r="D74" i="37"/>
  <c r="R17" i="37"/>
  <c r="R70" i="37" s="1"/>
  <c r="I19" i="37"/>
  <c r="I72" i="37" s="1"/>
  <c r="B18" i="37"/>
  <c r="B71" i="37" s="1"/>
  <c r="AA18" i="37"/>
  <c r="O18" i="37"/>
  <c r="N19" i="37"/>
  <c r="N72" i="37" s="1"/>
  <c r="K19" i="37"/>
  <c r="K72" i="37" s="1"/>
  <c r="S18" i="37"/>
  <c r="F18" i="37"/>
  <c r="F71" i="37" s="1"/>
  <c r="D20" i="37"/>
  <c r="D73" i="37" s="1"/>
  <c r="V71" i="45"/>
  <c r="R70" i="45"/>
  <c r="N72" i="45"/>
  <c r="K72" i="45"/>
  <c r="H73" i="37"/>
  <c r="T71" i="37"/>
  <c r="T70" i="37"/>
  <c r="S71" i="45"/>
  <c r="L71" i="45"/>
  <c r="M73" i="45"/>
  <c r="Y70" i="45"/>
  <c r="Z72" i="45"/>
  <c r="D73" i="45"/>
  <c r="O70" i="45"/>
  <c r="M72" i="45"/>
  <c r="S70" i="45"/>
  <c r="F70" i="45"/>
  <c r="D72" i="45"/>
  <c r="T69" i="45"/>
  <c r="R69" i="45"/>
  <c r="B70" i="45"/>
  <c r="L70" i="45"/>
  <c r="N71" i="45"/>
  <c r="H18" i="37" l="1"/>
  <c r="AA17" i="37"/>
  <c r="AA70" i="37" s="1"/>
  <c r="K18" i="37"/>
  <c r="K71" i="45"/>
  <c r="G71" i="37"/>
  <c r="C71" i="37"/>
  <c r="Q17" i="37"/>
  <c r="Q70" i="37" s="1"/>
  <c r="R16" i="37"/>
  <c r="R69" i="37" s="1"/>
  <c r="C17" i="37"/>
  <c r="C70" i="37" s="1"/>
  <c r="G17" i="37"/>
  <c r="E18" i="37"/>
  <c r="S17" i="37"/>
  <c r="S70" i="37" s="1"/>
  <c r="AA71" i="37"/>
  <c r="G70" i="45"/>
  <c r="H71" i="45"/>
  <c r="C70" i="45"/>
  <c r="X70" i="45"/>
  <c r="T16" i="37"/>
  <c r="D19" i="37"/>
  <c r="D72" i="37" s="1"/>
  <c r="I18" i="37"/>
  <c r="W70" i="45"/>
  <c r="AA70" i="45"/>
  <c r="I71" i="45"/>
  <c r="V70" i="45"/>
  <c r="N18" i="37"/>
  <c r="L17" i="37"/>
  <c r="L70" i="37" s="1"/>
  <c r="B17" i="37"/>
  <c r="J17" i="37"/>
  <c r="F17" i="37"/>
  <c r="M19" i="37"/>
  <c r="M72" i="37" s="1"/>
  <c r="O17" i="37"/>
  <c r="O70" i="37" s="1"/>
  <c r="S71" i="37"/>
  <c r="O71" i="37"/>
  <c r="Y69" i="45"/>
  <c r="E71" i="45"/>
  <c r="Z71" i="45"/>
  <c r="Q70" i="45"/>
  <c r="J70" i="45"/>
  <c r="E70" i="45"/>
  <c r="L69" i="45"/>
  <c r="C69" i="45"/>
  <c r="S69" i="45"/>
  <c r="Y68" i="45"/>
  <c r="I70" i="45"/>
  <c r="J69" i="45"/>
  <c r="O69" i="45"/>
  <c r="M71" i="45"/>
  <c r="B16" i="37" l="1"/>
  <c r="B69" i="37" s="1"/>
  <c r="Q16" i="37"/>
  <c r="D18" i="37"/>
  <c r="D71" i="37" s="1"/>
  <c r="AA16" i="37"/>
  <c r="AA69" i="37" s="1"/>
  <c r="D71" i="45"/>
  <c r="Z70" i="45"/>
  <c r="Q69" i="45"/>
  <c r="O16" i="37"/>
  <c r="O69" i="37" s="1"/>
  <c r="J16" i="37"/>
  <c r="J69" i="37" s="1"/>
  <c r="R15" i="37"/>
  <c r="R68" i="37" s="1"/>
  <c r="C16" i="37"/>
  <c r="C69" i="37" s="1"/>
  <c r="N17" i="37"/>
  <c r="N70" i="37" s="1"/>
  <c r="F70" i="37"/>
  <c r="B70" i="37"/>
  <c r="N71" i="37"/>
  <c r="T69" i="37"/>
  <c r="AA69" i="45"/>
  <c r="G16" i="37"/>
  <c r="F16" i="37"/>
  <c r="F69" i="37" s="1"/>
  <c r="T15" i="37"/>
  <c r="K17" i="37"/>
  <c r="K70" i="37" s="1"/>
  <c r="S16" i="37"/>
  <c r="S69" i="37" s="1"/>
  <c r="L16" i="37"/>
  <c r="E17" i="37"/>
  <c r="E70" i="37" s="1"/>
  <c r="F69" i="45"/>
  <c r="B69" i="45"/>
  <c r="N70" i="45"/>
  <c r="W69" i="45"/>
  <c r="T68" i="45"/>
  <c r="X69" i="45"/>
  <c r="V69" i="45"/>
  <c r="G69" i="45"/>
  <c r="R68" i="45"/>
  <c r="K71" i="37"/>
  <c r="H71" i="37"/>
  <c r="M18" i="37"/>
  <c r="H17" i="37"/>
  <c r="I17" i="37"/>
  <c r="I70" i="37" s="1"/>
  <c r="J70" i="37"/>
  <c r="I71" i="37"/>
  <c r="E71" i="37"/>
  <c r="G70" i="37"/>
  <c r="K70" i="45"/>
  <c r="H70" i="45"/>
  <c r="W68" i="45"/>
  <c r="O68" i="45"/>
  <c r="F68" i="45"/>
  <c r="K69" i="45"/>
  <c r="D70" i="45"/>
  <c r="L68" i="45"/>
  <c r="E69" i="45"/>
  <c r="X68" i="45"/>
  <c r="J68" i="45"/>
  <c r="N69" i="45"/>
  <c r="C68" i="45"/>
  <c r="B15" i="37" l="1"/>
  <c r="B68" i="37" s="1"/>
  <c r="M71" i="37"/>
  <c r="Q69" i="37"/>
  <c r="M17" i="37"/>
  <c r="M70" i="37" s="1"/>
  <c r="I16" i="37"/>
  <c r="AA15" i="37"/>
  <c r="T14" i="37"/>
  <c r="S15" i="37"/>
  <c r="S68" i="37" s="1"/>
  <c r="Q15" i="37"/>
  <c r="Q68" i="37" s="1"/>
  <c r="O15" i="37"/>
  <c r="O68" i="37" s="1"/>
  <c r="I69" i="45"/>
  <c r="M70" i="45"/>
  <c r="G69" i="37"/>
  <c r="T68" i="37"/>
  <c r="Q68" i="45"/>
  <c r="C15" i="37"/>
  <c r="C68" i="37" s="1"/>
  <c r="G15" i="37"/>
  <c r="R14" i="37"/>
  <c r="R67" i="37" s="1"/>
  <c r="H16" i="37"/>
  <c r="H69" i="37" s="1"/>
  <c r="J15" i="37"/>
  <c r="J68" i="37" s="1"/>
  <c r="E16" i="37"/>
  <c r="E69" i="37" s="1"/>
  <c r="L15" i="37"/>
  <c r="L68" i="37" s="1"/>
  <c r="K16" i="37"/>
  <c r="K69" i="37" s="1"/>
  <c r="H70" i="37"/>
  <c r="V68" i="45"/>
  <c r="S68" i="45"/>
  <c r="T67" i="45"/>
  <c r="G68" i="45"/>
  <c r="R67" i="45"/>
  <c r="N16" i="37"/>
  <c r="D17" i="37"/>
  <c r="D70" i="37" s="1"/>
  <c r="F15" i="37"/>
  <c r="F68" i="37" s="1"/>
  <c r="Y67" i="45"/>
  <c r="H69" i="45"/>
  <c r="L69" i="37"/>
  <c r="AA68" i="45"/>
  <c r="Z69" i="45"/>
  <c r="B68" i="45"/>
  <c r="AA67" i="45"/>
  <c r="N68" i="45"/>
  <c r="V67" i="45"/>
  <c r="S67" i="45"/>
  <c r="D16" i="37" l="1"/>
  <c r="D69" i="37" s="1"/>
  <c r="B14" i="37"/>
  <c r="B67" i="37" s="1"/>
  <c r="F14" i="37"/>
  <c r="F67" i="37" s="1"/>
  <c r="K15" i="37"/>
  <c r="K68" i="37" s="1"/>
  <c r="G14" i="37"/>
  <c r="H15" i="37"/>
  <c r="H68" i="37" s="1"/>
  <c r="F67" i="45"/>
  <c r="D69" i="45"/>
  <c r="AA68" i="37"/>
  <c r="E15" i="37"/>
  <c r="E68" i="37" s="1"/>
  <c r="Q14" i="37"/>
  <c r="T13" i="37"/>
  <c r="T66" i="37" s="1"/>
  <c r="M16" i="37"/>
  <c r="C14" i="37"/>
  <c r="K68" i="45"/>
  <c r="E68" i="45"/>
  <c r="H68" i="45"/>
  <c r="C67" i="45"/>
  <c r="Q67" i="45"/>
  <c r="M69" i="45"/>
  <c r="J14" i="37"/>
  <c r="J67" i="37" s="1"/>
  <c r="S14" i="37"/>
  <c r="AA14" i="37"/>
  <c r="AA67" i="37" s="1"/>
  <c r="R13" i="37"/>
  <c r="R66" i="37" s="1"/>
  <c r="W67" i="45"/>
  <c r="Y66" i="45"/>
  <c r="X67" i="45"/>
  <c r="G68" i="37"/>
  <c r="I69" i="37"/>
  <c r="L14" i="37"/>
  <c r="L67" i="37" s="1"/>
  <c r="I15" i="37"/>
  <c r="I68" i="37" s="1"/>
  <c r="O14" i="37"/>
  <c r="N15" i="37"/>
  <c r="N68" i="37" s="1"/>
  <c r="N69" i="37"/>
  <c r="L67" i="45"/>
  <c r="J67" i="45"/>
  <c r="R66" i="45"/>
  <c r="G67" i="45"/>
  <c r="T67" i="37"/>
  <c r="O67" i="45"/>
  <c r="Z68" i="45"/>
  <c r="T66" i="45"/>
  <c r="I68" i="45"/>
  <c r="B67" i="45"/>
  <c r="J66" i="45"/>
  <c r="AA66" i="45"/>
  <c r="R65" i="45"/>
  <c r="Z67" i="45"/>
  <c r="B66" i="45"/>
  <c r="N14" i="37" l="1"/>
  <c r="G13" i="37"/>
  <c r="G66" i="37" s="1"/>
  <c r="L13" i="37"/>
  <c r="D15" i="37"/>
  <c r="M15" i="37"/>
  <c r="M68" i="37" s="1"/>
  <c r="F13" i="37"/>
  <c r="F66" i="37" s="1"/>
  <c r="O13" i="37"/>
  <c r="O66" i="37" s="1"/>
  <c r="O67" i="37"/>
  <c r="C67" i="37"/>
  <c r="E14" i="37"/>
  <c r="T12" i="37"/>
  <c r="T65" i="37" s="1"/>
  <c r="C13" i="37"/>
  <c r="C66" i="37" s="1"/>
  <c r="I14" i="37"/>
  <c r="J13" i="37"/>
  <c r="S13" i="37"/>
  <c r="S66" i="37" s="1"/>
  <c r="N67" i="45"/>
  <c r="O66" i="45"/>
  <c r="L66" i="45"/>
  <c r="S67" i="37"/>
  <c r="C66" i="45"/>
  <c r="T65" i="45"/>
  <c r="X66" i="45"/>
  <c r="G66" i="45"/>
  <c r="W66" i="45"/>
  <c r="H14" i="37"/>
  <c r="H67" i="37" s="1"/>
  <c r="AA13" i="37"/>
  <c r="S66" i="45"/>
  <c r="M69" i="37"/>
  <c r="Q67" i="37"/>
  <c r="K14" i="37"/>
  <c r="K67" i="37" s="1"/>
  <c r="B13" i="37"/>
  <c r="B66" i="37" s="1"/>
  <c r="R12" i="37"/>
  <c r="Q13" i="37"/>
  <c r="Q66" i="37" s="1"/>
  <c r="V66" i="45"/>
  <c r="I67" i="45"/>
  <c r="G67" i="37"/>
  <c r="M68" i="45"/>
  <c r="Q66" i="45"/>
  <c r="E67" i="45"/>
  <c r="H67" i="45"/>
  <c r="Y65" i="45"/>
  <c r="K67" i="45"/>
  <c r="F66" i="45"/>
  <c r="D68" i="45"/>
  <c r="K66" i="45"/>
  <c r="Z66" i="45"/>
  <c r="C65" i="45"/>
  <c r="W65" i="45"/>
  <c r="X65" i="45"/>
  <c r="I66" i="45"/>
  <c r="J65" i="45"/>
  <c r="T64" i="45"/>
  <c r="V65" i="45"/>
  <c r="F12" i="37" l="1"/>
  <c r="R11" i="37"/>
  <c r="R64" i="37" s="1"/>
  <c r="H13" i="37"/>
  <c r="H66" i="37" s="1"/>
  <c r="N13" i="37"/>
  <c r="D14" i="37"/>
  <c r="D67" i="37" s="1"/>
  <c r="M14" i="37"/>
  <c r="E13" i="37"/>
  <c r="E66" i="37" s="1"/>
  <c r="R65" i="37"/>
  <c r="L66" i="37"/>
  <c r="N67" i="37"/>
  <c r="AA12" i="37"/>
  <c r="AA65" i="37" s="1"/>
  <c r="J12" i="37"/>
  <c r="J65" i="37" s="1"/>
  <c r="S12" i="37"/>
  <c r="S65" i="37" s="1"/>
  <c r="B12" i="37"/>
  <c r="L12" i="37"/>
  <c r="L65" i="37" s="1"/>
  <c r="R64" i="45"/>
  <c r="AA66" i="37"/>
  <c r="I67" i="37"/>
  <c r="E67" i="37"/>
  <c r="F65" i="45"/>
  <c r="L65" i="45"/>
  <c r="N66" i="45"/>
  <c r="G12" i="37"/>
  <c r="O12" i="37"/>
  <c r="O65" i="37" s="1"/>
  <c r="K13" i="37"/>
  <c r="K66" i="37" s="1"/>
  <c r="AA65" i="45"/>
  <c r="H66" i="45"/>
  <c r="S65" i="45"/>
  <c r="E66" i="45"/>
  <c r="D68" i="37"/>
  <c r="Q12" i="37"/>
  <c r="Q65" i="37" s="1"/>
  <c r="T11" i="37"/>
  <c r="I13" i="37"/>
  <c r="I66" i="37" s="1"/>
  <c r="C12" i="37"/>
  <c r="Q65" i="45"/>
  <c r="B65" i="45"/>
  <c r="J66" i="37"/>
  <c r="O65" i="45"/>
  <c r="M67" i="45"/>
  <c r="D67" i="45"/>
  <c r="G65" i="45"/>
  <c r="Y64" i="45"/>
  <c r="O64" i="45"/>
  <c r="Y63" i="45"/>
  <c r="I65" i="45"/>
  <c r="M66" i="45"/>
  <c r="V64" i="45"/>
  <c r="AA64" i="45"/>
  <c r="J64" i="45"/>
  <c r="S64" i="45"/>
  <c r="Z65" i="45"/>
  <c r="K65" i="45"/>
  <c r="L11" i="37" l="1"/>
  <c r="E12" i="37"/>
  <c r="N12" i="37"/>
  <c r="N65" i="37" s="1"/>
  <c r="Q11" i="37"/>
  <c r="Q64" i="37" s="1"/>
  <c r="H12" i="37"/>
  <c r="H65" i="37" s="1"/>
  <c r="R10" i="37"/>
  <c r="R63" i="37" s="1"/>
  <c r="B11" i="37"/>
  <c r="B64" i="37" s="1"/>
  <c r="L64" i="45"/>
  <c r="M67" i="37"/>
  <c r="T10" i="37"/>
  <c r="T63" i="37" s="1"/>
  <c r="C11" i="37"/>
  <c r="G65" i="37"/>
  <c r="B65" i="37"/>
  <c r="N65" i="45"/>
  <c r="R63" i="45"/>
  <c r="S11" i="37"/>
  <c r="J11" i="37"/>
  <c r="G11" i="37"/>
  <c r="G64" i="37" s="1"/>
  <c r="D13" i="37"/>
  <c r="D66" i="37" s="1"/>
  <c r="C65" i="37"/>
  <c r="T64" i="37"/>
  <c r="X64" i="45"/>
  <c r="G64" i="45"/>
  <c r="B64" i="45"/>
  <c r="W64" i="45"/>
  <c r="E65" i="37"/>
  <c r="F65" i="37"/>
  <c r="K12" i="37"/>
  <c r="K65" i="37" s="1"/>
  <c r="AA11" i="37"/>
  <c r="AA64" i="37" s="1"/>
  <c r="M13" i="37"/>
  <c r="M66" i="37" s="1"/>
  <c r="I12" i="37"/>
  <c r="I65" i="37" s="1"/>
  <c r="F11" i="37"/>
  <c r="F64" i="37" s="1"/>
  <c r="O11" i="37"/>
  <c r="C64" i="45"/>
  <c r="T63" i="45"/>
  <c r="Q64" i="45"/>
  <c r="N66" i="37"/>
  <c r="E65" i="45"/>
  <c r="D66" i="45"/>
  <c r="H65" i="45"/>
  <c r="F64" i="45"/>
  <c r="D65" i="45"/>
  <c r="B63" i="45"/>
  <c r="V63" i="45"/>
  <c r="H64" i="45"/>
  <c r="W63" i="45"/>
  <c r="J63" i="45"/>
  <c r="S10" i="37" l="1"/>
  <c r="R9" i="37"/>
  <c r="C10" i="37"/>
  <c r="C63" i="37" s="1"/>
  <c r="Q10" i="37"/>
  <c r="Q63" i="37" s="1"/>
  <c r="S63" i="45"/>
  <c r="M12" i="37"/>
  <c r="M65" i="37" s="1"/>
  <c r="L10" i="37"/>
  <c r="L63" i="37" s="1"/>
  <c r="E11" i="37"/>
  <c r="E64" i="37" s="1"/>
  <c r="J10" i="37"/>
  <c r="J63" i="37" s="1"/>
  <c r="I11" i="37"/>
  <c r="I64" i="37" s="1"/>
  <c r="F10" i="37"/>
  <c r="F63" i="37" s="1"/>
  <c r="T9" i="37"/>
  <c r="T62" i="37" s="1"/>
  <c r="AA10" i="37"/>
  <c r="AA63" i="37" s="1"/>
  <c r="K11" i="37"/>
  <c r="K64" i="37" s="1"/>
  <c r="F63" i="45"/>
  <c r="M65" i="45"/>
  <c r="K64" i="45"/>
  <c r="T62" i="45"/>
  <c r="Q63" i="45"/>
  <c r="E64" i="45"/>
  <c r="O10" i="37"/>
  <c r="O63" i="37" s="1"/>
  <c r="G10" i="37"/>
  <c r="O64" i="37"/>
  <c r="G63" i="45"/>
  <c r="Z64" i="45"/>
  <c r="L64" i="37"/>
  <c r="N11" i="37"/>
  <c r="N64" i="37" s="1"/>
  <c r="H11" i="37"/>
  <c r="B10" i="37"/>
  <c r="B63" i="37" s="1"/>
  <c r="D12" i="37"/>
  <c r="D65" i="37" s="1"/>
  <c r="O63" i="45"/>
  <c r="I64" i="45"/>
  <c r="AA63" i="45"/>
  <c r="C64" i="37"/>
  <c r="J64" i="37"/>
  <c r="S64" i="37"/>
  <c r="S63" i="37"/>
  <c r="Y62" i="45"/>
  <c r="C63" i="45"/>
  <c r="R62" i="45"/>
  <c r="X63" i="45"/>
  <c r="N64" i="45"/>
  <c r="L63" i="45"/>
  <c r="B62" i="45"/>
  <c r="D64" i="45"/>
  <c r="L62" i="45"/>
  <c r="J62" i="45"/>
  <c r="N63" i="45"/>
  <c r="S62" i="45"/>
  <c r="F62" i="45"/>
  <c r="W62" i="45"/>
  <c r="G62" i="45"/>
  <c r="C9" i="37" l="1"/>
  <c r="T8" i="37"/>
  <c r="T61" i="37" s="1"/>
  <c r="I10" i="37"/>
  <c r="I63" i="37" s="1"/>
  <c r="E10" i="37"/>
  <c r="E63" i="37" s="1"/>
  <c r="AA9" i="37"/>
  <c r="AA62" i="37" s="1"/>
  <c r="H10" i="37"/>
  <c r="H63" i="37" s="1"/>
  <c r="Q9" i="37"/>
  <c r="Q62" i="37" s="1"/>
  <c r="H64" i="37"/>
  <c r="AA62" i="45"/>
  <c r="X62" i="45"/>
  <c r="C62" i="45"/>
  <c r="G9" i="37"/>
  <c r="G62" i="37" s="1"/>
  <c r="L9" i="37"/>
  <c r="M11" i="37"/>
  <c r="M64" i="37" s="1"/>
  <c r="B9" i="37"/>
  <c r="K10" i="37"/>
  <c r="K63" i="37" s="1"/>
  <c r="R8" i="37"/>
  <c r="R61" i="37" s="1"/>
  <c r="O9" i="37"/>
  <c r="H63" i="45"/>
  <c r="Y61" i="45"/>
  <c r="V62" i="45"/>
  <c r="O62" i="45"/>
  <c r="R62" i="37"/>
  <c r="D11" i="37"/>
  <c r="D64" i="37" s="1"/>
  <c r="F9" i="37"/>
  <c r="S9" i="37"/>
  <c r="S62" i="37" s="1"/>
  <c r="N10" i="37"/>
  <c r="N63" i="37" s="1"/>
  <c r="J9" i="37"/>
  <c r="J62" i="37" s="1"/>
  <c r="G63" i="37"/>
  <c r="K63" i="45"/>
  <c r="T61" i="45"/>
  <c r="I63" i="45"/>
  <c r="E63" i="45"/>
  <c r="M64" i="45"/>
  <c r="Q62" i="45"/>
  <c r="R61" i="45"/>
  <c r="Z63" i="45"/>
  <c r="AA61" i="45"/>
  <c r="G61" i="45"/>
  <c r="T60" i="45"/>
  <c r="E62" i="45"/>
  <c r="R6" i="37"/>
  <c r="O61" i="45"/>
  <c r="S61" i="45"/>
  <c r="H62" i="45"/>
  <c r="K62" i="45"/>
  <c r="J61" i="45"/>
  <c r="M63" i="45"/>
  <c r="Q61" i="45"/>
  <c r="Y60" i="45"/>
  <c r="B8" i="37" l="1"/>
  <c r="B61" i="37" s="1"/>
  <c r="F8" i="37"/>
  <c r="R59" i="45"/>
  <c r="R7" i="37"/>
  <c r="R59" i="37" s="1"/>
  <c r="G8" i="37"/>
  <c r="G61" i="37" s="1"/>
  <c r="AA8" i="37"/>
  <c r="AA61" i="37" s="1"/>
  <c r="W61" i="45"/>
  <c r="B62" i="37"/>
  <c r="L62" i="37"/>
  <c r="M10" i="37"/>
  <c r="M63" i="37" s="1"/>
  <c r="C8" i="37"/>
  <c r="C61" i="37" s="1"/>
  <c r="L8" i="37"/>
  <c r="L61" i="37" s="1"/>
  <c r="K9" i="37"/>
  <c r="S8" i="37"/>
  <c r="S61" i="37" s="1"/>
  <c r="O8" i="37"/>
  <c r="O61" i="37" s="1"/>
  <c r="E9" i="37"/>
  <c r="F62" i="37"/>
  <c r="F61" i="37"/>
  <c r="R60" i="45"/>
  <c r="Z62" i="45"/>
  <c r="B61" i="45"/>
  <c r="L61" i="45"/>
  <c r="V61" i="45"/>
  <c r="C62" i="37"/>
  <c r="J8" i="37"/>
  <c r="J61" i="37" s="1"/>
  <c r="Y59" i="45"/>
  <c r="Q8" i="37"/>
  <c r="Q61" i="37" s="1"/>
  <c r="N9" i="37"/>
  <c r="H9" i="37"/>
  <c r="I9" i="37"/>
  <c r="T7" i="37"/>
  <c r="T60" i="37" s="1"/>
  <c r="D10" i="37"/>
  <c r="N62" i="45"/>
  <c r="F61" i="45"/>
  <c r="D63" i="45"/>
  <c r="O62" i="37"/>
  <c r="X61" i="45"/>
  <c r="I62" i="45"/>
  <c r="C61" i="45"/>
  <c r="C6" i="37"/>
  <c r="C60" i="45"/>
  <c r="Q6" i="37"/>
  <c r="Q60" i="45"/>
  <c r="L6" i="37"/>
  <c r="L60" i="45"/>
  <c r="G6" i="37"/>
  <c r="J6" i="37"/>
  <c r="J60" i="45"/>
  <c r="F6" i="37"/>
  <c r="W60" i="45"/>
  <c r="N61" i="45"/>
  <c r="AA60" i="45"/>
  <c r="M62" i="45"/>
  <c r="B6" i="37"/>
  <c r="H61" i="45"/>
  <c r="S60" i="45"/>
  <c r="S6" i="37"/>
  <c r="X60" i="45"/>
  <c r="I61" i="45"/>
  <c r="T6" i="37"/>
  <c r="T59" i="37" l="1"/>
  <c r="T59" i="45"/>
  <c r="X59" i="45"/>
  <c r="K8" i="37"/>
  <c r="K61" i="37" s="1"/>
  <c r="D63" i="37"/>
  <c r="I62" i="37"/>
  <c r="N62" i="37"/>
  <c r="K62" i="37"/>
  <c r="V59" i="45"/>
  <c r="O7" i="37"/>
  <c r="O60" i="37" s="1"/>
  <c r="H8" i="37"/>
  <c r="H61" i="37" s="1"/>
  <c r="M9" i="37"/>
  <c r="F59" i="45"/>
  <c r="F7" i="37"/>
  <c r="D9" i="37"/>
  <c r="D62" i="37" s="1"/>
  <c r="D62" i="45"/>
  <c r="V60" i="45"/>
  <c r="O60" i="45"/>
  <c r="K61" i="45"/>
  <c r="R60" i="37"/>
  <c r="W59" i="45"/>
  <c r="L59" i="45"/>
  <c r="L7" i="37"/>
  <c r="Q59" i="45"/>
  <c r="Q7" i="37"/>
  <c r="E8" i="37"/>
  <c r="E61" i="37" s="1"/>
  <c r="E61" i="45"/>
  <c r="S59" i="45"/>
  <c r="S7" i="37"/>
  <c r="I8" i="37"/>
  <c r="I61" i="37" s="1"/>
  <c r="B59" i="45"/>
  <c r="B7" i="37"/>
  <c r="AA7" i="37"/>
  <c r="AA60" i="37" s="1"/>
  <c r="N8" i="37"/>
  <c r="N61" i="37" s="1"/>
  <c r="J59" i="45"/>
  <c r="J7" i="37"/>
  <c r="G59" i="45"/>
  <c r="G7" i="37"/>
  <c r="G59" i="37" s="1"/>
  <c r="C59" i="45"/>
  <c r="C7" i="37"/>
  <c r="C59" i="37" s="1"/>
  <c r="H62" i="37"/>
  <c r="E62" i="37"/>
  <c r="G60" i="45"/>
  <c r="Z61" i="45"/>
  <c r="F60" i="45"/>
  <c r="B60" i="45"/>
  <c r="I6" i="37"/>
  <c r="N6" i="37"/>
  <c r="H6" i="37"/>
  <c r="H60" i="45"/>
  <c r="M61" i="45"/>
  <c r="D61" i="45"/>
  <c r="E60" i="45"/>
  <c r="E6" i="37"/>
  <c r="O6" i="37"/>
  <c r="O59" i="37" s="1"/>
  <c r="Z60" i="45"/>
  <c r="AA6" i="37"/>
  <c r="K6" i="37"/>
  <c r="AA59" i="37" l="1"/>
  <c r="I59" i="45"/>
  <c r="I7" i="37"/>
  <c r="I59" i="37" s="1"/>
  <c r="AA59" i="45"/>
  <c r="I60" i="45"/>
  <c r="L60" i="37"/>
  <c r="L59" i="37"/>
  <c r="D8" i="37"/>
  <c r="D61" i="37" s="1"/>
  <c r="H59" i="45"/>
  <c r="H7" i="37"/>
  <c r="H59" i="37" s="1"/>
  <c r="N59" i="45"/>
  <c r="N7" i="37"/>
  <c r="B60" i="37"/>
  <c r="B59" i="37"/>
  <c r="S60" i="37"/>
  <c r="S59" i="37"/>
  <c r="G60" i="37"/>
  <c r="F60" i="37"/>
  <c r="F59" i="37"/>
  <c r="C60" i="37"/>
  <c r="E59" i="45"/>
  <c r="E7" i="37"/>
  <c r="E59" i="37" s="1"/>
  <c r="M8" i="37"/>
  <c r="M61" i="37" s="1"/>
  <c r="N60" i="45"/>
  <c r="Q60" i="37"/>
  <c r="Q59" i="37"/>
  <c r="O59" i="45"/>
  <c r="K59" i="45"/>
  <c r="K7" i="37"/>
  <c r="Z59" i="45"/>
  <c r="J60" i="37"/>
  <c r="J59" i="37"/>
  <c r="M62" i="37"/>
  <c r="K60" i="45"/>
  <c r="D6" i="37"/>
  <c r="M6" i="37"/>
  <c r="H60" i="37" l="1"/>
  <c r="D59" i="45"/>
  <c r="D7" i="37"/>
  <c r="M59" i="45"/>
  <c r="M7" i="37"/>
  <c r="I60" i="37"/>
  <c r="M60" i="45"/>
  <c r="N60" i="37"/>
  <c r="N59" i="37"/>
  <c r="K60" i="37"/>
  <c r="K59" i="37"/>
  <c r="D60" i="45"/>
  <c r="E60" i="37"/>
  <c r="M60" i="37" l="1"/>
  <c r="M59" i="37"/>
  <c r="D60" i="37"/>
  <c r="D59" i="37"/>
</calcChain>
</file>

<file path=xl/sharedStrings.xml><?xml version="1.0" encoding="utf-8"?>
<sst xmlns="http://schemas.openxmlformats.org/spreadsheetml/2006/main" count="714" uniqueCount="153">
  <si>
    <t>Contact details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</si>
  <si>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Standard Industrial Classification (2007)</t>
    </r>
  </si>
  <si>
    <t>Capital productivity (GVA/VICS)</t>
  </si>
  <si>
    <t>Industry description</t>
  </si>
  <si>
    <t>Log changes</t>
  </si>
  <si>
    <t>Contribution of labour composition to GVA growth (percentage points)</t>
  </si>
  <si>
    <t>Contribution of capital services to GVA growth (percentage points)</t>
  </si>
  <si>
    <t>Contributions of Capital deepening to GVA per hour growth (percentage points)</t>
  </si>
  <si>
    <t>Date</t>
  </si>
  <si>
    <t>Editor</t>
  </si>
  <si>
    <t>Change history</t>
  </si>
  <si>
    <t>MAF</t>
  </si>
  <si>
    <t>File renamed. Adds some "analytics" for ESCOE presentation</t>
  </si>
  <si>
    <t>+++++++++++++++++++++</t>
  </si>
  <si>
    <t xml:space="preserve">File renamed and relocated. </t>
  </si>
  <si>
    <t>Development of a linked table for publication … WIP</t>
  </si>
  <si>
    <t>NB DELETE OR HIDE THIS TAB AFTER BREAKING LINKS</t>
  </si>
  <si>
    <t>Need to add navigation</t>
  </si>
  <si>
    <t>Contents</t>
  </si>
  <si>
    <t>Version renamed. Further development</t>
  </si>
  <si>
    <r>
      <t>SIC(2007)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</si>
  <si>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productivity@ons.gov.uk</t>
  </si>
  <si>
    <t>Back to Contents</t>
  </si>
  <si>
    <t>Gross Value Added (GVA): annual indices and log changes</t>
  </si>
  <si>
    <t>Labour weights</t>
  </si>
  <si>
    <t>Capital weights</t>
  </si>
  <si>
    <t xml:space="preserve">Table A1: </t>
  </si>
  <si>
    <t>Table A2:</t>
  </si>
  <si>
    <t>Table A3:</t>
  </si>
  <si>
    <t>Table A4:</t>
  </si>
  <si>
    <t xml:space="preserve">Table A5: </t>
  </si>
  <si>
    <t>Table A6:</t>
  </si>
  <si>
    <t>Table A7:</t>
  </si>
  <si>
    <t>Table A8:</t>
  </si>
  <si>
    <t>Versioned. Think about adding some REVISIONS tables???</t>
  </si>
  <si>
    <t>Note to interpretation</t>
  </si>
  <si>
    <t>XXXX = source data, taken from ONS systems</t>
  </si>
  <si>
    <t>YYYY = derived in this workbook. Check formulae for more information</t>
  </si>
  <si>
    <t>Base year:</t>
  </si>
  <si>
    <t>Percent</t>
  </si>
  <si>
    <t>Versioned. Further development</t>
  </si>
  <si>
    <t>PANEL 1</t>
  </si>
  <si>
    <t>PANEL 2</t>
  </si>
  <si>
    <t>data</t>
  </si>
  <si>
    <t>Hours worked: annual indices and log changes</t>
  </si>
  <si>
    <t>Labour composition: annual indices and log changes</t>
  </si>
  <si>
    <t>PANEL 3</t>
  </si>
  <si>
    <t>Capital productivity</t>
  </si>
  <si>
    <t>(GVA/Combined Inputs)</t>
  </si>
  <si>
    <t>(GVA/Hours worked)</t>
  </si>
  <si>
    <t>(Capital services/Hours worked)</t>
  </si>
  <si>
    <t>Capital deepening</t>
  </si>
  <si>
    <t>Hours worked: contributions to GVA growth</t>
  </si>
  <si>
    <t>Labour composition: contributions to GVA growth</t>
  </si>
  <si>
    <t>Capital services: contributions to GVA growth</t>
  </si>
  <si>
    <t>Capital deepening (Capital services/Hours worked): contributions to GVA per hour growth (QoQ and YoY)</t>
  </si>
  <si>
    <t>Versioned. Update links to latest MFP WB</t>
  </si>
  <si>
    <t>Versioned. Adding revisions ….</t>
  </si>
  <si>
    <t>GVA per hour worked: annual indices and log changes</t>
  </si>
  <si>
    <t>Versioned. Update links to latest MFP WB (to 2018Q3) - NOT FINAL</t>
  </si>
  <si>
    <t>NB Need to add industry contributions ….</t>
  </si>
  <si>
    <t>… And think about adding quarterly revisions</t>
  </si>
  <si>
    <t>… And (i) GVA/VICS, (ii) VICS/hours, (iii) QALI/VICS)</t>
  </si>
  <si>
    <t>Versioned. Update links to latest MFP WB (to 2018Q3) - PROVISIONAL FINAL</t>
  </si>
  <si>
    <t>Versioned. Update links (but no data changes). Minor tweaks</t>
  </si>
  <si>
    <t>Renamed and relocated. Template for estimates for manufacturing sub-sections</t>
  </si>
  <si>
    <t>(Note: This tab deleted from live, linked version!)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</si>
  <si>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</si>
  <si>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</si>
  <si>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</si>
  <si>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</si>
  <si>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</si>
  <si>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</si>
  <si>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</si>
  <si>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</si>
  <si>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</si>
  <si>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</si>
  <si>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</si>
  <si>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</si>
  <si>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</si>
  <si>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Capital services: annual indices and log changes</t>
  </si>
  <si>
    <t>Combined inputs: annual indices and log changes</t>
  </si>
  <si>
    <t>Multi-factor productivity: annual indices and log changes</t>
  </si>
  <si>
    <t>Capital deepening (Capital services/Hours worked): annual indices and log changes</t>
  </si>
  <si>
    <t>Annual labour weights</t>
  </si>
  <si>
    <t>Annual capital weights</t>
  </si>
  <si>
    <t>TOTAL C</t>
  </si>
  <si>
    <t>Income share: Manufacturing sub-sections</t>
  </si>
  <si>
    <t>Note CA, CB etc linked to A64 MFP WB, Total C linked to A19 version</t>
  </si>
  <si>
    <t>Versioned. Re-located to network drive</t>
  </si>
  <si>
    <t>Unlinked version published as part of quarterly MFP release</t>
  </si>
  <si>
    <t>Renamed and relocated. Now in MFP\Current\Publication\Datasets folder</t>
  </si>
  <si>
    <t>Update links</t>
  </si>
  <si>
    <t>Food products, beverages and tobacco.</t>
  </si>
  <si>
    <t>Textiles, wearing apparel and leather products.</t>
  </si>
  <si>
    <t xml:space="preserve">Wood and paper products and printing. </t>
  </si>
  <si>
    <t xml:space="preserve">Coke and refined petroleum products. </t>
  </si>
  <si>
    <t xml:space="preserve">Chemicals and chemical products. </t>
  </si>
  <si>
    <t xml:space="preserve">Basic pharmaceutical products and preparations. </t>
  </si>
  <si>
    <t>Rubber and plastic products and non-metallic mineral products</t>
  </si>
  <si>
    <t>Basic metals and metal products</t>
  </si>
  <si>
    <t>Computer, electronic and optical products  </t>
  </si>
  <si>
    <t>Electrical equipment  </t>
  </si>
  <si>
    <t>Machinery and equipment N.E.C.  </t>
  </si>
  <si>
    <t>Transport equipment</t>
  </si>
  <si>
    <t>Other manufacturing and repair</t>
  </si>
  <si>
    <t>GVA: Sub-sections of industries C, G and M</t>
  </si>
  <si>
    <t>TOTAL G</t>
  </si>
  <si>
    <t>69-70</t>
  </si>
  <si>
    <t>71</t>
  </si>
  <si>
    <t>72</t>
  </si>
  <si>
    <t>73</t>
  </si>
  <si>
    <t>74-75</t>
  </si>
  <si>
    <t>TOTAL M</t>
  </si>
  <si>
    <t>PANEL 1 (columns B-AA)</t>
  </si>
  <si>
    <t>PANEL 2 (columns AC-BB)</t>
  </si>
  <si>
    <t>Adding sub-sections of industries G and M …WIP</t>
  </si>
  <si>
    <t>Hours worked: Sub-sections of industries C, G and M</t>
  </si>
  <si>
    <t>Contribution of hours worked to GVA growth (percentage points)</t>
  </si>
  <si>
    <t>Labour composition: Sub-sections of industries C, G and M</t>
  </si>
  <si>
    <t>Versioned. Further updating</t>
  </si>
  <si>
    <t>Wholesale and retail trade and repair of motor vehicles and motorcycles  </t>
  </si>
  <si>
    <t>Wholesale trade, except of motor vehicles and motorcycles  </t>
  </si>
  <si>
    <t>Retail trade, except of motor vehicles and motorcycles  </t>
  </si>
  <si>
    <t>Legal and accounting activities; Activities of head offices; management consultancy activities</t>
  </si>
  <si>
    <t>Architectural and engineering activities; technical testing and analysis  </t>
  </si>
  <si>
    <t>Scientific research and development  </t>
  </si>
  <si>
    <t>Advertising and market research  </t>
  </si>
  <si>
    <t>Other professional, scientific and technical activities; Veterinary activities</t>
  </si>
  <si>
    <t>Capital services: Sub-sections of industries C, G and M</t>
  </si>
  <si>
    <t>PANEL 3 (columns BD-CC)</t>
  </si>
  <si>
    <t>Combined inputs: Sub-sections of industries C, G and M</t>
  </si>
  <si>
    <t>MFP: Sub-sections of industries C, G and M</t>
  </si>
  <si>
    <t>GVA per hour: Sub-sections of industries C, G and M</t>
  </si>
  <si>
    <t>+448456013034</t>
  </si>
  <si>
    <t>GS</t>
  </si>
  <si>
    <t>Corrected GVA</t>
  </si>
  <si>
    <t>Updating for Q2 2020, links broken, impossible to update otherwise</t>
  </si>
  <si>
    <t>2018=100</t>
  </si>
  <si>
    <t>IV</t>
  </si>
  <si>
    <t>Updating with new links for Q2 2020</t>
  </si>
  <si>
    <t>Release: Multi-factor productivity estimates: Experimental estimates to Q4 (October to December) 2020</t>
  </si>
  <si>
    <t>Release date: 14 April 2021</t>
  </si>
  <si>
    <t>Annual estimates, 1970 to 2020, Sub-sections of industries C, G and M</t>
  </si>
  <si>
    <t>two</t>
  </si>
  <si>
    <t>Table A4 (a):</t>
  </si>
  <si>
    <t>Capital services: annual indices and log changes with capital utilisation factors applied to 2020</t>
  </si>
  <si>
    <t xml:space="preserve">Table A5 (a): </t>
  </si>
  <si>
    <t>Combined inputs: annual indices and log changes with capital utilisation factors applied to 2020</t>
  </si>
  <si>
    <t>Table A6 (a):</t>
  </si>
  <si>
    <t>Multi-factor productivity: annual indices and log changes with capital utilisation factors applied to 2020</t>
  </si>
  <si>
    <t>Table A7 (a):</t>
  </si>
  <si>
    <t>Capital deepening (Capital services/Hours worked): annual indices and log changes with capital utilisation factors applied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</si>
</sst>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4" applyFont="1" applyFill="1" applyProtection="1">
      <protection locked="0"/>
    </xf>
    <xf numFmtId="0" fontId="11" fillId="2" borderId="0" xfId="3" applyFont="1" applyFill="1" applyAlignment="1" applyProtection="1">
      <protection locked="0"/>
    </xf>
    <xf numFmtId="14" fontId="8" fillId="2" borderId="0" xfId="0" applyNumberFormat="1" applyFont="1" applyFill="1"/>
    <xf numFmtId="0" fontId="9" fillId="0" borderId="0" xfId="0" applyFont="1"/>
    <xf numFmtId="0" fontId="12" fillId="2" borderId="0" xfId="0" applyFont="1" applyFill="1" applyAlignment="1">
      <alignment horizontal="left"/>
    </xf>
    <xf numFmtId="2" fontId="7" fillId="0" borderId="0" xfId="1" applyNumberFormat="1" applyFont="1" applyBorder="1"/>
    <xf numFmtId="0" fontId="8" fillId="0" borderId="0" xfId="0" applyFont="1"/>
    <xf numFmtId="0" fontId="8" fillId="0" borderId="0" xfId="0" applyFont="1"/>
    <xf numFmtId="0" fontId="9" fillId="0" borderId="1" xfId="0" applyFont="1" applyBorder="1"/>
    <xf numFmtId="2" fontId="8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quotePrefix="1" applyFont="1"/>
    <xf numFmtId="0" fontId="8" fillId="0" borderId="0" xfId="0" applyFont="1" applyAlignment="1">
      <alignment vertical="center"/>
    </xf>
    <xf numFmtId="0" fontId="15" fillId="0" borderId="0" xfId="0" applyFont="1"/>
    <xf numFmtId="14" fontId="15" fillId="0" borderId="0" xfId="0" applyNumberFormat="1" applyFont="1"/>
    <xf numFmtId="0" fontId="15" fillId="0" borderId="0" xfId="0" quotePrefix="1" applyFont="1"/>
    <xf numFmtId="0" fontId="16" fillId="0" borderId="0" xfId="0" applyFont="1"/>
    <xf numFmtId="0" fontId="12" fillId="2" borderId="0" xfId="0" applyFont="1" applyFill="1"/>
    <xf numFmtId="0" fontId="12" fillId="0" borderId="0" xfId="0" applyFont="1"/>
    <xf numFmtId="14" fontId="12" fillId="2" borderId="0" xfId="0" applyNumberFormat="1" applyFont="1" applyFill="1"/>
    <xf numFmtId="0" fontId="17" fillId="0" borderId="0" xfId="0" applyFont="1"/>
    <xf numFmtId="0" fontId="11" fillId="2" borderId="0" xfId="3" applyFont="1" applyFill="1" applyAlignment="1" applyProtection="1">
      <alignment vertical="top"/>
    </xf>
    <xf numFmtId="0" fontId="8" fillId="0" borderId="0" xfId="0" applyFont="1" applyFill="1" applyAlignment="1">
      <alignment vertical="center" wrapText="1"/>
    </xf>
    <xf numFmtId="0" fontId="6" fillId="0" borderId="0" xfId="3" applyBorder="1" applyAlignment="1" applyProtection="1"/>
    <xf numFmtId="0" fontId="9" fillId="2" borderId="0" xfId="0" quotePrefix="1" applyFont="1" applyFill="1" applyAlignment="1">
      <alignment horizontal="left"/>
    </xf>
    <xf numFmtId="0" fontId="8" fillId="0" borderId="1" xfId="0" applyFont="1" applyBorder="1"/>
    <xf numFmtId="49" fontId="8" fillId="2" borderId="0" xfId="0" quotePrefix="1" applyNumberFormat="1" applyFont="1" applyFill="1"/>
    <xf numFmtId="0" fontId="7" fillId="2" borderId="0" xfId="4" applyFont="1" applyFill="1" applyProtection="1">
      <protection locked="0"/>
    </xf>
    <xf numFmtId="0" fontId="19" fillId="2" borderId="0" xfId="0" applyFont="1" applyFill="1" applyAlignment="1">
      <alignment horizontal="left"/>
    </xf>
    <xf numFmtId="0" fontId="7" fillId="3" borderId="0" xfId="0" applyFont="1" applyFill="1"/>
    <xf numFmtId="0" fontId="7" fillId="2" borderId="0" xfId="0" quotePrefix="1" applyFont="1" applyFill="1"/>
    <xf numFmtId="2" fontId="7" fillId="3" borderId="0" xfId="0" applyNumberFormat="1" applyFont="1" applyFill="1"/>
    <xf numFmtId="10" fontId="7" fillId="3" borderId="0" xfId="10" applyNumberFormat="1" applyFont="1" applyFill="1"/>
    <xf numFmtId="10" fontId="7" fillId="0" borderId="0" xfId="10" applyNumberFormat="1" applyFont="1" applyBorder="1"/>
    <xf numFmtId="0" fontId="6" fillId="0" borderId="0" xfId="3" applyAlignment="1" applyProtection="1"/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9" fillId="2" borderId="2" xfId="0" quotePrefix="1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11" fillId="2" borderId="2" xfId="3" applyFont="1" applyFill="1" applyBorder="1" applyAlignment="1" applyProtection="1">
      <alignment vertical="top"/>
    </xf>
    <xf numFmtId="0" fontId="7" fillId="0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10" fillId="2" borderId="0" xfId="0" applyFont="1" applyFill="1"/>
    <xf numFmtId="0" fontId="13" fillId="0" borderId="0" xfId="0" applyFont="1"/>
    <xf numFmtId="0" fontId="20" fillId="0" borderId="0" xfId="0" applyFont="1"/>
    <xf numFmtId="14" fontId="15" fillId="0" borderId="0" xfId="0" quotePrefix="1" applyNumberFormat="1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2" fontId="7" fillId="0" borderId="0" xfId="0" applyNumberFormat="1" applyFont="1" applyFill="1"/>
    <xf numFmtId="0" fontId="8" fillId="0" borderId="0" xfId="0" applyFont="1" applyFill="1"/>
  </cellXfs>
  <cellStyles count="11">
    <cellStyle name="ANCLAS,REZONES Y SUS PARTES,DE FUNDICION,DE HIERRO O DE ACERO" xfId="1" xr:uid="{00000000-0005-0000-0000-000000000000}"/>
    <cellStyle name="Comma 2" xfId="2" xr:uid="{00000000-0005-0000-0000-000001000000}"/>
    <cellStyle name="Hyperlink" xfId="3" builtinId="8"/>
    <cellStyle name="Hyperlink 2" xfId="7" xr:uid="{00000000-0005-0000-0000-000003000000}"/>
    <cellStyle name="Normal" xfId="0" builtinId="0"/>
    <cellStyle name="Normal 2" xfId="4" xr:uid="{00000000-0005-0000-0000-000005000000}"/>
    <cellStyle name="Normal 2 2" xfId="8" xr:uid="{00000000-0005-0000-0000-000006000000}"/>
    <cellStyle name="Normal 3" xfId="5" xr:uid="{00000000-0005-0000-0000-000007000000}"/>
    <cellStyle name="Normal 5" xfId="9" xr:uid="{00000000-0005-0000-0000-000008000000}"/>
    <cellStyle name="Percent" xfId="10" builtinId="5"/>
    <cellStyle name="Percent 2" xfId="6" xr:uid="{00000000-0005-0000-0000-00000A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ductivity@ons.gov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oductivity@ons.gsi.gov.u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opLeftCell="A16" workbookViewId="0">
      <selection activeCell="C35" sqref="C35"/>
    </sheetView>
  </sheetViews>
  <sheetFormatPr defaultColWidth="9.21875" defaultRowHeight="13.8" x14ac:dyDescent="0.3"/>
  <cols>
    <col min="1" max="1" width="10.44140625" style="19" bestFit="1" customWidth="1"/>
    <col min="2" max="2" width="9.21875" style="19"/>
    <col min="3" max="3" width="58.21875" style="19" customWidth="1"/>
    <col min="4" max="16384" width="9.21875" style="19"/>
  </cols>
  <sheetData>
    <row r="1" spans="1:3" ht="13.05" x14ac:dyDescent="0.3">
      <c r="A1" s="22" t="s">
        <v>8</v>
      </c>
      <c r="B1" s="22" t="s">
        <v>9</v>
      </c>
      <c r="C1" s="22" t="s">
        <v>10</v>
      </c>
    </row>
    <row r="2" spans="1:3" ht="13.05" x14ac:dyDescent="0.3">
      <c r="A2" s="20">
        <v>43216</v>
      </c>
      <c r="B2" s="19" t="s">
        <v>11</v>
      </c>
      <c r="C2" s="19" t="s">
        <v>12</v>
      </c>
    </row>
    <row r="3" spans="1:3" ht="13.05" x14ac:dyDescent="0.3">
      <c r="A3" s="21" t="s">
        <v>13</v>
      </c>
    </row>
    <row r="4" spans="1:3" ht="13.05" x14ac:dyDescent="0.3">
      <c r="A4" s="20">
        <v>43284</v>
      </c>
      <c r="B4" s="19" t="s">
        <v>11</v>
      </c>
      <c r="C4" s="19" t="s">
        <v>14</v>
      </c>
    </row>
    <row r="5" spans="1:3" x14ac:dyDescent="0.3">
      <c r="C5" s="19" t="s">
        <v>15</v>
      </c>
    </row>
    <row r="6" spans="1:3" ht="13.05" x14ac:dyDescent="0.3">
      <c r="C6" s="19" t="s">
        <v>17</v>
      </c>
    </row>
    <row r="7" spans="1:3" ht="13.05" x14ac:dyDescent="0.3">
      <c r="A7" s="20">
        <v>43285</v>
      </c>
      <c r="B7" s="19" t="s">
        <v>11</v>
      </c>
      <c r="C7" s="19" t="s">
        <v>19</v>
      </c>
    </row>
    <row r="8" spans="1:3" ht="13.05" x14ac:dyDescent="0.3">
      <c r="A8" s="20">
        <v>43286</v>
      </c>
      <c r="B8" s="19" t="s">
        <v>11</v>
      </c>
      <c r="C8" s="19" t="s">
        <v>34</v>
      </c>
    </row>
    <row r="9" spans="1:3" ht="13.05" x14ac:dyDescent="0.3">
      <c r="A9" s="20">
        <v>43287</v>
      </c>
      <c r="B9" s="19" t="s">
        <v>11</v>
      </c>
      <c r="C9" s="19" t="s">
        <v>40</v>
      </c>
    </row>
    <row r="10" spans="1:3" ht="13.05" x14ac:dyDescent="0.3">
      <c r="A10" s="20">
        <v>43367</v>
      </c>
      <c r="B10" s="19" t="s">
        <v>11</v>
      </c>
      <c r="C10" s="19" t="s">
        <v>40</v>
      </c>
    </row>
    <row r="11" spans="1:3" ht="13.05" x14ac:dyDescent="0.3">
      <c r="A11" s="20">
        <v>43375</v>
      </c>
      <c r="B11" s="19" t="s">
        <v>11</v>
      </c>
      <c r="C11" s="19" t="s">
        <v>56</v>
      </c>
    </row>
    <row r="12" spans="1:3" x14ac:dyDescent="0.3">
      <c r="A12" s="20">
        <v>43376</v>
      </c>
      <c r="B12" s="19" t="s">
        <v>11</v>
      </c>
      <c r="C12" s="19" t="s">
        <v>57</v>
      </c>
    </row>
    <row r="13" spans="1:3" ht="13.05" x14ac:dyDescent="0.3">
      <c r="A13" s="21" t="s">
        <v>13</v>
      </c>
    </row>
    <row r="14" spans="1:3" ht="13.05" x14ac:dyDescent="0.3">
      <c r="A14" s="20">
        <v>43452</v>
      </c>
      <c r="B14" s="19" t="s">
        <v>11</v>
      </c>
      <c r="C14" s="19" t="s">
        <v>59</v>
      </c>
    </row>
    <row r="15" spans="1:3" x14ac:dyDescent="0.3">
      <c r="A15" s="20"/>
      <c r="C15" s="19" t="s">
        <v>60</v>
      </c>
    </row>
    <row r="16" spans="1:3" x14ac:dyDescent="0.3">
      <c r="A16" s="20"/>
      <c r="C16" s="19" t="s">
        <v>61</v>
      </c>
    </row>
    <row r="17" spans="1:3" x14ac:dyDescent="0.3">
      <c r="A17" s="20"/>
      <c r="C17" s="19" t="s">
        <v>62</v>
      </c>
    </row>
    <row r="18" spans="1:3" ht="13.05" x14ac:dyDescent="0.3">
      <c r="A18" s="20">
        <v>43468</v>
      </c>
      <c r="B18" s="19" t="s">
        <v>11</v>
      </c>
      <c r="C18" s="19" t="s">
        <v>63</v>
      </c>
    </row>
    <row r="19" spans="1:3" ht="13.05" x14ac:dyDescent="0.3">
      <c r="A19" s="20">
        <v>43469</v>
      </c>
      <c r="B19" s="19" t="s">
        <v>11</v>
      </c>
      <c r="C19" s="19" t="s">
        <v>64</v>
      </c>
    </row>
    <row r="20" spans="1:3" ht="13.05" x14ac:dyDescent="0.3">
      <c r="A20" s="21" t="s">
        <v>13</v>
      </c>
    </row>
    <row r="21" spans="1:3" ht="13.05" x14ac:dyDescent="0.3">
      <c r="A21" s="53">
        <v>43558</v>
      </c>
      <c r="B21" s="19" t="s">
        <v>11</v>
      </c>
      <c r="C21" s="19" t="s">
        <v>65</v>
      </c>
    </row>
    <row r="22" spans="1:3" ht="13.05" x14ac:dyDescent="0.3">
      <c r="A22" s="21"/>
      <c r="C22" s="19" t="s">
        <v>66</v>
      </c>
    </row>
    <row r="23" spans="1:3" ht="13.05" x14ac:dyDescent="0.3">
      <c r="A23" s="21"/>
      <c r="C23" s="19" t="s">
        <v>88</v>
      </c>
    </row>
    <row r="24" spans="1:3" ht="13.05" x14ac:dyDescent="0.3">
      <c r="A24" s="53">
        <v>43559</v>
      </c>
      <c r="B24" s="19" t="s">
        <v>11</v>
      </c>
      <c r="C24" s="19" t="s">
        <v>89</v>
      </c>
    </row>
    <row r="25" spans="1:3" ht="13.05" x14ac:dyDescent="0.3">
      <c r="A25" s="53">
        <v>43560</v>
      </c>
      <c r="B25" s="19" t="s">
        <v>11</v>
      </c>
      <c r="C25" s="19" t="s">
        <v>90</v>
      </c>
    </row>
    <row r="26" spans="1:3" ht="13.05" x14ac:dyDescent="0.3">
      <c r="A26" s="21" t="s">
        <v>13</v>
      </c>
    </row>
    <row r="27" spans="1:3" ht="13.05" x14ac:dyDescent="0.3">
      <c r="A27" s="53">
        <v>43647</v>
      </c>
      <c r="B27" s="19" t="s">
        <v>11</v>
      </c>
      <c r="C27" s="19" t="s">
        <v>91</v>
      </c>
    </row>
    <row r="28" spans="1:3" ht="13.05" x14ac:dyDescent="0.3">
      <c r="A28" s="53"/>
      <c r="C28" s="19" t="s">
        <v>92</v>
      </c>
    </row>
    <row r="29" spans="1:3" x14ac:dyDescent="0.3">
      <c r="A29" s="53"/>
      <c r="C29" s="19" t="s">
        <v>116</v>
      </c>
    </row>
    <row r="30" spans="1:3" x14ac:dyDescent="0.3">
      <c r="A30" s="53">
        <v>43648</v>
      </c>
      <c r="B30" s="19" t="s">
        <v>11</v>
      </c>
      <c r="C30" s="19" t="s">
        <v>120</v>
      </c>
    </row>
    <row r="31" spans="1:3" x14ac:dyDescent="0.3">
      <c r="A31" s="53">
        <v>44014</v>
      </c>
      <c r="B31" s="19" t="s">
        <v>135</v>
      </c>
      <c r="C31" s="19" t="s">
        <v>136</v>
      </c>
    </row>
    <row r="32" spans="1:3" x14ac:dyDescent="0.3">
      <c r="A32" s="53"/>
    </row>
    <row r="33" spans="1:3" x14ac:dyDescent="0.3">
      <c r="A33" s="53">
        <v>44106</v>
      </c>
      <c r="B33" s="19" t="s">
        <v>135</v>
      </c>
      <c r="C33" s="19" t="s">
        <v>137</v>
      </c>
    </row>
    <row r="34" spans="1:3" x14ac:dyDescent="0.3">
      <c r="A34" s="53">
        <v>44126</v>
      </c>
      <c r="B34" s="19" t="s">
        <v>139</v>
      </c>
      <c r="C34" s="19" t="s">
        <v>140</v>
      </c>
    </row>
    <row r="36" spans="1:3" ht="21" x14ac:dyDescent="0.4">
      <c r="A36" s="52" t="s">
        <v>16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22DB-C285-4AB4-9EEC-10F9040B73A6}">
  <dimension ref="A1:AA10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8.77734375" style="13" customWidth="1"/>
    <col min="3" max="15" width="8.77734375" style="13"/>
    <col min="16" max="16" width="3.77734375" style="13" customWidth="1"/>
    <col min="17" max="17" width="8.77734375" style="13"/>
    <col min="18" max="18" width="9.77734375" style="13" bestFit="1" customWidth="1"/>
    <col min="19" max="20" width="8.77734375" style="13"/>
    <col min="21" max="21" width="3.77734375" style="13" customWidth="1"/>
    <col min="22" max="16384" width="8.77734375" style="13"/>
  </cols>
  <sheetData>
    <row r="1" spans="1:27" ht="13.2" x14ac:dyDescent="0.25">
      <c r="A1" s="29" t="s">
        <v>22</v>
      </c>
      <c r="B1" s="9" t="s">
        <v>41</v>
      </c>
    </row>
    <row r="2" spans="1:27" x14ac:dyDescent="0.25">
      <c r="B2" s="9" t="s">
        <v>131</v>
      </c>
    </row>
    <row r="3" spans="1:27" x14ac:dyDescent="0.25">
      <c r="A3" s="16"/>
      <c r="B3" s="9"/>
    </row>
    <row r="4" spans="1:27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</row>
    <row r="5" spans="1:27" x14ac:dyDescent="0.25">
      <c r="A5" s="17" t="str">
        <f>Base_year</f>
        <v>2018=100</v>
      </c>
    </row>
    <row r="6" spans="1:27" x14ac:dyDescent="0.25">
      <c r="A6" s="13">
        <v>1970</v>
      </c>
      <c r="B6" s="37">
        <v>107.58</v>
      </c>
      <c r="C6" s="37">
        <v>820.44</v>
      </c>
      <c r="D6" s="37">
        <v>159.46</v>
      </c>
      <c r="E6" s="37">
        <v>291</v>
      </c>
      <c r="F6" s="37">
        <v>281.37</v>
      </c>
      <c r="G6" s="37">
        <v>92.13</v>
      </c>
      <c r="H6" s="37">
        <v>167.61</v>
      </c>
      <c r="I6" s="37">
        <v>306.31</v>
      </c>
      <c r="J6" s="37">
        <v>163.62</v>
      </c>
      <c r="K6" s="37">
        <v>263.12</v>
      </c>
      <c r="L6" s="37">
        <v>202.42</v>
      </c>
      <c r="M6" s="37">
        <v>159.15</v>
      </c>
      <c r="N6" s="37">
        <v>109.2</v>
      </c>
      <c r="O6" s="37">
        <v>188.05</v>
      </c>
      <c r="Q6" s="37">
        <v>14.15</v>
      </c>
      <c r="R6" s="37">
        <v>46.55</v>
      </c>
      <c r="S6" s="37">
        <v>48.02</v>
      </c>
      <c r="T6" s="37">
        <v>46.03</v>
      </c>
      <c r="V6" s="37">
        <v>8.19</v>
      </c>
      <c r="W6" s="37">
        <v>16.579999999999998</v>
      </c>
      <c r="X6" s="37">
        <v>14.93</v>
      </c>
      <c r="Y6" s="37">
        <v>9.0399999999999991</v>
      </c>
      <c r="Z6" s="37">
        <v>16.21</v>
      </c>
      <c r="AA6" s="37">
        <v>11.91</v>
      </c>
    </row>
    <row r="7" spans="1:27" x14ac:dyDescent="0.25">
      <c r="A7" s="13">
        <v>1971</v>
      </c>
      <c r="B7" s="37">
        <v>107.72</v>
      </c>
      <c r="C7" s="37">
        <v>790.69</v>
      </c>
      <c r="D7" s="37">
        <v>154.13999999999999</v>
      </c>
      <c r="E7" s="37">
        <v>292.88</v>
      </c>
      <c r="F7" s="37">
        <v>278.58</v>
      </c>
      <c r="G7" s="37">
        <v>92.99</v>
      </c>
      <c r="H7" s="37">
        <v>163.98</v>
      </c>
      <c r="I7" s="37">
        <v>291.7</v>
      </c>
      <c r="J7" s="37">
        <v>159.75</v>
      </c>
      <c r="K7" s="37">
        <v>255.46</v>
      </c>
      <c r="L7" s="37">
        <v>195.95</v>
      </c>
      <c r="M7" s="37">
        <v>154.72999999999999</v>
      </c>
      <c r="N7" s="37">
        <v>106.35</v>
      </c>
      <c r="O7" s="37">
        <v>183.34</v>
      </c>
      <c r="Q7" s="37">
        <v>14.93</v>
      </c>
      <c r="R7" s="37">
        <v>47.9</v>
      </c>
      <c r="S7" s="37">
        <v>48.37</v>
      </c>
      <c r="T7" s="37">
        <v>46.79</v>
      </c>
      <c r="V7" s="37">
        <v>8.84</v>
      </c>
      <c r="W7" s="37">
        <v>17.53</v>
      </c>
      <c r="X7" s="37">
        <v>15.75</v>
      </c>
      <c r="Y7" s="37">
        <v>9.5500000000000007</v>
      </c>
      <c r="Z7" s="37">
        <v>17.04</v>
      </c>
      <c r="AA7" s="37">
        <v>12.64</v>
      </c>
    </row>
    <row r="8" spans="1:27" x14ac:dyDescent="0.25">
      <c r="A8" s="13">
        <v>1972</v>
      </c>
      <c r="B8" s="37">
        <v>109.41</v>
      </c>
      <c r="C8" s="37">
        <v>783.12</v>
      </c>
      <c r="D8" s="37">
        <v>156.41</v>
      </c>
      <c r="E8" s="37">
        <v>299.47000000000003</v>
      </c>
      <c r="F8" s="37">
        <v>277.45999999999998</v>
      </c>
      <c r="G8" s="37">
        <v>93.37</v>
      </c>
      <c r="H8" s="37">
        <v>166.37</v>
      </c>
      <c r="I8" s="37">
        <v>280.63</v>
      </c>
      <c r="J8" s="37">
        <v>154.72</v>
      </c>
      <c r="K8" s="37">
        <v>245.95</v>
      </c>
      <c r="L8" s="37">
        <v>187.9</v>
      </c>
      <c r="M8" s="37">
        <v>155.47</v>
      </c>
      <c r="N8" s="37">
        <v>108.25</v>
      </c>
      <c r="O8" s="37">
        <v>181.82</v>
      </c>
      <c r="Q8" s="37">
        <v>19.25</v>
      </c>
      <c r="R8" s="37">
        <v>49.36</v>
      </c>
      <c r="S8" s="37">
        <v>49.9</v>
      </c>
      <c r="T8" s="37">
        <v>48.34</v>
      </c>
      <c r="V8" s="37">
        <v>9.2899999999999991</v>
      </c>
      <c r="W8" s="37">
        <v>18.28</v>
      </c>
      <c r="X8" s="37">
        <v>16.489999999999998</v>
      </c>
      <c r="Y8" s="37">
        <v>9.91</v>
      </c>
      <c r="Z8" s="37">
        <v>17.64</v>
      </c>
      <c r="AA8" s="37">
        <v>13.21</v>
      </c>
    </row>
    <row r="9" spans="1:27" x14ac:dyDescent="0.25">
      <c r="A9" s="13">
        <v>1973</v>
      </c>
      <c r="B9" s="37">
        <v>112.86</v>
      </c>
      <c r="C9" s="37">
        <v>789.67</v>
      </c>
      <c r="D9" s="37">
        <v>159.83000000000001</v>
      </c>
      <c r="E9" s="37">
        <v>296.27</v>
      </c>
      <c r="F9" s="37">
        <v>275.27999999999997</v>
      </c>
      <c r="G9" s="37">
        <v>93.23</v>
      </c>
      <c r="H9" s="37">
        <v>164.65</v>
      </c>
      <c r="I9" s="37">
        <v>281.18</v>
      </c>
      <c r="J9" s="37">
        <v>160.46</v>
      </c>
      <c r="K9" s="37">
        <v>254.2</v>
      </c>
      <c r="L9" s="37">
        <v>196.14</v>
      </c>
      <c r="M9" s="37">
        <v>161.13</v>
      </c>
      <c r="N9" s="37">
        <v>113.81</v>
      </c>
      <c r="O9" s="37">
        <v>185.32</v>
      </c>
      <c r="Q9" s="37">
        <v>21.28</v>
      </c>
      <c r="R9" s="37">
        <v>51.1</v>
      </c>
      <c r="S9" s="37">
        <v>52.26</v>
      </c>
      <c r="T9" s="37">
        <v>50.44</v>
      </c>
      <c r="V9" s="37">
        <v>9.83</v>
      </c>
      <c r="W9" s="37">
        <v>19.23</v>
      </c>
      <c r="X9" s="37">
        <v>17.45</v>
      </c>
      <c r="Y9" s="37">
        <v>10.61</v>
      </c>
      <c r="Z9" s="37">
        <v>18.649999999999999</v>
      </c>
      <c r="AA9" s="37">
        <v>13.97</v>
      </c>
    </row>
    <row r="10" spans="1:27" x14ac:dyDescent="0.25">
      <c r="A10" s="13">
        <v>1974</v>
      </c>
      <c r="B10" s="37">
        <v>113.17</v>
      </c>
      <c r="C10" s="37">
        <v>778.5</v>
      </c>
      <c r="D10" s="37">
        <v>159.19</v>
      </c>
      <c r="E10" s="37">
        <v>290.54000000000002</v>
      </c>
      <c r="F10" s="37">
        <v>274.20999999999998</v>
      </c>
      <c r="G10" s="37">
        <v>93.49</v>
      </c>
      <c r="H10" s="37">
        <v>163.08000000000001</v>
      </c>
      <c r="I10" s="37">
        <v>272.08999999999997</v>
      </c>
      <c r="J10" s="37">
        <v>163.24</v>
      </c>
      <c r="K10" s="37">
        <v>257.10000000000002</v>
      </c>
      <c r="L10" s="37">
        <v>194.67</v>
      </c>
      <c r="M10" s="37">
        <v>155.5</v>
      </c>
      <c r="N10" s="37">
        <v>118.85</v>
      </c>
      <c r="O10" s="37">
        <v>183.31</v>
      </c>
      <c r="Q10" s="37">
        <v>21.5</v>
      </c>
      <c r="R10" s="37">
        <v>53.27</v>
      </c>
      <c r="S10" s="37">
        <v>53.99</v>
      </c>
      <c r="T10" s="37">
        <v>52.08</v>
      </c>
      <c r="V10" s="37">
        <v>10.47</v>
      </c>
      <c r="W10" s="37">
        <v>20.71</v>
      </c>
      <c r="X10" s="37">
        <v>18.86</v>
      </c>
      <c r="Y10" s="37">
        <v>11.76</v>
      </c>
      <c r="Z10" s="37">
        <v>20.11</v>
      </c>
      <c r="AA10" s="37">
        <v>15.06</v>
      </c>
    </row>
    <row r="11" spans="1:27" x14ac:dyDescent="0.25">
      <c r="A11" s="13">
        <v>1975</v>
      </c>
      <c r="B11" s="37">
        <v>107.48</v>
      </c>
      <c r="C11" s="37">
        <v>714.77</v>
      </c>
      <c r="D11" s="37">
        <v>146.62</v>
      </c>
      <c r="E11" s="37">
        <v>275.37</v>
      </c>
      <c r="F11" s="37">
        <v>258.83</v>
      </c>
      <c r="G11" s="37">
        <v>90.44</v>
      </c>
      <c r="H11" s="37">
        <v>152.24</v>
      </c>
      <c r="I11" s="37">
        <v>252.23</v>
      </c>
      <c r="J11" s="37">
        <v>155.47</v>
      </c>
      <c r="K11" s="37">
        <v>243.13</v>
      </c>
      <c r="L11" s="37">
        <v>181.68</v>
      </c>
      <c r="M11" s="37">
        <v>147.37</v>
      </c>
      <c r="N11" s="37">
        <v>113.19</v>
      </c>
      <c r="O11" s="37">
        <v>172.21</v>
      </c>
      <c r="Q11" s="37">
        <v>21.39</v>
      </c>
      <c r="R11" s="37">
        <v>53.21</v>
      </c>
      <c r="S11" s="37">
        <v>53.79</v>
      </c>
      <c r="T11" s="37">
        <v>51.9</v>
      </c>
      <c r="V11" s="37">
        <v>10.49</v>
      </c>
      <c r="W11" s="37">
        <v>20.83</v>
      </c>
      <c r="X11" s="37">
        <v>19.86</v>
      </c>
      <c r="Y11" s="37">
        <v>12.01</v>
      </c>
      <c r="Z11" s="37">
        <v>20.59</v>
      </c>
      <c r="AA11" s="37">
        <v>15.46</v>
      </c>
    </row>
    <row r="12" spans="1:27" x14ac:dyDescent="0.25">
      <c r="A12" s="13">
        <v>1976</v>
      </c>
      <c r="B12" s="37">
        <v>106.25</v>
      </c>
      <c r="C12" s="37">
        <v>689.11</v>
      </c>
      <c r="D12" s="37">
        <v>142.55000000000001</v>
      </c>
      <c r="E12" s="37">
        <v>271.64999999999998</v>
      </c>
      <c r="F12" s="37">
        <v>260.94</v>
      </c>
      <c r="G12" s="37">
        <v>92.12</v>
      </c>
      <c r="H12" s="37">
        <v>150.47999999999999</v>
      </c>
      <c r="I12" s="37">
        <v>248.65</v>
      </c>
      <c r="J12" s="37">
        <v>152.85</v>
      </c>
      <c r="K12" s="37">
        <v>236.93</v>
      </c>
      <c r="L12" s="37">
        <v>179.01</v>
      </c>
      <c r="M12" s="37">
        <v>146.44999999999999</v>
      </c>
      <c r="N12" s="37">
        <v>114.45</v>
      </c>
      <c r="O12" s="37">
        <v>170.31</v>
      </c>
      <c r="Q12" s="37">
        <v>21.96</v>
      </c>
      <c r="R12" s="37">
        <v>53.15</v>
      </c>
      <c r="S12" s="37">
        <v>53.48</v>
      </c>
      <c r="T12" s="37">
        <v>51.74</v>
      </c>
      <c r="V12" s="37">
        <v>10.86</v>
      </c>
      <c r="W12" s="37">
        <v>21.31</v>
      </c>
      <c r="X12" s="37">
        <v>21.06</v>
      </c>
      <c r="Y12" s="37">
        <v>12.85</v>
      </c>
      <c r="Z12" s="37">
        <v>21.47</v>
      </c>
      <c r="AA12" s="37">
        <v>16.14</v>
      </c>
    </row>
    <row r="13" spans="1:27" x14ac:dyDescent="0.25">
      <c r="A13" s="13">
        <v>1977</v>
      </c>
      <c r="B13" s="37">
        <v>107.76</v>
      </c>
      <c r="C13" s="37">
        <v>679.62</v>
      </c>
      <c r="D13" s="37">
        <v>143.66999999999999</v>
      </c>
      <c r="E13" s="37">
        <v>267.93</v>
      </c>
      <c r="F13" s="37">
        <v>265.45999999999998</v>
      </c>
      <c r="G13" s="37">
        <v>94.41</v>
      </c>
      <c r="H13" s="37">
        <v>153.94999999999999</v>
      </c>
      <c r="I13" s="37">
        <v>251.69</v>
      </c>
      <c r="J13" s="37">
        <v>156.83000000000001</v>
      </c>
      <c r="K13" s="37">
        <v>241.22</v>
      </c>
      <c r="L13" s="37">
        <v>181.08</v>
      </c>
      <c r="M13" s="37">
        <v>148.74</v>
      </c>
      <c r="N13" s="37">
        <v>114.36</v>
      </c>
      <c r="O13" s="37">
        <v>172.46</v>
      </c>
      <c r="Q13" s="37">
        <v>22.93</v>
      </c>
      <c r="R13" s="37">
        <v>53.63</v>
      </c>
      <c r="S13" s="37">
        <v>53.99</v>
      </c>
      <c r="T13" s="37">
        <v>52.35</v>
      </c>
      <c r="V13" s="37">
        <v>11.7</v>
      </c>
      <c r="W13" s="37">
        <v>22.32</v>
      </c>
      <c r="X13" s="37">
        <v>22.8</v>
      </c>
      <c r="Y13" s="37">
        <v>14.13</v>
      </c>
      <c r="Z13" s="37">
        <v>22.91</v>
      </c>
      <c r="AA13" s="37">
        <v>17.27</v>
      </c>
    </row>
    <row r="14" spans="1:27" x14ac:dyDescent="0.25">
      <c r="A14" s="13">
        <v>1978</v>
      </c>
      <c r="B14" s="37">
        <v>107.52</v>
      </c>
      <c r="C14" s="37">
        <v>663.53</v>
      </c>
      <c r="D14" s="37">
        <v>142.06</v>
      </c>
      <c r="E14" s="37">
        <v>262.98</v>
      </c>
      <c r="F14" s="37">
        <v>267.67</v>
      </c>
      <c r="G14" s="37">
        <v>96.26</v>
      </c>
      <c r="H14" s="37">
        <v>155.9</v>
      </c>
      <c r="I14" s="37">
        <v>244.02</v>
      </c>
      <c r="J14" s="37">
        <v>159.88999999999999</v>
      </c>
      <c r="K14" s="37">
        <v>240.17</v>
      </c>
      <c r="L14" s="37">
        <v>180.49</v>
      </c>
      <c r="M14" s="37">
        <v>150.53</v>
      </c>
      <c r="N14" s="37">
        <v>116.48</v>
      </c>
      <c r="O14" s="37">
        <v>171.93</v>
      </c>
      <c r="Q14" s="37">
        <v>28.3</v>
      </c>
      <c r="R14" s="37">
        <v>55.14</v>
      </c>
      <c r="S14" s="37">
        <v>54.61</v>
      </c>
      <c r="T14" s="37">
        <v>53.43</v>
      </c>
      <c r="V14" s="37">
        <v>12.65</v>
      </c>
      <c r="W14" s="37">
        <v>23.76</v>
      </c>
      <c r="X14" s="37">
        <v>24.86</v>
      </c>
      <c r="Y14" s="37">
        <v>15.19</v>
      </c>
      <c r="Z14" s="37">
        <v>24.68</v>
      </c>
      <c r="AA14" s="37">
        <v>18.649999999999999</v>
      </c>
    </row>
    <row r="15" spans="1:27" x14ac:dyDescent="0.25">
      <c r="A15" s="13">
        <v>1979</v>
      </c>
      <c r="B15" s="37">
        <v>110.27</v>
      </c>
      <c r="C15" s="37">
        <v>597.21</v>
      </c>
      <c r="D15" s="37">
        <v>144.30000000000001</v>
      </c>
      <c r="E15" s="37">
        <v>263.17</v>
      </c>
      <c r="F15" s="37">
        <v>268.56</v>
      </c>
      <c r="G15" s="37">
        <v>98.2</v>
      </c>
      <c r="H15" s="37">
        <v>157.5</v>
      </c>
      <c r="I15" s="37">
        <v>239.66</v>
      </c>
      <c r="J15" s="37">
        <v>169.13</v>
      </c>
      <c r="K15" s="37">
        <v>245.91</v>
      </c>
      <c r="L15" s="37">
        <v>186.17</v>
      </c>
      <c r="M15" s="37">
        <v>153.91</v>
      </c>
      <c r="N15" s="37">
        <v>120.37</v>
      </c>
      <c r="O15" s="37">
        <v>173.3</v>
      </c>
      <c r="Q15" s="37">
        <v>38.82</v>
      </c>
      <c r="R15" s="37">
        <v>57.33</v>
      </c>
      <c r="S15" s="37">
        <v>56.44</v>
      </c>
      <c r="T15" s="37">
        <v>55.58</v>
      </c>
      <c r="V15" s="37">
        <v>13.36</v>
      </c>
      <c r="W15" s="37">
        <v>24.56</v>
      </c>
      <c r="X15" s="37">
        <v>27.08</v>
      </c>
      <c r="Y15" s="37">
        <v>16.21</v>
      </c>
      <c r="Z15" s="37">
        <v>26.13</v>
      </c>
      <c r="AA15" s="37">
        <v>19.86</v>
      </c>
    </row>
    <row r="16" spans="1:27" x14ac:dyDescent="0.25">
      <c r="A16" s="13">
        <v>1980</v>
      </c>
      <c r="B16" s="37">
        <v>109.08</v>
      </c>
      <c r="C16" s="37">
        <v>535.11</v>
      </c>
      <c r="D16" s="37">
        <v>139.84</v>
      </c>
      <c r="E16" s="37">
        <v>265.10000000000002</v>
      </c>
      <c r="F16" s="37">
        <v>257.23</v>
      </c>
      <c r="G16" s="37">
        <v>97.12</v>
      </c>
      <c r="H16" s="37">
        <v>149.62</v>
      </c>
      <c r="I16" s="37">
        <v>219.33</v>
      </c>
      <c r="J16" s="37">
        <v>169.94</v>
      </c>
      <c r="K16" s="37">
        <v>240.35</v>
      </c>
      <c r="L16" s="37">
        <v>178.85</v>
      </c>
      <c r="M16" s="37">
        <v>146.69999999999999</v>
      </c>
      <c r="N16" s="37">
        <v>114.76</v>
      </c>
      <c r="O16" s="37">
        <v>165.62</v>
      </c>
      <c r="Q16" s="37">
        <v>44.33</v>
      </c>
      <c r="R16" s="37">
        <v>58.34</v>
      </c>
      <c r="S16" s="37">
        <v>56.36</v>
      </c>
      <c r="T16" s="37">
        <v>56.24</v>
      </c>
      <c r="V16" s="37">
        <v>14.2</v>
      </c>
      <c r="W16" s="37">
        <v>25.66</v>
      </c>
      <c r="X16" s="37">
        <v>29.83</v>
      </c>
      <c r="Y16" s="37">
        <v>17.309999999999999</v>
      </c>
      <c r="Z16" s="37">
        <v>27.85</v>
      </c>
      <c r="AA16" s="37">
        <v>21.36</v>
      </c>
    </row>
    <row r="17" spans="1:27" x14ac:dyDescent="0.25">
      <c r="A17" s="13">
        <v>1981</v>
      </c>
      <c r="B17" s="37">
        <v>104.46</v>
      </c>
      <c r="C17" s="37">
        <v>470.93</v>
      </c>
      <c r="D17" s="37">
        <v>132.08000000000001</v>
      </c>
      <c r="E17" s="37">
        <v>260.33</v>
      </c>
      <c r="F17" s="37">
        <v>242.72</v>
      </c>
      <c r="G17" s="37">
        <v>94.95</v>
      </c>
      <c r="H17" s="37">
        <v>139.19</v>
      </c>
      <c r="I17" s="37">
        <v>193.51</v>
      </c>
      <c r="J17" s="37">
        <v>164.41</v>
      </c>
      <c r="K17" s="37">
        <v>226.48</v>
      </c>
      <c r="L17" s="37">
        <v>167.38</v>
      </c>
      <c r="M17" s="37">
        <v>135.91999999999999</v>
      </c>
      <c r="N17" s="37">
        <v>108.1</v>
      </c>
      <c r="O17" s="37">
        <v>154.27000000000001</v>
      </c>
      <c r="Q17" s="37">
        <v>46.16</v>
      </c>
      <c r="R17" s="37">
        <v>57.33</v>
      </c>
      <c r="S17" s="37">
        <v>55.58</v>
      </c>
      <c r="T17" s="37">
        <v>55.49</v>
      </c>
      <c r="V17" s="37">
        <v>14.85</v>
      </c>
      <c r="W17" s="37">
        <v>26.12</v>
      </c>
      <c r="X17" s="37">
        <v>32.33</v>
      </c>
      <c r="Y17" s="37">
        <v>18.34</v>
      </c>
      <c r="Z17" s="37">
        <v>29.11</v>
      </c>
      <c r="AA17" s="37">
        <v>22.55</v>
      </c>
    </row>
    <row r="18" spans="1:27" x14ac:dyDescent="0.25">
      <c r="A18" s="13">
        <v>1982</v>
      </c>
      <c r="B18" s="37">
        <v>101.71</v>
      </c>
      <c r="C18" s="37">
        <v>450.02</v>
      </c>
      <c r="D18" s="37">
        <v>125.42</v>
      </c>
      <c r="E18" s="37">
        <v>257.41000000000003</v>
      </c>
      <c r="F18" s="37">
        <v>230.19</v>
      </c>
      <c r="G18" s="37">
        <v>92.95</v>
      </c>
      <c r="H18" s="37">
        <v>133.65</v>
      </c>
      <c r="I18" s="37">
        <v>174.45</v>
      </c>
      <c r="J18" s="37">
        <v>161.97999999999999</v>
      </c>
      <c r="K18" s="37">
        <v>217.84</v>
      </c>
      <c r="L18" s="37">
        <v>157.32</v>
      </c>
      <c r="M18" s="37">
        <v>127.27</v>
      </c>
      <c r="N18" s="37">
        <v>105.45</v>
      </c>
      <c r="O18" s="37">
        <v>146.32</v>
      </c>
      <c r="Q18" s="37">
        <v>47.32</v>
      </c>
      <c r="R18" s="37">
        <v>57.43</v>
      </c>
      <c r="S18" s="37">
        <v>54.56</v>
      </c>
      <c r="T18" s="37">
        <v>54.96</v>
      </c>
      <c r="V18" s="37">
        <v>15.35</v>
      </c>
      <c r="W18" s="37">
        <v>26.1</v>
      </c>
      <c r="X18" s="37">
        <v>34.549999999999997</v>
      </c>
      <c r="Y18" s="37">
        <v>19.3</v>
      </c>
      <c r="Z18" s="37">
        <v>29.84</v>
      </c>
      <c r="AA18" s="37">
        <v>23.41</v>
      </c>
    </row>
    <row r="19" spans="1:27" x14ac:dyDescent="0.25">
      <c r="A19" s="13">
        <v>1983</v>
      </c>
      <c r="B19" s="37">
        <v>99.22</v>
      </c>
      <c r="C19" s="37">
        <v>441.14</v>
      </c>
      <c r="D19" s="37">
        <v>121.17</v>
      </c>
      <c r="E19" s="37">
        <v>242.86</v>
      </c>
      <c r="F19" s="37">
        <v>218.9</v>
      </c>
      <c r="G19" s="37">
        <v>90.99</v>
      </c>
      <c r="H19" s="37">
        <v>129.57</v>
      </c>
      <c r="I19" s="37">
        <v>157.24</v>
      </c>
      <c r="J19" s="37">
        <v>161.44</v>
      </c>
      <c r="K19" s="37">
        <v>212.43</v>
      </c>
      <c r="L19" s="37">
        <v>149.38</v>
      </c>
      <c r="M19" s="37">
        <v>121.91</v>
      </c>
      <c r="N19" s="37">
        <v>105.63</v>
      </c>
      <c r="O19" s="37">
        <v>140.19999999999999</v>
      </c>
      <c r="Q19" s="37">
        <v>49.4</v>
      </c>
      <c r="R19" s="37">
        <v>57.4</v>
      </c>
      <c r="S19" s="37">
        <v>54.24</v>
      </c>
      <c r="T19" s="37">
        <v>54.9</v>
      </c>
      <c r="V19" s="37">
        <v>15.89</v>
      </c>
      <c r="W19" s="37">
        <v>26.88</v>
      </c>
      <c r="X19" s="37">
        <v>36.950000000000003</v>
      </c>
      <c r="Y19" s="37">
        <v>19.96</v>
      </c>
      <c r="Z19" s="37">
        <v>30.94</v>
      </c>
      <c r="AA19" s="37">
        <v>24.52</v>
      </c>
    </row>
    <row r="20" spans="1:27" x14ac:dyDescent="0.25">
      <c r="A20" s="13">
        <v>1984</v>
      </c>
      <c r="B20" s="37">
        <v>98.79</v>
      </c>
      <c r="C20" s="37">
        <v>447.86</v>
      </c>
      <c r="D20" s="37">
        <v>122.86</v>
      </c>
      <c r="E20" s="37">
        <v>236.11</v>
      </c>
      <c r="F20" s="37">
        <v>218.1</v>
      </c>
      <c r="G20" s="37">
        <v>91.67</v>
      </c>
      <c r="H20" s="37">
        <v>132.55000000000001</v>
      </c>
      <c r="I20" s="37">
        <v>152.44</v>
      </c>
      <c r="J20" s="37">
        <v>167.18</v>
      </c>
      <c r="K20" s="37">
        <v>215.23</v>
      </c>
      <c r="L20" s="37">
        <v>149.38999999999999</v>
      </c>
      <c r="M20" s="37">
        <v>118.61</v>
      </c>
      <c r="N20" s="37">
        <v>107.62</v>
      </c>
      <c r="O20" s="37">
        <v>139.68</v>
      </c>
      <c r="Q20" s="37">
        <v>52.11</v>
      </c>
      <c r="R20" s="37">
        <v>58.85</v>
      </c>
      <c r="S20" s="37">
        <v>56.63</v>
      </c>
      <c r="T20" s="37">
        <v>56.91</v>
      </c>
      <c r="V20" s="37">
        <v>16.95</v>
      </c>
      <c r="W20" s="37">
        <v>29.15</v>
      </c>
      <c r="X20" s="37">
        <v>40.020000000000003</v>
      </c>
      <c r="Y20" s="37">
        <v>20.93</v>
      </c>
      <c r="Z20" s="37">
        <v>33.25</v>
      </c>
      <c r="AA20" s="37">
        <v>26.44</v>
      </c>
    </row>
    <row r="21" spans="1:27" x14ac:dyDescent="0.25">
      <c r="A21" s="13">
        <v>1985</v>
      </c>
      <c r="B21" s="37">
        <v>99.34</v>
      </c>
      <c r="C21" s="37">
        <v>456.89</v>
      </c>
      <c r="D21" s="37">
        <v>124.54</v>
      </c>
      <c r="E21" s="37">
        <v>234.67</v>
      </c>
      <c r="F21" s="37">
        <v>220.35</v>
      </c>
      <c r="G21" s="37">
        <v>93.42</v>
      </c>
      <c r="H21" s="37">
        <v>136.59</v>
      </c>
      <c r="I21" s="37">
        <v>153.72999999999999</v>
      </c>
      <c r="J21" s="37">
        <v>174.82</v>
      </c>
      <c r="K21" s="37">
        <v>219.82</v>
      </c>
      <c r="L21" s="37">
        <v>155.72</v>
      </c>
      <c r="M21" s="37">
        <v>120.9</v>
      </c>
      <c r="N21" s="37">
        <v>112.69</v>
      </c>
      <c r="O21" s="37">
        <v>142.31</v>
      </c>
      <c r="Q21" s="37">
        <v>55.76</v>
      </c>
      <c r="R21" s="37">
        <v>63.76</v>
      </c>
      <c r="S21" s="37">
        <v>57.34</v>
      </c>
      <c r="T21" s="37">
        <v>59.41</v>
      </c>
      <c r="V21" s="37">
        <v>18.899999999999999</v>
      </c>
      <c r="W21" s="37">
        <v>32.909999999999997</v>
      </c>
      <c r="X21" s="37">
        <v>43.71</v>
      </c>
      <c r="Y21" s="37">
        <v>23.01</v>
      </c>
      <c r="Z21" s="37">
        <v>36.979999999999997</v>
      </c>
      <c r="AA21" s="37">
        <v>29.33</v>
      </c>
    </row>
    <row r="22" spans="1:27" x14ac:dyDescent="0.25">
      <c r="A22" s="13">
        <v>1986</v>
      </c>
      <c r="B22" s="37">
        <v>98.99</v>
      </c>
      <c r="C22" s="37">
        <v>459.42</v>
      </c>
      <c r="D22" s="37">
        <v>128.62</v>
      </c>
      <c r="E22" s="37">
        <v>228.61</v>
      </c>
      <c r="F22" s="37">
        <v>216.21</v>
      </c>
      <c r="G22" s="37">
        <v>93.68</v>
      </c>
      <c r="H22" s="37">
        <v>135.36000000000001</v>
      </c>
      <c r="I22" s="37">
        <v>147.75</v>
      </c>
      <c r="J22" s="37">
        <v>175.87</v>
      </c>
      <c r="K22" s="37">
        <v>215.6</v>
      </c>
      <c r="L22" s="37">
        <v>152.04</v>
      </c>
      <c r="M22" s="37">
        <v>117.88</v>
      </c>
      <c r="N22" s="37">
        <v>115.45</v>
      </c>
      <c r="O22" s="37">
        <v>140.69999999999999</v>
      </c>
      <c r="Q22" s="37">
        <v>56.34</v>
      </c>
      <c r="R22" s="37">
        <v>64.97</v>
      </c>
      <c r="S22" s="37">
        <v>57.23</v>
      </c>
      <c r="T22" s="37">
        <v>59.76</v>
      </c>
      <c r="V22" s="37">
        <v>20.8</v>
      </c>
      <c r="W22" s="37">
        <v>35.380000000000003</v>
      </c>
      <c r="X22" s="37">
        <v>47.3</v>
      </c>
      <c r="Y22" s="37">
        <v>25.58</v>
      </c>
      <c r="Z22" s="37">
        <v>40.020000000000003</v>
      </c>
      <c r="AA22" s="37">
        <v>31.81</v>
      </c>
    </row>
    <row r="23" spans="1:27" x14ac:dyDescent="0.25">
      <c r="A23" s="13">
        <v>1987</v>
      </c>
      <c r="B23" s="37">
        <v>99.48</v>
      </c>
      <c r="C23" s="37">
        <v>461.89</v>
      </c>
      <c r="D23" s="37">
        <v>135.59</v>
      </c>
      <c r="E23" s="37">
        <v>226.4</v>
      </c>
      <c r="F23" s="37">
        <v>218.7</v>
      </c>
      <c r="G23" s="37">
        <v>95.87</v>
      </c>
      <c r="H23" s="37">
        <v>138.69999999999999</v>
      </c>
      <c r="I23" s="37">
        <v>150.4</v>
      </c>
      <c r="J23" s="37">
        <v>179.52</v>
      </c>
      <c r="K23" s="37">
        <v>215.28</v>
      </c>
      <c r="L23" s="37">
        <v>155.05000000000001</v>
      </c>
      <c r="M23" s="37">
        <v>118.55</v>
      </c>
      <c r="N23" s="37">
        <v>118.78</v>
      </c>
      <c r="O23" s="37">
        <v>142.80000000000001</v>
      </c>
      <c r="Q23" s="37">
        <v>57.22</v>
      </c>
      <c r="R23" s="37">
        <v>67.53</v>
      </c>
      <c r="S23" s="37">
        <v>60.13</v>
      </c>
      <c r="T23" s="37">
        <v>62.25</v>
      </c>
      <c r="V23" s="37">
        <v>22.95</v>
      </c>
      <c r="W23" s="37">
        <v>37.19</v>
      </c>
      <c r="X23" s="37">
        <v>50.43</v>
      </c>
      <c r="Y23" s="37">
        <v>29.01</v>
      </c>
      <c r="Z23" s="37">
        <v>42.81</v>
      </c>
      <c r="AA23" s="37">
        <v>34.15</v>
      </c>
    </row>
    <row r="24" spans="1:27" x14ac:dyDescent="0.25">
      <c r="A24" s="13">
        <v>1988</v>
      </c>
      <c r="B24" s="37">
        <v>98.38</v>
      </c>
      <c r="C24" s="37">
        <v>462.66</v>
      </c>
      <c r="D24" s="37">
        <v>140.66999999999999</v>
      </c>
      <c r="E24" s="37">
        <v>220.51</v>
      </c>
      <c r="F24" s="37">
        <v>223.35</v>
      </c>
      <c r="G24" s="37">
        <v>98.55</v>
      </c>
      <c r="H24" s="37">
        <v>142.86000000000001</v>
      </c>
      <c r="I24" s="37">
        <v>151.69999999999999</v>
      </c>
      <c r="J24" s="37">
        <v>185.89</v>
      </c>
      <c r="K24" s="37">
        <v>218.28</v>
      </c>
      <c r="L24" s="37">
        <v>157.84</v>
      </c>
      <c r="M24" s="37">
        <v>119.39</v>
      </c>
      <c r="N24" s="37">
        <v>122.97</v>
      </c>
      <c r="O24" s="37">
        <v>144.68</v>
      </c>
      <c r="Q24" s="37">
        <v>59.86</v>
      </c>
      <c r="R24" s="37">
        <v>70.31</v>
      </c>
      <c r="S24" s="37">
        <v>64.03</v>
      </c>
      <c r="T24" s="37">
        <v>65.53</v>
      </c>
      <c r="V24" s="37">
        <v>26.33</v>
      </c>
      <c r="W24" s="37">
        <v>40.18</v>
      </c>
      <c r="X24" s="37">
        <v>54.37</v>
      </c>
      <c r="Y24" s="37">
        <v>34.19</v>
      </c>
      <c r="Z24" s="37">
        <v>46.97</v>
      </c>
      <c r="AA24" s="37">
        <v>37.56</v>
      </c>
    </row>
    <row r="25" spans="1:27" x14ac:dyDescent="0.25">
      <c r="A25" s="13">
        <v>1989</v>
      </c>
      <c r="B25" s="37">
        <v>98.3</v>
      </c>
      <c r="C25" s="37">
        <v>442.99</v>
      </c>
      <c r="D25" s="37">
        <v>147.38999999999999</v>
      </c>
      <c r="E25" s="37">
        <v>216.82</v>
      </c>
      <c r="F25" s="37">
        <v>228.47</v>
      </c>
      <c r="G25" s="37">
        <v>101.07</v>
      </c>
      <c r="H25" s="37">
        <v>150.84</v>
      </c>
      <c r="I25" s="37">
        <v>155.49</v>
      </c>
      <c r="J25" s="37">
        <v>191.96</v>
      </c>
      <c r="K25" s="37">
        <v>221.08</v>
      </c>
      <c r="L25" s="37">
        <v>159.54</v>
      </c>
      <c r="M25" s="37">
        <v>119.12</v>
      </c>
      <c r="N25" s="37">
        <v>126.5</v>
      </c>
      <c r="O25" s="37">
        <v>146.91999999999999</v>
      </c>
      <c r="Q25" s="37">
        <v>64.849999999999994</v>
      </c>
      <c r="R25" s="37">
        <v>74.61</v>
      </c>
      <c r="S25" s="37">
        <v>66.400000000000006</v>
      </c>
      <c r="T25" s="37">
        <v>68.87</v>
      </c>
      <c r="V25" s="37">
        <v>30.49</v>
      </c>
      <c r="W25" s="37">
        <v>44.75</v>
      </c>
      <c r="X25" s="37">
        <v>58.97</v>
      </c>
      <c r="Y25" s="37">
        <v>39.93</v>
      </c>
      <c r="Z25" s="37">
        <v>52.64</v>
      </c>
      <c r="AA25" s="37">
        <v>41.92</v>
      </c>
    </row>
    <row r="26" spans="1:27" x14ac:dyDescent="0.25">
      <c r="A26" s="13">
        <v>1990</v>
      </c>
      <c r="B26" s="37">
        <v>98.37</v>
      </c>
      <c r="C26" s="37">
        <v>415.36</v>
      </c>
      <c r="D26" s="37">
        <v>146.94</v>
      </c>
      <c r="E26" s="37">
        <v>212.74</v>
      </c>
      <c r="F26" s="37">
        <v>222.48</v>
      </c>
      <c r="G26" s="37">
        <v>101.21</v>
      </c>
      <c r="H26" s="37">
        <v>148.63</v>
      </c>
      <c r="I26" s="37">
        <v>152.87</v>
      </c>
      <c r="J26" s="37">
        <v>184.67</v>
      </c>
      <c r="K26" s="37">
        <v>208.56</v>
      </c>
      <c r="L26" s="37">
        <v>158.78</v>
      </c>
      <c r="M26" s="37">
        <v>117.96</v>
      </c>
      <c r="N26" s="37">
        <v>127.57</v>
      </c>
      <c r="O26" s="37">
        <v>144.72</v>
      </c>
      <c r="Q26" s="37">
        <v>69.400000000000006</v>
      </c>
      <c r="R26" s="37">
        <v>73.900000000000006</v>
      </c>
      <c r="S26" s="37">
        <v>68.16</v>
      </c>
      <c r="T26" s="37">
        <v>70.17</v>
      </c>
      <c r="V26" s="37">
        <v>33.479999999999997</v>
      </c>
      <c r="W26" s="37">
        <v>47.82</v>
      </c>
      <c r="X26" s="37">
        <v>63.46</v>
      </c>
      <c r="Y26" s="37">
        <v>44.44</v>
      </c>
      <c r="Z26" s="37">
        <v>56.56</v>
      </c>
      <c r="AA26" s="37">
        <v>45.34</v>
      </c>
    </row>
    <row r="27" spans="1:27" x14ac:dyDescent="0.25">
      <c r="A27" s="13">
        <v>1991</v>
      </c>
      <c r="B27" s="37">
        <v>98.5</v>
      </c>
      <c r="C27" s="37">
        <v>366.38</v>
      </c>
      <c r="D27" s="37">
        <v>144.31</v>
      </c>
      <c r="E27" s="37">
        <v>209.51</v>
      </c>
      <c r="F27" s="37">
        <v>210.82</v>
      </c>
      <c r="G27" s="37">
        <v>100.69</v>
      </c>
      <c r="H27" s="37">
        <v>135.96</v>
      </c>
      <c r="I27" s="37">
        <v>137.27000000000001</v>
      </c>
      <c r="J27" s="37">
        <v>171.76</v>
      </c>
      <c r="K27" s="37">
        <v>189.51</v>
      </c>
      <c r="L27" s="37">
        <v>148.97</v>
      </c>
      <c r="M27" s="37">
        <v>106.79</v>
      </c>
      <c r="N27" s="37">
        <v>117.82</v>
      </c>
      <c r="O27" s="37">
        <v>135.85</v>
      </c>
      <c r="Q27" s="37">
        <v>67.430000000000007</v>
      </c>
      <c r="R27" s="37">
        <v>74.98</v>
      </c>
      <c r="S27" s="37">
        <v>67.95</v>
      </c>
      <c r="T27" s="37">
        <v>70.16</v>
      </c>
      <c r="V27" s="37">
        <v>34.18</v>
      </c>
      <c r="W27" s="37">
        <v>46.83</v>
      </c>
      <c r="X27" s="37">
        <v>65.87</v>
      </c>
      <c r="Y27" s="37">
        <v>47.04</v>
      </c>
      <c r="Z27" s="37">
        <v>57.38</v>
      </c>
      <c r="AA27" s="37">
        <v>46.07</v>
      </c>
    </row>
    <row r="28" spans="1:27" x14ac:dyDescent="0.25">
      <c r="A28" s="13">
        <v>1992</v>
      </c>
      <c r="B28" s="37">
        <v>98.07</v>
      </c>
      <c r="C28" s="37">
        <v>362.58</v>
      </c>
      <c r="D28" s="37">
        <v>146.1</v>
      </c>
      <c r="E28" s="37">
        <v>214.21</v>
      </c>
      <c r="F28" s="37">
        <v>207.78</v>
      </c>
      <c r="G28" s="37">
        <v>102.64</v>
      </c>
      <c r="H28" s="37">
        <v>130.79</v>
      </c>
      <c r="I28" s="37">
        <v>132.18</v>
      </c>
      <c r="J28" s="37">
        <v>163.13</v>
      </c>
      <c r="K28" s="37">
        <v>176.57</v>
      </c>
      <c r="L28" s="37">
        <v>143.86000000000001</v>
      </c>
      <c r="M28" s="37">
        <v>101.95</v>
      </c>
      <c r="N28" s="37">
        <v>111.5</v>
      </c>
      <c r="O28" s="37">
        <v>132.22999999999999</v>
      </c>
      <c r="Q28" s="37">
        <v>72.27</v>
      </c>
      <c r="R28" s="37">
        <v>69.97</v>
      </c>
      <c r="S28" s="37">
        <v>70.8</v>
      </c>
      <c r="T28" s="37">
        <v>70.55</v>
      </c>
      <c r="V28" s="37">
        <v>36.06</v>
      </c>
      <c r="W28" s="37">
        <v>50.33</v>
      </c>
      <c r="X28" s="37">
        <v>71.05</v>
      </c>
      <c r="Y28" s="37">
        <v>48.87</v>
      </c>
      <c r="Z28" s="37">
        <v>61.19</v>
      </c>
      <c r="AA28" s="37">
        <v>49.32</v>
      </c>
    </row>
    <row r="29" spans="1:27" x14ac:dyDescent="0.25">
      <c r="A29" s="13">
        <v>1993</v>
      </c>
      <c r="B29" s="37">
        <v>97.33</v>
      </c>
      <c r="C29" s="37">
        <v>359.84</v>
      </c>
      <c r="D29" s="37">
        <v>142.18</v>
      </c>
      <c r="E29" s="37">
        <v>213.48</v>
      </c>
      <c r="F29" s="37">
        <v>203.77</v>
      </c>
      <c r="G29" s="37">
        <v>102.07</v>
      </c>
      <c r="H29" s="37">
        <v>129.13999999999999</v>
      </c>
      <c r="I29" s="37">
        <v>129.74</v>
      </c>
      <c r="J29" s="37">
        <v>162.36000000000001</v>
      </c>
      <c r="K29" s="37">
        <v>172.85</v>
      </c>
      <c r="L29" s="37">
        <v>136.41</v>
      </c>
      <c r="M29" s="37">
        <v>95.6</v>
      </c>
      <c r="N29" s="37">
        <v>114.44</v>
      </c>
      <c r="O29" s="37">
        <v>129.49</v>
      </c>
      <c r="Q29" s="37">
        <v>73.02</v>
      </c>
      <c r="R29" s="37">
        <v>70.17</v>
      </c>
      <c r="S29" s="37">
        <v>71.02</v>
      </c>
      <c r="T29" s="37">
        <v>70.87</v>
      </c>
      <c r="V29" s="37">
        <v>36.07</v>
      </c>
      <c r="W29" s="37">
        <v>50.68</v>
      </c>
      <c r="X29" s="37">
        <v>73.19</v>
      </c>
      <c r="Y29" s="37">
        <v>50.46</v>
      </c>
      <c r="Z29" s="37">
        <v>69.39</v>
      </c>
      <c r="AA29" s="37">
        <v>50.32</v>
      </c>
    </row>
    <row r="30" spans="1:27" x14ac:dyDescent="0.25">
      <c r="A30" s="13">
        <v>1994</v>
      </c>
      <c r="B30" s="37">
        <v>99.36</v>
      </c>
      <c r="C30" s="37">
        <v>368.79</v>
      </c>
      <c r="D30" s="37">
        <v>149.86000000000001</v>
      </c>
      <c r="E30" s="37">
        <v>208.74</v>
      </c>
      <c r="F30" s="37">
        <v>198.73</v>
      </c>
      <c r="G30" s="37">
        <v>102.39</v>
      </c>
      <c r="H30" s="37">
        <v>132.44</v>
      </c>
      <c r="I30" s="37">
        <v>133.81</v>
      </c>
      <c r="J30" s="37">
        <v>167.83</v>
      </c>
      <c r="K30" s="37">
        <v>175.63</v>
      </c>
      <c r="L30" s="37">
        <v>135.57</v>
      </c>
      <c r="M30" s="37">
        <v>94.74</v>
      </c>
      <c r="N30" s="37">
        <v>121.89</v>
      </c>
      <c r="O30" s="37">
        <v>131.43</v>
      </c>
      <c r="Q30" s="37">
        <v>73.3</v>
      </c>
      <c r="R30" s="37">
        <v>72.81</v>
      </c>
      <c r="S30" s="37">
        <v>73.33</v>
      </c>
      <c r="T30" s="37">
        <v>73.11</v>
      </c>
      <c r="V30" s="37">
        <v>36.51</v>
      </c>
      <c r="W30" s="37">
        <v>52.7</v>
      </c>
      <c r="X30" s="37">
        <v>73.98</v>
      </c>
      <c r="Y30" s="37">
        <v>51.03</v>
      </c>
      <c r="Z30" s="37">
        <v>72.3</v>
      </c>
      <c r="AA30" s="37">
        <v>51.88</v>
      </c>
    </row>
    <row r="31" spans="1:27" x14ac:dyDescent="0.25">
      <c r="A31" s="13">
        <v>1995</v>
      </c>
      <c r="B31" s="37">
        <v>99.86</v>
      </c>
      <c r="C31" s="37">
        <v>360.68</v>
      </c>
      <c r="D31" s="37">
        <v>153.38999999999999</v>
      </c>
      <c r="E31" s="37">
        <v>200.71</v>
      </c>
      <c r="F31" s="37">
        <v>207.67</v>
      </c>
      <c r="G31" s="37">
        <v>100.17</v>
      </c>
      <c r="H31" s="37">
        <v>137.88999999999999</v>
      </c>
      <c r="I31" s="37">
        <v>137.38999999999999</v>
      </c>
      <c r="J31" s="37">
        <v>189.56</v>
      </c>
      <c r="K31" s="37">
        <v>165.27</v>
      </c>
      <c r="L31" s="37">
        <v>141.02000000000001</v>
      </c>
      <c r="M31" s="37">
        <v>100.23</v>
      </c>
      <c r="N31" s="37">
        <v>125.38</v>
      </c>
      <c r="O31" s="37">
        <v>135.08000000000001</v>
      </c>
      <c r="Q31" s="37">
        <v>73.48</v>
      </c>
      <c r="R31" s="37">
        <v>74.83</v>
      </c>
      <c r="S31" s="37">
        <v>74.489999999999995</v>
      </c>
      <c r="T31" s="37">
        <v>74.45</v>
      </c>
      <c r="V31" s="37">
        <v>37.36</v>
      </c>
      <c r="W31" s="37">
        <v>55.83</v>
      </c>
      <c r="X31" s="37">
        <v>74.22</v>
      </c>
      <c r="Y31" s="37">
        <v>48.82</v>
      </c>
      <c r="Z31" s="37">
        <v>69.12</v>
      </c>
      <c r="AA31" s="37">
        <v>53.23</v>
      </c>
    </row>
    <row r="32" spans="1:27" x14ac:dyDescent="0.25">
      <c r="A32" s="13">
        <v>1996</v>
      </c>
      <c r="B32" s="37">
        <v>100.9</v>
      </c>
      <c r="C32" s="37">
        <v>359.82</v>
      </c>
      <c r="D32" s="37">
        <v>155.38999999999999</v>
      </c>
      <c r="E32" s="37">
        <v>197.55</v>
      </c>
      <c r="F32" s="37">
        <v>209.35</v>
      </c>
      <c r="G32" s="37">
        <v>98.81</v>
      </c>
      <c r="H32" s="37">
        <v>141.56</v>
      </c>
      <c r="I32" s="37">
        <v>139.69999999999999</v>
      </c>
      <c r="J32" s="37">
        <v>198.11</v>
      </c>
      <c r="K32" s="37">
        <v>174.97</v>
      </c>
      <c r="L32" s="37">
        <v>142.38999999999999</v>
      </c>
      <c r="M32" s="37">
        <v>103.13</v>
      </c>
      <c r="N32" s="37">
        <v>128.91999999999999</v>
      </c>
      <c r="O32" s="37">
        <v>137.55000000000001</v>
      </c>
      <c r="Q32" s="37">
        <v>73.400000000000006</v>
      </c>
      <c r="R32" s="37">
        <v>76.430000000000007</v>
      </c>
      <c r="S32" s="37">
        <v>74.739999999999995</v>
      </c>
      <c r="T32" s="37">
        <v>75.17</v>
      </c>
      <c r="V32" s="37">
        <v>38.07</v>
      </c>
      <c r="W32" s="37">
        <v>55.63</v>
      </c>
      <c r="X32" s="37">
        <v>81.040000000000006</v>
      </c>
      <c r="Y32" s="37">
        <v>48.94</v>
      </c>
      <c r="Z32" s="37">
        <v>68.900000000000006</v>
      </c>
      <c r="AA32" s="37">
        <v>53.99</v>
      </c>
    </row>
    <row r="33" spans="1:27" x14ac:dyDescent="0.25">
      <c r="A33" s="13">
        <v>1997</v>
      </c>
      <c r="B33" s="37">
        <v>103.25</v>
      </c>
      <c r="C33" s="37">
        <v>360.77</v>
      </c>
      <c r="D33" s="37">
        <v>154.11000000000001</v>
      </c>
      <c r="E33" s="37">
        <v>185.41</v>
      </c>
      <c r="F33" s="37">
        <v>203.89</v>
      </c>
      <c r="G33" s="37">
        <v>100.82</v>
      </c>
      <c r="H33" s="37">
        <v>144.36000000000001</v>
      </c>
      <c r="I33" s="37">
        <v>138.1</v>
      </c>
      <c r="J33" s="37">
        <v>195.01</v>
      </c>
      <c r="K33" s="37">
        <v>170.77</v>
      </c>
      <c r="L33" s="37">
        <v>142.41999999999999</v>
      </c>
      <c r="M33" s="37">
        <v>104.74</v>
      </c>
      <c r="N33" s="37">
        <v>130.97999999999999</v>
      </c>
      <c r="O33" s="37">
        <v>137.93</v>
      </c>
      <c r="Q33" s="37">
        <v>75.94</v>
      </c>
      <c r="R33" s="37">
        <v>80.599999999999994</v>
      </c>
      <c r="S33" s="37">
        <v>77.63</v>
      </c>
      <c r="T33" s="37">
        <v>78.45</v>
      </c>
      <c r="V33" s="37">
        <v>40.71</v>
      </c>
      <c r="W33" s="37">
        <v>54.98</v>
      </c>
      <c r="X33" s="37">
        <v>81.89</v>
      </c>
      <c r="Y33" s="37">
        <v>50.86</v>
      </c>
      <c r="Z33" s="37">
        <v>67.14</v>
      </c>
      <c r="AA33" s="37">
        <v>55.05</v>
      </c>
    </row>
    <row r="34" spans="1:27" x14ac:dyDescent="0.25">
      <c r="A34" s="13">
        <v>1998</v>
      </c>
      <c r="B34" s="37">
        <v>104.15</v>
      </c>
      <c r="C34" s="37">
        <v>346.3</v>
      </c>
      <c r="D34" s="37">
        <v>153.46</v>
      </c>
      <c r="E34" s="37">
        <v>174.82</v>
      </c>
      <c r="F34" s="37">
        <v>202.92</v>
      </c>
      <c r="G34" s="37">
        <v>100.66</v>
      </c>
      <c r="H34" s="37">
        <v>142.35</v>
      </c>
      <c r="I34" s="37">
        <v>138.55000000000001</v>
      </c>
      <c r="J34" s="37">
        <v>196.61</v>
      </c>
      <c r="K34" s="37">
        <v>169.94</v>
      </c>
      <c r="L34" s="37">
        <v>142.32</v>
      </c>
      <c r="M34" s="37">
        <v>107.12</v>
      </c>
      <c r="N34" s="37">
        <v>136.84</v>
      </c>
      <c r="O34" s="37">
        <v>138.41999999999999</v>
      </c>
      <c r="Q34" s="37">
        <v>79.41</v>
      </c>
      <c r="R34" s="37">
        <v>83.82</v>
      </c>
      <c r="S34" s="37">
        <v>80.81</v>
      </c>
      <c r="T34" s="37">
        <v>81.64</v>
      </c>
      <c r="V34" s="37">
        <v>43.97</v>
      </c>
      <c r="W34" s="37">
        <v>57.38</v>
      </c>
      <c r="X34" s="37">
        <v>81.06</v>
      </c>
      <c r="Y34" s="37">
        <v>52.33</v>
      </c>
      <c r="Z34" s="37">
        <v>64.61</v>
      </c>
      <c r="AA34" s="37">
        <v>56.47</v>
      </c>
    </row>
    <row r="35" spans="1:27" x14ac:dyDescent="0.25">
      <c r="A35" s="13">
        <v>1999</v>
      </c>
      <c r="B35" s="37">
        <v>103.97</v>
      </c>
      <c r="C35" s="37">
        <v>315.67</v>
      </c>
      <c r="D35" s="37">
        <v>151.75</v>
      </c>
      <c r="E35" s="37">
        <v>174.33</v>
      </c>
      <c r="F35" s="37">
        <v>192.43</v>
      </c>
      <c r="G35" s="37">
        <v>102.64</v>
      </c>
      <c r="H35" s="37">
        <v>140.66999999999999</v>
      </c>
      <c r="I35" s="37">
        <v>133.80000000000001</v>
      </c>
      <c r="J35" s="37">
        <v>190.18</v>
      </c>
      <c r="K35" s="37">
        <v>166.4</v>
      </c>
      <c r="L35" s="37">
        <v>135.51</v>
      </c>
      <c r="M35" s="37">
        <v>106.71</v>
      </c>
      <c r="N35" s="37">
        <v>133.18</v>
      </c>
      <c r="O35" s="37">
        <v>135.16</v>
      </c>
      <c r="Q35" s="37">
        <v>82.35</v>
      </c>
      <c r="R35" s="37">
        <v>87.53</v>
      </c>
      <c r="S35" s="37">
        <v>83.35</v>
      </c>
      <c r="T35" s="37">
        <v>84.56</v>
      </c>
      <c r="V35" s="37">
        <v>48.13</v>
      </c>
      <c r="W35" s="37">
        <v>58.37</v>
      </c>
      <c r="X35" s="37">
        <v>81.69</v>
      </c>
      <c r="Y35" s="37">
        <v>54.65</v>
      </c>
      <c r="Z35" s="37">
        <v>62.76</v>
      </c>
      <c r="AA35" s="37">
        <v>58.36</v>
      </c>
    </row>
    <row r="36" spans="1:27" x14ac:dyDescent="0.25">
      <c r="A36" s="13">
        <v>2000</v>
      </c>
      <c r="B36" s="37">
        <v>102.56</v>
      </c>
      <c r="C36" s="37">
        <v>292.89999999999998</v>
      </c>
      <c r="D36" s="37">
        <v>146.66999999999999</v>
      </c>
      <c r="E36" s="37">
        <v>166.02</v>
      </c>
      <c r="F36" s="37">
        <v>182.17</v>
      </c>
      <c r="G36" s="37">
        <v>101.16</v>
      </c>
      <c r="H36" s="37">
        <v>138.31</v>
      </c>
      <c r="I36" s="37">
        <v>130.66</v>
      </c>
      <c r="J36" s="37">
        <v>186.42</v>
      </c>
      <c r="K36" s="37">
        <v>169.42</v>
      </c>
      <c r="L36" s="37">
        <v>132.71</v>
      </c>
      <c r="M36" s="37">
        <v>103.8</v>
      </c>
      <c r="N36" s="37">
        <v>132.08000000000001</v>
      </c>
      <c r="O36" s="37">
        <v>131.94</v>
      </c>
      <c r="Q36" s="37">
        <v>85.73</v>
      </c>
      <c r="R36" s="37">
        <v>89.44</v>
      </c>
      <c r="S36" s="37">
        <v>84.5</v>
      </c>
      <c r="T36" s="37">
        <v>86.22</v>
      </c>
      <c r="V36" s="37">
        <v>50.48</v>
      </c>
      <c r="W36" s="37">
        <v>61.38</v>
      </c>
      <c r="X36" s="37">
        <v>85.4</v>
      </c>
      <c r="Y36" s="37">
        <v>58.89</v>
      </c>
      <c r="Z36" s="37">
        <v>64.19</v>
      </c>
      <c r="AA36" s="37">
        <v>60.41</v>
      </c>
    </row>
    <row r="37" spans="1:27" x14ac:dyDescent="0.25">
      <c r="A37" s="13">
        <v>2001</v>
      </c>
      <c r="B37" s="37">
        <v>99.26</v>
      </c>
      <c r="C37" s="37">
        <v>259.99</v>
      </c>
      <c r="D37" s="37">
        <v>140.88</v>
      </c>
      <c r="E37" s="37">
        <v>172.54</v>
      </c>
      <c r="F37" s="37">
        <v>179.4</v>
      </c>
      <c r="G37" s="37">
        <v>96.75</v>
      </c>
      <c r="H37" s="37">
        <v>136.13999999999999</v>
      </c>
      <c r="I37" s="37">
        <v>126.54</v>
      </c>
      <c r="J37" s="37">
        <v>183.85</v>
      </c>
      <c r="K37" s="37">
        <v>158.56</v>
      </c>
      <c r="L37" s="37">
        <v>128.91</v>
      </c>
      <c r="M37" s="37">
        <v>100.67</v>
      </c>
      <c r="N37" s="37">
        <v>130.15</v>
      </c>
      <c r="O37" s="37">
        <v>127.69</v>
      </c>
      <c r="Q37" s="37">
        <v>87.24</v>
      </c>
      <c r="R37" s="37">
        <v>89.63</v>
      </c>
      <c r="S37" s="37">
        <v>87.18</v>
      </c>
      <c r="T37" s="37">
        <v>87.81</v>
      </c>
      <c r="V37" s="37">
        <v>53.14</v>
      </c>
      <c r="W37" s="37">
        <v>63.38</v>
      </c>
      <c r="X37" s="37">
        <v>88.16</v>
      </c>
      <c r="Y37" s="37">
        <v>64.650000000000006</v>
      </c>
      <c r="Z37" s="37">
        <v>66.27</v>
      </c>
      <c r="AA37" s="37">
        <v>62.93</v>
      </c>
    </row>
    <row r="38" spans="1:27" x14ac:dyDescent="0.25">
      <c r="A38" s="13">
        <v>2002</v>
      </c>
      <c r="B38" s="37">
        <v>98.22</v>
      </c>
      <c r="C38" s="37">
        <v>235.47</v>
      </c>
      <c r="D38" s="37">
        <v>134.94</v>
      </c>
      <c r="E38" s="37">
        <v>165.7</v>
      </c>
      <c r="F38" s="37">
        <v>178.21</v>
      </c>
      <c r="G38" s="37">
        <v>97.43</v>
      </c>
      <c r="H38" s="37">
        <v>132.66</v>
      </c>
      <c r="I38" s="37">
        <v>121.84</v>
      </c>
      <c r="J38" s="37">
        <v>161.33000000000001</v>
      </c>
      <c r="K38" s="37">
        <v>149.16</v>
      </c>
      <c r="L38" s="37">
        <v>122.73</v>
      </c>
      <c r="M38" s="37">
        <v>97.27</v>
      </c>
      <c r="N38" s="37">
        <v>122.39</v>
      </c>
      <c r="O38" s="37">
        <v>122.8</v>
      </c>
      <c r="Q38" s="37">
        <v>89.84</v>
      </c>
      <c r="R38" s="37">
        <v>89</v>
      </c>
      <c r="S38" s="37">
        <v>87.48</v>
      </c>
      <c r="T38" s="37">
        <v>88.1</v>
      </c>
      <c r="V38" s="37">
        <v>53.21</v>
      </c>
      <c r="W38" s="37">
        <v>64.31</v>
      </c>
      <c r="X38" s="37">
        <v>89.17</v>
      </c>
      <c r="Y38" s="37">
        <v>65.48</v>
      </c>
      <c r="Z38" s="37">
        <v>67.680000000000007</v>
      </c>
      <c r="AA38" s="37">
        <v>63.1</v>
      </c>
    </row>
    <row r="39" spans="1:27" x14ac:dyDescent="0.25">
      <c r="A39" s="13">
        <v>2003</v>
      </c>
      <c r="B39" s="37">
        <v>98.53</v>
      </c>
      <c r="C39" s="37">
        <v>209.79</v>
      </c>
      <c r="D39" s="37">
        <v>131.47999999999999</v>
      </c>
      <c r="E39" s="37">
        <v>165.4</v>
      </c>
      <c r="F39" s="37">
        <v>170.58</v>
      </c>
      <c r="G39" s="37">
        <v>96.96</v>
      </c>
      <c r="H39" s="37">
        <v>127.93</v>
      </c>
      <c r="I39" s="37">
        <v>116.33</v>
      </c>
      <c r="J39" s="37">
        <v>149.41999999999999</v>
      </c>
      <c r="K39" s="37">
        <v>131.69</v>
      </c>
      <c r="L39" s="37">
        <v>112.67</v>
      </c>
      <c r="M39" s="37">
        <v>94.68</v>
      </c>
      <c r="N39" s="37">
        <v>118.18</v>
      </c>
      <c r="O39" s="37">
        <v>117.91</v>
      </c>
      <c r="Q39" s="37">
        <v>91.56</v>
      </c>
      <c r="R39" s="37">
        <v>89.48</v>
      </c>
      <c r="S39" s="37">
        <v>89.25</v>
      </c>
      <c r="T39" s="37">
        <v>89.39</v>
      </c>
      <c r="V39" s="37">
        <v>56.94</v>
      </c>
      <c r="W39" s="37">
        <v>66.08</v>
      </c>
      <c r="X39" s="37">
        <v>89.21</v>
      </c>
      <c r="Y39" s="37">
        <v>69.709999999999994</v>
      </c>
      <c r="Z39" s="37">
        <v>70.41</v>
      </c>
      <c r="AA39" s="37">
        <v>65.959999999999994</v>
      </c>
    </row>
    <row r="40" spans="1:27" x14ac:dyDescent="0.25">
      <c r="A40" s="13">
        <v>2004</v>
      </c>
      <c r="B40" s="37">
        <v>98.55</v>
      </c>
      <c r="C40" s="37">
        <v>190.49</v>
      </c>
      <c r="D40" s="37">
        <v>127.55</v>
      </c>
      <c r="E40" s="37">
        <v>164.11</v>
      </c>
      <c r="F40" s="37">
        <v>161.66</v>
      </c>
      <c r="G40" s="37">
        <v>96.7</v>
      </c>
      <c r="H40" s="37">
        <v>125.53</v>
      </c>
      <c r="I40" s="37">
        <v>111.2</v>
      </c>
      <c r="J40" s="37">
        <v>138.56</v>
      </c>
      <c r="K40" s="37">
        <v>126.02</v>
      </c>
      <c r="L40" s="37">
        <v>110.87</v>
      </c>
      <c r="M40" s="37">
        <v>92.72</v>
      </c>
      <c r="N40" s="37">
        <v>115.58</v>
      </c>
      <c r="O40" s="37">
        <v>114.53</v>
      </c>
      <c r="Q40" s="37">
        <v>93.3</v>
      </c>
      <c r="R40" s="37">
        <v>89.31</v>
      </c>
      <c r="S40" s="37">
        <v>90.92</v>
      </c>
      <c r="T40" s="37">
        <v>90.39</v>
      </c>
      <c r="V40" s="37">
        <v>57.6</v>
      </c>
      <c r="W40" s="37">
        <v>66.81</v>
      </c>
      <c r="X40" s="37">
        <v>90.55</v>
      </c>
      <c r="Y40" s="37">
        <v>69.989999999999995</v>
      </c>
      <c r="Z40" s="37">
        <v>73.81</v>
      </c>
      <c r="AA40" s="37">
        <v>66.7</v>
      </c>
    </row>
    <row r="41" spans="1:27" x14ac:dyDescent="0.25">
      <c r="A41" s="13">
        <v>2005</v>
      </c>
      <c r="B41" s="37">
        <v>98.32</v>
      </c>
      <c r="C41" s="37">
        <v>167.91</v>
      </c>
      <c r="D41" s="37">
        <v>124</v>
      </c>
      <c r="E41" s="37">
        <v>154.29</v>
      </c>
      <c r="F41" s="37">
        <v>156.33000000000001</v>
      </c>
      <c r="G41" s="37">
        <v>96.18</v>
      </c>
      <c r="H41" s="37">
        <v>119.82</v>
      </c>
      <c r="I41" s="37">
        <v>107.41</v>
      </c>
      <c r="J41" s="37">
        <v>134.97</v>
      </c>
      <c r="K41" s="37">
        <v>123.44</v>
      </c>
      <c r="L41" s="37">
        <v>108.7</v>
      </c>
      <c r="M41" s="37">
        <v>91.94</v>
      </c>
      <c r="N41" s="37">
        <v>110.35</v>
      </c>
      <c r="O41" s="37">
        <v>111.4</v>
      </c>
      <c r="Q41" s="37">
        <v>93.46</v>
      </c>
      <c r="R41" s="37">
        <v>88.69</v>
      </c>
      <c r="S41" s="37">
        <v>92</v>
      </c>
      <c r="T41" s="37">
        <v>90.77</v>
      </c>
      <c r="V41" s="37">
        <v>60.72</v>
      </c>
      <c r="W41" s="37">
        <v>70.17</v>
      </c>
      <c r="X41" s="37">
        <v>94.29</v>
      </c>
      <c r="Y41" s="37">
        <v>75.569999999999993</v>
      </c>
      <c r="Z41" s="37">
        <v>78.31</v>
      </c>
      <c r="AA41" s="37">
        <v>70.400000000000006</v>
      </c>
    </row>
    <row r="42" spans="1:27" x14ac:dyDescent="0.25">
      <c r="A42" s="13">
        <v>2006</v>
      </c>
      <c r="B42" s="37">
        <v>93.79</v>
      </c>
      <c r="C42" s="37">
        <v>152.22999999999999</v>
      </c>
      <c r="D42" s="37">
        <v>120.39</v>
      </c>
      <c r="E42" s="37">
        <v>148.08000000000001</v>
      </c>
      <c r="F42" s="37">
        <v>144.71</v>
      </c>
      <c r="G42" s="37">
        <v>102.74</v>
      </c>
      <c r="H42" s="37">
        <v>120.93</v>
      </c>
      <c r="I42" s="37">
        <v>108.02</v>
      </c>
      <c r="J42" s="37">
        <v>129.08000000000001</v>
      </c>
      <c r="K42" s="37">
        <v>126.25</v>
      </c>
      <c r="L42" s="37">
        <v>104.66</v>
      </c>
      <c r="M42" s="37">
        <v>89.25</v>
      </c>
      <c r="N42" s="37">
        <v>110.6</v>
      </c>
      <c r="O42" s="37">
        <v>109.04</v>
      </c>
      <c r="Q42" s="37">
        <v>91.48</v>
      </c>
      <c r="R42" s="37">
        <v>90.7</v>
      </c>
      <c r="S42" s="37">
        <v>91.19</v>
      </c>
      <c r="T42" s="37">
        <v>90.85</v>
      </c>
      <c r="V42" s="37">
        <v>64.599999999999994</v>
      </c>
      <c r="W42" s="37">
        <v>71.349999999999994</v>
      </c>
      <c r="X42" s="37">
        <v>95.41</v>
      </c>
      <c r="Y42" s="37">
        <v>76.040000000000006</v>
      </c>
      <c r="Z42" s="37">
        <v>79.739999999999995</v>
      </c>
      <c r="AA42" s="37">
        <v>72.92</v>
      </c>
    </row>
    <row r="43" spans="1:27" x14ac:dyDescent="0.25">
      <c r="A43" s="13">
        <v>2007</v>
      </c>
      <c r="B43" s="37">
        <v>94.52</v>
      </c>
      <c r="C43" s="37">
        <v>142.34</v>
      </c>
      <c r="D43" s="37">
        <v>119.2</v>
      </c>
      <c r="E43" s="37">
        <v>155.59</v>
      </c>
      <c r="F43" s="37">
        <v>143.88</v>
      </c>
      <c r="G43" s="37">
        <v>100.75</v>
      </c>
      <c r="H43" s="37">
        <v>118.81</v>
      </c>
      <c r="I43" s="37">
        <v>105.41</v>
      </c>
      <c r="J43" s="37">
        <v>126.17</v>
      </c>
      <c r="K43" s="37">
        <v>118.76</v>
      </c>
      <c r="L43" s="37">
        <v>103.57</v>
      </c>
      <c r="M43" s="37">
        <v>88.32</v>
      </c>
      <c r="N43" s="37">
        <v>107.52</v>
      </c>
      <c r="O43" s="37">
        <v>107.25</v>
      </c>
      <c r="Q43" s="37">
        <v>91.49</v>
      </c>
      <c r="R43" s="37">
        <v>91.2</v>
      </c>
      <c r="S43" s="37">
        <v>92.82</v>
      </c>
      <c r="T43" s="37">
        <v>91.82</v>
      </c>
      <c r="V43" s="37">
        <v>68.5</v>
      </c>
      <c r="W43" s="37">
        <v>73.5</v>
      </c>
      <c r="X43" s="37">
        <v>99.27</v>
      </c>
      <c r="Y43" s="37">
        <v>80.28</v>
      </c>
      <c r="Z43" s="37">
        <v>81.19</v>
      </c>
      <c r="AA43" s="37">
        <v>76.16</v>
      </c>
    </row>
    <row r="44" spans="1:27" x14ac:dyDescent="0.25">
      <c r="A44" s="13">
        <v>2008</v>
      </c>
      <c r="B44" s="37">
        <v>93.4</v>
      </c>
      <c r="C44" s="37">
        <v>127.34</v>
      </c>
      <c r="D44" s="37">
        <v>112.36</v>
      </c>
      <c r="E44" s="37">
        <v>147.93</v>
      </c>
      <c r="F44" s="37">
        <v>129.38</v>
      </c>
      <c r="G44" s="37">
        <v>100.83</v>
      </c>
      <c r="H44" s="37">
        <v>114.49</v>
      </c>
      <c r="I44" s="37">
        <v>106.07</v>
      </c>
      <c r="J44" s="37">
        <v>117.18</v>
      </c>
      <c r="K44" s="37">
        <v>114.05</v>
      </c>
      <c r="L44" s="37">
        <v>104.82</v>
      </c>
      <c r="M44" s="37">
        <v>88.14</v>
      </c>
      <c r="N44" s="37">
        <v>105.9</v>
      </c>
      <c r="O44" s="37">
        <v>104.64</v>
      </c>
      <c r="Q44" s="37">
        <v>92.2</v>
      </c>
      <c r="R44" s="37">
        <v>91.14</v>
      </c>
      <c r="S44" s="37">
        <v>95.56</v>
      </c>
      <c r="T44" s="37">
        <v>93.24</v>
      </c>
      <c r="V44" s="37">
        <v>68.989999999999995</v>
      </c>
      <c r="W44" s="37">
        <v>76.72</v>
      </c>
      <c r="X44" s="37">
        <v>99.63</v>
      </c>
      <c r="Y44" s="37">
        <v>83.81</v>
      </c>
      <c r="Z44" s="37">
        <v>79.98</v>
      </c>
      <c r="AA44" s="37">
        <v>77.23</v>
      </c>
    </row>
    <row r="45" spans="1:27" x14ac:dyDescent="0.25">
      <c r="A45" s="13">
        <v>2009</v>
      </c>
      <c r="B45" s="37">
        <v>91.31</v>
      </c>
      <c r="C45" s="37">
        <v>110.83</v>
      </c>
      <c r="D45" s="37">
        <v>104.22</v>
      </c>
      <c r="E45" s="37">
        <v>135.85</v>
      </c>
      <c r="F45" s="37">
        <v>118.51</v>
      </c>
      <c r="G45" s="37">
        <v>98.03</v>
      </c>
      <c r="H45" s="37">
        <v>99.96</v>
      </c>
      <c r="I45" s="37">
        <v>98.73</v>
      </c>
      <c r="J45" s="37">
        <v>104.75</v>
      </c>
      <c r="K45" s="37">
        <v>110.34</v>
      </c>
      <c r="L45" s="37">
        <v>97.46</v>
      </c>
      <c r="M45" s="37">
        <v>84.89</v>
      </c>
      <c r="N45" s="37">
        <v>98.45</v>
      </c>
      <c r="O45" s="37">
        <v>98.17</v>
      </c>
      <c r="Q45" s="37">
        <v>87.49</v>
      </c>
      <c r="R45" s="37">
        <v>89.55</v>
      </c>
      <c r="S45" s="37">
        <v>92.41</v>
      </c>
      <c r="T45" s="37">
        <v>90.48</v>
      </c>
      <c r="V45" s="37">
        <v>68.55</v>
      </c>
      <c r="W45" s="37">
        <v>77.489999999999995</v>
      </c>
      <c r="X45" s="37">
        <v>103.59</v>
      </c>
      <c r="Y45" s="37">
        <v>80.94</v>
      </c>
      <c r="Z45" s="37">
        <v>72.22</v>
      </c>
      <c r="AA45" s="37">
        <v>76.709999999999994</v>
      </c>
    </row>
    <row r="46" spans="1:27" x14ac:dyDescent="0.25">
      <c r="A46" s="13">
        <v>2010</v>
      </c>
      <c r="B46" s="37">
        <v>90.13</v>
      </c>
      <c r="C46" s="37">
        <v>111.51</v>
      </c>
      <c r="D46" s="37">
        <v>107.48</v>
      </c>
      <c r="E46" s="37">
        <v>137.01</v>
      </c>
      <c r="F46" s="37">
        <v>113.14</v>
      </c>
      <c r="G46" s="37">
        <v>92.81</v>
      </c>
      <c r="H46" s="37">
        <v>100.93</v>
      </c>
      <c r="I46" s="37">
        <v>96.16</v>
      </c>
      <c r="J46" s="37">
        <v>109.25</v>
      </c>
      <c r="K46" s="37">
        <v>112.31</v>
      </c>
      <c r="L46" s="37">
        <v>100.29</v>
      </c>
      <c r="M46" s="37">
        <v>84.44</v>
      </c>
      <c r="N46" s="37">
        <v>94.25</v>
      </c>
      <c r="O46" s="37">
        <v>97.39</v>
      </c>
      <c r="Q46" s="37">
        <v>89.21</v>
      </c>
      <c r="R46" s="37">
        <v>90.66</v>
      </c>
      <c r="S46" s="37">
        <v>91.69</v>
      </c>
      <c r="T46" s="37">
        <v>90.83</v>
      </c>
      <c r="V46" s="37">
        <v>69.28</v>
      </c>
      <c r="W46" s="37">
        <v>80.66</v>
      </c>
      <c r="X46" s="37">
        <v>112.46</v>
      </c>
      <c r="Y46" s="37">
        <v>85.31</v>
      </c>
      <c r="Z46" s="37">
        <v>70.84</v>
      </c>
      <c r="AA46" s="37">
        <v>79.19</v>
      </c>
    </row>
    <row r="47" spans="1:27" x14ac:dyDescent="0.25">
      <c r="A47" s="13">
        <v>2011</v>
      </c>
      <c r="B47" s="37">
        <v>90.29</v>
      </c>
      <c r="C47" s="37">
        <v>102.49</v>
      </c>
      <c r="D47" s="37">
        <v>101</v>
      </c>
      <c r="E47" s="37">
        <v>130.85</v>
      </c>
      <c r="F47" s="37">
        <v>118.68</v>
      </c>
      <c r="G47" s="37">
        <v>88.96</v>
      </c>
      <c r="H47" s="37">
        <v>99.95</v>
      </c>
      <c r="I47" s="37">
        <v>94.79</v>
      </c>
      <c r="J47" s="37">
        <v>117.27</v>
      </c>
      <c r="K47" s="37">
        <v>112.89</v>
      </c>
      <c r="L47" s="37">
        <v>102.78</v>
      </c>
      <c r="M47" s="37">
        <v>81.819999999999993</v>
      </c>
      <c r="N47" s="37">
        <v>92.95</v>
      </c>
      <c r="O47" s="37">
        <v>96.54</v>
      </c>
      <c r="Q47" s="37">
        <v>89.66</v>
      </c>
      <c r="R47" s="37">
        <v>90.2</v>
      </c>
      <c r="S47" s="37">
        <v>92.61</v>
      </c>
      <c r="T47" s="37">
        <v>91.31</v>
      </c>
      <c r="V47" s="37">
        <v>71.87</v>
      </c>
      <c r="W47" s="37">
        <v>83.48</v>
      </c>
      <c r="X47" s="37">
        <v>117.81</v>
      </c>
      <c r="Y47" s="37">
        <v>84.98</v>
      </c>
      <c r="Z47" s="37">
        <v>73.81</v>
      </c>
      <c r="AA47" s="37">
        <v>82.05</v>
      </c>
    </row>
    <row r="48" spans="1:27" x14ac:dyDescent="0.25">
      <c r="A48" s="13">
        <v>2012</v>
      </c>
      <c r="B48" s="37">
        <v>92.44</v>
      </c>
      <c r="C48" s="37">
        <v>109.76</v>
      </c>
      <c r="D48" s="37">
        <v>95.53</v>
      </c>
      <c r="E48" s="37">
        <v>127.83</v>
      </c>
      <c r="F48" s="37">
        <v>122.38</v>
      </c>
      <c r="G48" s="37">
        <v>90.37</v>
      </c>
      <c r="H48" s="37">
        <v>94.65</v>
      </c>
      <c r="I48" s="37">
        <v>93.22</v>
      </c>
      <c r="J48" s="37">
        <v>112.9</v>
      </c>
      <c r="K48" s="37">
        <v>103.62</v>
      </c>
      <c r="L48" s="37">
        <v>103.42</v>
      </c>
      <c r="M48" s="37">
        <v>83.14</v>
      </c>
      <c r="N48" s="37">
        <v>98.92</v>
      </c>
      <c r="O48" s="37">
        <v>96.76</v>
      </c>
      <c r="Q48" s="37">
        <v>90.94</v>
      </c>
      <c r="R48" s="37">
        <v>89.63</v>
      </c>
      <c r="S48" s="37">
        <v>95.52</v>
      </c>
      <c r="T48" s="37">
        <v>92.76</v>
      </c>
      <c r="V48" s="37">
        <v>77.58</v>
      </c>
      <c r="W48" s="37">
        <v>83.19</v>
      </c>
      <c r="X48" s="37">
        <v>122.21</v>
      </c>
      <c r="Y48" s="37">
        <v>86.63</v>
      </c>
      <c r="Z48" s="37">
        <v>77.92</v>
      </c>
      <c r="AA48" s="37">
        <v>86.36</v>
      </c>
    </row>
    <row r="49" spans="1:27" x14ac:dyDescent="0.25">
      <c r="A49" s="13">
        <v>2013</v>
      </c>
      <c r="B49" s="37">
        <v>91.36</v>
      </c>
      <c r="C49" s="37">
        <v>110.5</v>
      </c>
      <c r="D49" s="37">
        <v>94.29</v>
      </c>
      <c r="E49" s="37">
        <v>118.89</v>
      </c>
      <c r="F49" s="37">
        <v>112.09</v>
      </c>
      <c r="G49" s="37">
        <v>89.69</v>
      </c>
      <c r="H49" s="37">
        <v>96.41</v>
      </c>
      <c r="I49" s="37">
        <v>99.31</v>
      </c>
      <c r="J49" s="37">
        <v>113.87</v>
      </c>
      <c r="K49" s="37">
        <v>99.39</v>
      </c>
      <c r="L49" s="37">
        <v>100.8</v>
      </c>
      <c r="M49" s="37">
        <v>84.37</v>
      </c>
      <c r="N49" s="37">
        <v>96.98</v>
      </c>
      <c r="O49" s="37">
        <v>96.52</v>
      </c>
      <c r="Q49" s="37">
        <v>92.78</v>
      </c>
      <c r="R49" s="37">
        <v>92.02</v>
      </c>
      <c r="S49" s="37">
        <v>97.85</v>
      </c>
      <c r="T49" s="37">
        <v>95.09</v>
      </c>
      <c r="V49" s="37">
        <v>82.18</v>
      </c>
      <c r="W49" s="37">
        <v>87.61</v>
      </c>
      <c r="X49" s="37">
        <v>119.69</v>
      </c>
      <c r="Y49" s="37">
        <v>85.26</v>
      </c>
      <c r="Z49" s="37">
        <v>81.510000000000005</v>
      </c>
      <c r="AA49" s="37">
        <v>89.88</v>
      </c>
    </row>
    <row r="50" spans="1:27" x14ac:dyDescent="0.25">
      <c r="A50" s="13">
        <v>2014</v>
      </c>
      <c r="B50" s="37">
        <v>90.94</v>
      </c>
      <c r="C50" s="37">
        <v>108.62</v>
      </c>
      <c r="D50" s="37">
        <v>97.97</v>
      </c>
      <c r="E50" s="37">
        <v>120.26</v>
      </c>
      <c r="F50" s="37">
        <v>106.53</v>
      </c>
      <c r="G50" s="37">
        <v>87.68</v>
      </c>
      <c r="H50" s="37">
        <v>100.23</v>
      </c>
      <c r="I50" s="37">
        <v>97.66</v>
      </c>
      <c r="J50" s="37">
        <v>112.19</v>
      </c>
      <c r="K50" s="37">
        <v>96.61</v>
      </c>
      <c r="L50" s="37">
        <v>97.16</v>
      </c>
      <c r="M50" s="37">
        <v>86.96</v>
      </c>
      <c r="N50" s="37">
        <v>96.07</v>
      </c>
      <c r="O50" s="37">
        <v>96.19</v>
      </c>
      <c r="Q50" s="37">
        <v>91.45</v>
      </c>
      <c r="R50" s="37">
        <v>92.76</v>
      </c>
      <c r="S50" s="37">
        <v>100.56</v>
      </c>
      <c r="T50" s="37">
        <v>96.53</v>
      </c>
      <c r="V50" s="37">
        <v>85.24</v>
      </c>
      <c r="W50" s="37">
        <v>95.75</v>
      </c>
      <c r="X50" s="37">
        <v>126.71</v>
      </c>
      <c r="Y50" s="37">
        <v>89.28</v>
      </c>
      <c r="Z50" s="37">
        <v>87.47</v>
      </c>
      <c r="AA50" s="37">
        <v>94.27</v>
      </c>
    </row>
    <row r="51" spans="1:27" x14ac:dyDescent="0.25">
      <c r="A51" s="13">
        <v>2015</v>
      </c>
      <c r="B51" s="37">
        <v>94.89</v>
      </c>
      <c r="C51" s="37">
        <v>108.65</v>
      </c>
      <c r="D51" s="37">
        <v>97.07</v>
      </c>
      <c r="E51" s="37">
        <v>99.09</v>
      </c>
      <c r="F51" s="37">
        <v>102.62</v>
      </c>
      <c r="G51" s="37">
        <v>86.95</v>
      </c>
      <c r="H51" s="37">
        <v>102.55</v>
      </c>
      <c r="I51" s="37">
        <v>99.3</v>
      </c>
      <c r="J51" s="37">
        <v>105.38</v>
      </c>
      <c r="K51" s="37">
        <v>102.42</v>
      </c>
      <c r="L51" s="37">
        <v>96.23</v>
      </c>
      <c r="M51" s="37">
        <v>92.51</v>
      </c>
      <c r="N51" s="37">
        <v>98.02</v>
      </c>
      <c r="O51" s="37">
        <v>97.53</v>
      </c>
      <c r="Q51" s="37">
        <v>93.82</v>
      </c>
      <c r="R51" s="37">
        <v>94.5</v>
      </c>
      <c r="S51" s="37">
        <v>99.79</v>
      </c>
      <c r="T51" s="37">
        <v>97.08</v>
      </c>
      <c r="V51" s="37">
        <v>89.44</v>
      </c>
      <c r="W51" s="37">
        <v>103.17</v>
      </c>
      <c r="X51" s="37">
        <v>118.63</v>
      </c>
      <c r="Y51" s="37">
        <v>93.45</v>
      </c>
      <c r="Z51" s="37">
        <v>88.4</v>
      </c>
      <c r="AA51" s="37">
        <v>97.39</v>
      </c>
    </row>
    <row r="52" spans="1:27" x14ac:dyDescent="0.25">
      <c r="A52" s="13">
        <v>2016</v>
      </c>
      <c r="B52" s="37">
        <v>98.71</v>
      </c>
      <c r="C52" s="37">
        <v>105.81</v>
      </c>
      <c r="D52" s="37">
        <v>97.88</v>
      </c>
      <c r="E52" s="37">
        <v>96.71</v>
      </c>
      <c r="F52" s="37">
        <v>98.02</v>
      </c>
      <c r="G52" s="37">
        <v>86.39</v>
      </c>
      <c r="H52" s="37">
        <v>96.38</v>
      </c>
      <c r="I52" s="37">
        <v>94.04</v>
      </c>
      <c r="J52" s="37">
        <v>107.29</v>
      </c>
      <c r="K52" s="37">
        <v>90.7</v>
      </c>
      <c r="L52" s="37">
        <v>95.35</v>
      </c>
      <c r="M52" s="37">
        <v>97.09</v>
      </c>
      <c r="N52" s="37">
        <v>104.92</v>
      </c>
      <c r="O52" s="37">
        <v>97.91</v>
      </c>
      <c r="Q52" s="37">
        <v>96.26</v>
      </c>
      <c r="R52" s="37">
        <v>93.63</v>
      </c>
      <c r="S52" s="37">
        <v>101.08</v>
      </c>
      <c r="T52" s="37">
        <v>97.75</v>
      </c>
      <c r="V52" s="37">
        <v>97.52</v>
      </c>
      <c r="W52" s="37">
        <v>102</v>
      </c>
      <c r="X52" s="37">
        <v>110.49</v>
      </c>
      <c r="Y52" s="37">
        <v>98.37</v>
      </c>
      <c r="Z52" s="37">
        <v>98.64</v>
      </c>
      <c r="AA52" s="37">
        <v>101.48</v>
      </c>
    </row>
    <row r="53" spans="1:27" ht="12.45" customHeight="1" x14ac:dyDescent="0.25">
      <c r="A53" s="13">
        <v>2017</v>
      </c>
      <c r="B53" s="37">
        <v>97.61</v>
      </c>
      <c r="C53" s="37">
        <v>103.36</v>
      </c>
      <c r="D53" s="37">
        <v>97.4</v>
      </c>
      <c r="E53" s="37">
        <v>93.88</v>
      </c>
      <c r="F53" s="37">
        <v>98.3</v>
      </c>
      <c r="G53" s="37">
        <v>95.94</v>
      </c>
      <c r="H53" s="37">
        <v>102.73</v>
      </c>
      <c r="I53" s="37">
        <v>94.36</v>
      </c>
      <c r="J53" s="37">
        <v>103.09</v>
      </c>
      <c r="K53" s="37">
        <v>95.13</v>
      </c>
      <c r="L53" s="37">
        <v>96.76</v>
      </c>
      <c r="M53" s="37">
        <v>96.64</v>
      </c>
      <c r="N53" s="37">
        <v>105.66</v>
      </c>
      <c r="O53" s="37">
        <v>98.65</v>
      </c>
      <c r="Q53" s="37">
        <v>95.79</v>
      </c>
      <c r="R53" s="37">
        <v>96.16</v>
      </c>
      <c r="S53" s="37">
        <v>102.55</v>
      </c>
      <c r="T53" s="37">
        <v>99.22</v>
      </c>
      <c r="V53" s="37">
        <v>96.31</v>
      </c>
      <c r="W53" s="37">
        <v>96.24</v>
      </c>
      <c r="X53" s="37">
        <v>104.22</v>
      </c>
      <c r="Y53" s="37">
        <v>101.43</v>
      </c>
      <c r="Z53" s="37">
        <v>98.21</v>
      </c>
      <c r="AA53" s="37">
        <v>98.66</v>
      </c>
    </row>
    <row r="54" spans="1:27" x14ac:dyDescent="0.25">
      <c r="A54" s="13">
        <v>2018</v>
      </c>
      <c r="B54" s="37">
        <v>100</v>
      </c>
      <c r="C54" s="37">
        <v>100</v>
      </c>
      <c r="D54" s="37">
        <v>100</v>
      </c>
      <c r="E54" s="37">
        <v>100</v>
      </c>
      <c r="F54" s="37">
        <v>100</v>
      </c>
      <c r="G54" s="37">
        <v>100</v>
      </c>
      <c r="H54" s="37">
        <v>100</v>
      </c>
      <c r="I54" s="37">
        <v>100</v>
      </c>
      <c r="J54" s="37">
        <v>100</v>
      </c>
      <c r="K54" s="37">
        <v>100</v>
      </c>
      <c r="L54" s="37">
        <v>100</v>
      </c>
      <c r="M54" s="37">
        <v>100</v>
      </c>
      <c r="N54" s="37">
        <v>100</v>
      </c>
      <c r="O54" s="37">
        <v>100</v>
      </c>
      <c r="Q54" s="37">
        <v>100</v>
      </c>
      <c r="R54" s="37">
        <v>100</v>
      </c>
      <c r="S54" s="37">
        <v>100</v>
      </c>
      <c r="T54" s="37">
        <v>100</v>
      </c>
      <c r="V54" s="37">
        <v>100</v>
      </c>
      <c r="W54" s="37">
        <v>100</v>
      </c>
      <c r="X54" s="37">
        <v>100</v>
      </c>
      <c r="Y54" s="37">
        <v>100</v>
      </c>
      <c r="Z54" s="37">
        <v>100</v>
      </c>
      <c r="AA54" s="37">
        <v>100</v>
      </c>
    </row>
    <row r="55" spans="1:27" x14ac:dyDescent="0.25">
      <c r="A55" s="13">
        <v>2019</v>
      </c>
      <c r="B55" s="37">
        <v>100.94</v>
      </c>
      <c r="C55" s="37">
        <v>96.95</v>
      </c>
      <c r="D55" s="37">
        <v>98.22</v>
      </c>
      <c r="E55" s="37">
        <v>104.09</v>
      </c>
      <c r="F55" s="37">
        <v>99.47</v>
      </c>
      <c r="G55" s="37">
        <v>113.55</v>
      </c>
      <c r="H55" s="37">
        <v>99.59</v>
      </c>
      <c r="I55" s="37">
        <v>94.38</v>
      </c>
      <c r="J55" s="37">
        <v>96.32</v>
      </c>
      <c r="K55" s="37">
        <v>94.64</v>
      </c>
      <c r="L55" s="37">
        <v>102.93</v>
      </c>
      <c r="M55" s="37">
        <v>101.74</v>
      </c>
      <c r="N55" s="37">
        <v>103.95</v>
      </c>
      <c r="O55" s="37">
        <v>100.69</v>
      </c>
      <c r="Q55" s="37">
        <v>103.78</v>
      </c>
      <c r="R55" s="37">
        <v>102.32</v>
      </c>
      <c r="S55" s="37">
        <v>99.89</v>
      </c>
      <c r="T55" s="37">
        <v>101.28</v>
      </c>
      <c r="V55" s="37">
        <v>104.9</v>
      </c>
      <c r="W55" s="37">
        <v>107.09</v>
      </c>
      <c r="X55" s="37">
        <v>102.12</v>
      </c>
      <c r="Y55" s="37">
        <v>101.06</v>
      </c>
      <c r="Z55" s="37">
        <v>104.17</v>
      </c>
      <c r="AA55" s="37">
        <v>103.9</v>
      </c>
    </row>
    <row r="56" spans="1:27" x14ac:dyDescent="0.25">
      <c r="A56" s="13">
        <v>2020</v>
      </c>
      <c r="B56" s="37">
        <v>91.16</v>
      </c>
      <c r="C56" s="37">
        <v>84.79</v>
      </c>
      <c r="D56" s="37">
        <v>79.52</v>
      </c>
      <c r="E56" s="37">
        <v>96.6</v>
      </c>
      <c r="F56" s="37">
        <v>89.69</v>
      </c>
      <c r="G56" s="37">
        <v>117.92</v>
      </c>
      <c r="H56" s="37">
        <v>85.79</v>
      </c>
      <c r="I56" s="37">
        <v>76.239999999999995</v>
      </c>
      <c r="J56" s="37">
        <v>95.4</v>
      </c>
      <c r="K56" s="37">
        <v>75.44</v>
      </c>
      <c r="L56" s="37">
        <v>89.84</v>
      </c>
      <c r="M56" s="37">
        <v>87.65</v>
      </c>
      <c r="N56" s="37">
        <v>93.23</v>
      </c>
      <c r="O56" s="37">
        <v>89.06</v>
      </c>
      <c r="Q56" s="37">
        <v>78.8</v>
      </c>
      <c r="R56" s="37">
        <v>94.44</v>
      </c>
      <c r="S56" s="37">
        <v>89.94</v>
      </c>
      <c r="T56" s="37">
        <v>89.74</v>
      </c>
      <c r="V56" s="37">
        <v>106.49</v>
      </c>
      <c r="W56" s="37">
        <v>98.95</v>
      </c>
      <c r="X56" s="37">
        <v>104.78</v>
      </c>
      <c r="Y56" s="37">
        <v>89.75</v>
      </c>
      <c r="Z56" s="37">
        <v>81.99</v>
      </c>
      <c r="AA56" s="37">
        <v>99.45</v>
      </c>
    </row>
    <row r="57" spans="1:27" s="58" customFormat="1" x14ac:dyDescent="0.25">
      <c r="A57" s="13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Q57" s="57"/>
      <c r="R57" s="57"/>
      <c r="S57" s="57"/>
      <c r="T57" s="57"/>
      <c r="V57" s="57"/>
      <c r="W57" s="57"/>
      <c r="X57" s="57"/>
      <c r="Y57" s="57"/>
      <c r="Z57" s="57"/>
      <c r="AA57" s="57"/>
    </row>
    <row r="58" spans="1:27" x14ac:dyDescent="0.25">
      <c r="A58" s="9" t="s">
        <v>4</v>
      </c>
    </row>
    <row r="59" spans="1:27" x14ac:dyDescent="0.25">
      <c r="A59" s="13">
        <v>1971</v>
      </c>
      <c r="B59" s="11">
        <f t="shared" ref="B59:O74" si="0">LN(B7/B6)*100</f>
        <v>0.13005110983015672</v>
      </c>
      <c r="C59" s="11">
        <f t="shared" si="0"/>
        <v>-3.6934799738422228</v>
      </c>
      <c r="D59" s="11">
        <f t="shared" si="0"/>
        <v>-3.3931826724502354</v>
      </c>
      <c r="E59" s="11">
        <f t="shared" si="0"/>
        <v>0.64397016404881413</v>
      </c>
      <c r="F59" s="11">
        <f t="shared" si="0"/>
        <v>-0.99652579290714971</v>
      </c>
      <c r="G59" s="11">
        <f t="shared" si="0"/>
        <v>0.92913373692651446</v>
      </c>
      <c r="H59" s="11">
        <f t="shared" si="0"/>
        <v>-2.1895382971135628</v>
      </c>
      <c r="I59" s="11">
        <f t="shared" si="0"/>
        <v>-4.8871784163110963</v>
      </c>
      <c r="J59" s="11">
        <f t="shared" si="0"/>
        <v>-2.393657282790802</v>
      </c>
      <c r="K59" s="11">
        <f t="shared" si="0"/>
        <v>-2.9544360266170742</v>
      </c>
      <c r="L59" s="11">
        <f t="shared" si="0"/>
        <v>-3.2485222115114669</v>
      </c>
      <c r="M59" s="11">
        <f t="shared" si="0"/>
        <v>-2.8165491226520656</v>
      </c>
      <c r="N59" s="11">
        <f t="shared" si="0"/>
        <v>-2.6445521664558602</v>
      </c>
      <c r="O59" s="11">
        <f t="shared" si="0"/>
        <v>-2.5365532382715914</v>
      </c>
      <c r="Q59" s="11">
        <f t="shared" ref="Q59:T74" si="1">LN(Q7/Q6)*100</f>
        <v>5.3657987461852423</v>
      </c>
      <c r="R59" s="11">
        <f t="shared" si="1"/>
        <v>2.8588500693793404</v>
      </c>
      <c r="S59" s="11">
        <f t="shared" si="1"/>
        <v>0.72621960417844755</v>
      </c>
      <c r="T59" s="11">
        <f t="shared" si="1"/>
        <v>1.6376147048974752</v>
      </c>
      <c r="V59" s="11">
        <f t="shared" ref="V59:AA74" si="2">LN(V7/V6)*100</f>
        <v>7.6372978784573959</v>
      </c>
      <c r="W59" s="11">
        <f t="shared" si="2"/>
        <v>5.5716549225994338</v>
      </c>
      <c r="X59" s="11">
        <f t="shared" si="2"/>
        <v>5.3467753720543119</v>
      </c>
      <c r="Y59" s="11">
        <f t="shared" si="2"/>
        <v>5.4881980088553908</v>
      </c>
      <c r="Z59" s="11">
        <f t="shared" si="2"/>
        <v>4.9935185653584853</v>
      </c>
      <c r="AA59" s="11">
        <f t="shared" si="2"/>
        <v>5.9488005351502693</v>
      </c>
    </row>
    <row r="60" spans="1:27" x14ac:dyDescent="0.25">
      <c r="A60" s="13">
        <v>1972</v>
      </c>
      <c r="B60" s="11">
        <f t="shared" si="0"/>
        <v>1.5567025545300406</v>
      </c>
      <c r="C60" s="11">
        <f t="shared" si="0"/>
        <v>-0.96200410221058563</v>
      </c>
      <c r="D60" s="11">
        <f t="shared" si="0"/>
        <v>1.4619484336302961</v>
      </c>
      <c r="E60" s="11">
        <f t="shared" si="0"/>
        <v>2.2251276781571723</v>
      </c>
      <c r="F60" s="11">
        <f t="shared" si="0"/>
        <v>-0.40284926073059069</v>
      </c>
      <c r="G60" s="11">
        <f t="shared" si="0"/>
        <v>0.40781340057286292</v>
      </c>
      <c r="H60" s="11">
        <f t="shared" si="0"/>
        <v>1.4469754503619914</v>
      </c>
      <c r="I60" s="11">
        <f t="shared" si="0"/>
        <v>-3.8688801163946769</v>
      </c>
      <c r="J60" s="11">
        <f t="shared" si="0"/>
        <v>-3.1993061552660027</v>
      </c>
      <c r="K60" s="11">
        <f t="shared" si="0"/>
        <v>-3.7937578373282008</v>
      </c>
      <c r="L60" s="11">
        <f t="shared" si="0"/>
        <v>-4.1949618226220782</v>
      </c>
      <c r="M60" s="11">
        <f t="shared" si="0"/>
        <v>0.47711244600682168</v>
      </c>
      <c r="N60" s="11">
        <f t="shared" si="0"/>
        <v>1.7707825236353003</v>
      </c>
      <c r="O60" s="11">
        <f t="shared" si="0"/>
        <v>-0.83251658399174144</v>
      </c>
      <c r="Q60" s="11">
        <f t="shared" si="1"/>
        <v>25.413844918269419</v>
      </c>
      <c r="R60" s="11">
        <f t="shared" si="1"/>
        <v>3.00248751802628</v>
      </c>
      <c r="S60" s="11">
        <f t="shared" si="1"/>
        <v>3.1141215922581225</v>
      </c>
      <c r="T60" s="11">
        <f t="shared" si="1"/>
        <v>3.2589870397212088</v>
      </c>
      <c r="V60" s="11">
        <f t="shared" si="2"/>
        <v>4.9651676176194908</v>
      </c>
      <c r="W60" s="11">
        <f t="shared" si="2"/>
        <v>4.1893867092860839</v>
      </c>
      <c r="X60" s="11">
        <f t="shared" si="2"/>
        <v>4.5913771299865385</v>
      </c>
      <c r="Y60" s="11">
        <f t="shared" si="2"/>
        <v>3.7003193849257694</v>
      </c>
      <c r="Z60" s="11">
        <f t="shared" si="2"/>
        <v>3.4605529177475738</v>
      </c>
      <c r="AA60" s="11">
        <f t="shared" si="2"/>
        <v>4.4107729815522712</v>
      </c>
    </row>
    <row r="61" spans="1:27" x14ac:dyDescent="0.25">
      <c r="A61" s="13">
        <v>1973</v>
      </c>
      <c r="B61" s="11">
        <f t="shared" si="0"/>
        <v>3.1045819052295429</v>
      </c>
      <c r="C61" s="11">
        <f t="shared" si="0"/>
        <v>0.83291957189672827</v>
      </c>
      <c r="D61" s="11">
        <f t="shared" si="0"/>
        <v>2.1629985694412115</v>
      </c>
      <c r="E61" s="11">
        <f t="shared" si="0"/>
        <v>-1.0743044874422976</v>
      </c>
      <c r="F61" s="11">
        <f t="shared" si="0"/>
        <v>-0.78880171633545737</v>
      </c>
      <c r="G61" s="11">
        <f t="shared" si="0"/>
        <v>-0.15005361872322881</v>
      </c>
      <c r="H61" s="11">
        <f t="shared" si="0"/>
        <v>-1.0392214849278123</v>
      </c>
      <c r="I61" s="11">
        <f t="shared" si="0"/>
        <v>0.19579579420324861</v>
      </c>
      <c r="J61" s="11">
        <f t="shared" si="0"/>
        <v>3.6427658620525833</v>
      </c>
      <c r="K61" s="11">
        <f t="shared" si="0"/>
        <v>3.2993095514004809</v>
      </c>
      <c r="L61" s="11">
        <f t="shared" si="0"/>
        <v>4.2918783544754602</v>
      </c>
      <c r="M61" s="11">
        <f t="shared" si="0"/>
        <v>3.5758705623828222</v>
      </c>
      <c r="N61" s="11">
        <f t="shared" si="0"/>
        <v>5.0087024411199241</v>
      </c>
      <c r="O61" s="11">
        <f t="shared" si="0"/>
        <v>1.9066873854735447</v>
      </c>
      <c r="Q61" s="11">
        <f t="shared" si="1"/>
        <v>10.025660373965041</v>
      </c>
      <c r="R61" s="11">
        <f t="shared" si="1"/>
        <v>3.4644117612526495</v>
      </c>
      <c r="S61" s="11">
        <f t="shared" si="1"/>
        <v>4.6210257334993443</v>
      </c>
      <c r="T61" s="11">
        <f t="shared" si="1"/>
        <v>4.2525135821381808</v>
      </c>
      <c r="V61" s="11">
        <f t="shared" si="2"/>
        <v>5.6500381333328136</v>
      </c>
      <c r="W61" s="11">
        <f t="shared" si="2"/>
        <v>5.0663993574684296</v>
      </c>
      <c r="X61" s="11">
        <f t="shared" si="2"/>
        <v>5.6585512076928648</v>
      </c>
      <c r="Y61" s="11">
        <f t="shared" si="2"/>
        <v>6.8252604283995169</v>
      </c>
      <c r="Z61" s="11">
        <f t="shared" si="2"/>
        <v>5.5677095511179173</v>
      </c>
      <c r="AA61" s="11">
        <f t="shared" si="2"/>
        <v>5.5938054734636378</v>
      </c>
    </row>
    <row r="62" spans="1:27" x14ac:dyDescent="0.25">
      <c r="A62" s="13">
        <v>1974</v>
      </c>
      <c r="B62" s="11">
        <f t="shared" si="0"/>
        <v>0.27430004368562771</v>
      </c>
      <c r="C62" s="11">
        <f t="shared" si="0"/>
        <v>-1.4246145398089149</v>
      </c>
      <c r="D62" s="11">
        <f t="shared" si="0"/>
        <v>-0.40122930135176532</v>
      </c>
      <c r="E62" s="11">
        <f t="shared" si="0"/>
        <v>-1.9529940274392019</v>
      </c>
      <c r="F62" s="11">
        <f t="shared" si="0"/>
        <v>-0.38945252958913951</v>
      </c>
      <c r="G62" s="11">
        <f t="shared" si="0"/>
        <v>0.27849203946218504</v>
      </c>
      <c r="H62" s="11">
        <f t="shared" si="0"/>
        <v>-0.95811308713205545</v>
      </c>
      <c r="I62" s="11">
        <f t="shared" si="0"/>
        <v>-3.2862139732316358</v>
      </c>
      <c r="J62" s="11">
        <f t="shared" si="0"/>
        <v>1.717682021209505</v>
      </c>
      <c r="K62" s="11">
        <f t="shared" si="0"/>
        <v>1.1343755516490182</v>
      </c>
      <c r="L62" s="11">
        <f t="shared" si="0"/>
        <v>-0.75228726629874121</v>
      </c>
      <c r="M62" s="11">
        <f t="shared" si="0"/>
        <v>-3.556576096618882</v>
      </c>
      <c r="N62" s="11">
        <f t="shared" si="0"/>
        <v>4.3331802512404467</v>
      </c>
      <c r="O62" s="11">
        <f t="shared" si="0"/>
        <v>-1.0905351817174176</v>
      </c>
      <c r="Q62" s="11">
        <f t="shared" si="1"/>
        <v>1.0285270660173362</v>
      </c>
      <c r="R62" s="11">
        <f t="shared" si="1"/>
        <v>4.1588823719249017</v>
      </c>
      <c r="S62" s="11">
        <f t="shared" si="1"/>
        <v>3.2567584137729226</v>
      </c>
      <c r="T62" s="11">
        <f t="shared" si="1"/>
        <v>3.1996486803595099</v>
      </c>
      <c r="V62" s="11">
        <f t="shared" si="2"/>
        <v>6.3075090723370435</v>
      </c>
      <c r="W62" s="11">
        <f t="shared" si="2"/>
        <v>7.4145115806804496</v>
      </c>
      <c r="X62" s="11">
        <f t="shared" si="2"/>
        <v>7.7703628556875195</v>
      </c>
      <c r="Y62" s="11">
        <f t="shared" si="2"/>
        <v>10.29069898445891</v>
      </c>
      <c r="Z62" s="11">
        <f t="shared" si="2"/>
        <v>7.5371057694736256</v>
      </c>
      <c r="AA62" s="11">
        <f t="shared" si="2"/>
        <v>7.5130049102876999</v>
      </c>
    </row>
    <row r="63" spans="1:27" x14ac:dyDescent="0.25">
      <c r="A63" s="13">
        <v>1975</v>
      </c>
      <c r="B63" s="11">
        <f t="shared" si="0"/>
        <v>-5.1586329230559764</v>
      </c>
      <c r="C63" s="11">
        <f t="shared" si="0"/>
        <v>-8.5408178651293163</v>
      </c>
      <c r="D63" s="11">
        <f t="shared" si="0"/>
        <v>-8.2254251571604033</v>
      </c>
      <c r="E63" s="11">
        <f t="shared" si="0"/>
        <v>-5.3625612545628272</v>
      </c>
      <c r="F63" s="11">
        <f t="shared" si="0"/>
        <v>-5.7722760655691907</v>
      </c>
      <c r="G63" s="11">
        <f t="shared" si="0"/>
        <v>-3.3167831293455201</v>
      </c>
      <c r="H63" s="11">
        <f t="shared" si="0"/>
        <v>-6.878265496315862</v>
      </c>
      <c r="I63" s="11">
        <f t="shared" si="0"/>
        <v>-7.5791524251261473</v>
      </c>
      <c r="J63" s="11">
        <f t="shared" si="0"/>
        <v>-4.8768723575955581</v>
      </c>
      <c r="K63" s="11">
        <f t="shared" si="0"/>
        <v>-5.5868834557902041</v>
      </c>
      <c r="L63" s="11">
        <f t="shared" si="0"/>
        <v>-6.9058919503883711</v>
      </c>
      <c r="M63" s="11">
        <f t="shared" si="0"/>
        <v>-5.3699300394117255</v>
      </c>
      <c r="N63" s="11">
        <f t="shared" si="0"/>
        <v>-4.8794371161874084</v>
      </c>
      <c r="O63" s="11">
        <f t="shared" si="0"/>
        <v>-6.2464046414465253</v>
      </c>
      <c r="Q63" s="11">
        <f t="shared" si="1"/>
        <v>-0.51294120393028275</v>
      </c>
      <c r="R63" s="11">
        <f t="shared" si="1"/>
        <v>-0.11269723206298699</v>
      </c>
      <c r="S63" s="11">
        <f t="shared" si="1"/>
        <v>-0.3711267945044433</v>
      </c>
      <c r="T63" s="11">
        <f t="shared" si="1"/>
        <v>-0.34622077284708608</v>
      </c>
      <c r="V63" s="11">
        <f t="shared" si="2"/>
        <v>0.1908397525760169</v>
      </c>
      <c r="W63" s="11">
        <f t="shared" si="2"/>
        <v>0.57775798653876709</v>
      </c>
      <c r="X63" s="11">
        <f t="shared" si="2"/>
        <v>5.1664381411715148</v>
      </c>
      <c r="Y63" s="11">
        <f t="shared" si="2"/>
        <v>2.103569362141136</v>
      </c>
      <c r="Z63" s="11">
        <f t="shared" si="2"/>
        <v>2.3588317255137414</v>
      </c>
      <c r="AA63" s="11">
        <f t="shared" si="2"/>
        <v>2.6213820787528359</v>
      </c>
    </row>
    <row r="64" spans="1:27" x14ac:dyDescent="0.25">
      <c r="A64" s="13">
        <v>1976</v>
      </c>
      <c r="B64" s="11">
        <f t="shared" si="0"/>
        <v>-1.1509975942764314</v>
      </c>
      <c r="C64" s="11">
        <f t="shared" si="0"/>
        <v>-3.6559902682987104</v>
      </c>
      <c r="D64" s="11">
        <f t="shared" si="0"/>
        <v>-2.8151390436759458</v>
      </c>
      <c r="E64" s="11">
        <f t="shared" si="0"/>
        <v>-1.3601174901577369</v>
      </c>
      <c r="F64" s="11">
        <f t="shared" si="0"/>
        <v>0.81190202999604344</v>
      </c>
      <c r="G64" s="11">
        <f t="shared" si="0"/>
        <v>1.8405427542715342</v>
      </c>
      <c r="H64" s="11">
        <f t="shared" si="0"/>
        <v>-1.1628037995119209</v>
      </c>
      <c r="I64" s="11">
        <f t="shared" si="0"/>
        <v>-1.4295084507436</v>
      </c>
      <c r="J64" s="11">
        <f t="shared" si="0"/>
        <v>-1.699573862480585</v>
      </c>
      <c r="K64" s="11">
        <f t="shared" si="0"/>
        <v>-2.5831540855556248</v>
      </c>
      <c r="L64" s="11">
        <f t="shared" si="0"/>
        <v>-1.4805227595202899</v>
      </c>
      <c r="M64" s="11">
        <f t="shared" si="0"/>
        <v>-0.62623579514291494</v>
      </c>
      <c r="N64" s="11">
        <f t="shared" si="0"/>
        <v>1.1070223754246893</v>
      </c>
      <c r="O64" s="11">
        <f t="shared" si="0"/>
        <v>-1.1094356466063608</v>
      </c>
      <c r="Q64" s="11">
        <f t="shared" si="1"/>
        <v>2.6299093547015704</v>
      </c>
      <c r="R64" s="11">
        <f t="shared" si="1"/>
        <v>-0.1128243820321015</v>
      </c>
      <c r="S64" s="11">
        <f t="shared" si="1"/>
        <v>-0.57798240514087773</v>
      </c>
      <c r="T64" s="11">
        <f t="shared" si="1"/>
        <v>-0.30876134139598427</v>
      </c>
      <c r="V64" s="11">
        <f t="shared" si="2"/>
        <v>3.4663892097583422</v>
      </c>
      <c r="W64" s="11">
        <f t="shared" si="2"/>
        <v>2.2782190837645189</v>
      </c>
      <c r="X64" s="11">
        <f t="shared" si="2"/>
        <v>5.8667848088802854</v>
      </c>
      <c r="Y64" s="11">
        <f t="shared" si="2"/>
        <v>6.7604175249336675</v>
      </c>
      <c r="Z64" s="11">
        <f t="shared" si="2"/>
        <v>4.1851090850991453</v>
      </c>
      <c r="AA64" s="11">
        <f t="shared" si="2"/>
        <v>4.3044619682526752</v>
      </c>
    </row>
    <row r="65" spans="1:27" x14ac:dyDescent="0.25">
      <c r="A65" s="13">
        <v>1977</v>
      </c>
      <c r="B65" s="11">
        <f t="shared" si="0"/>
        <v>1.4111724297582349</v>
      </c>
      <c r="C65" s="11">
        <f t="shared" si="0"/>
        <v>-1.3867091499095581</v>
      </c>
      <c r="D65" s="11">
        <f t="shared" si="0"/>
        <v>0.78261876639464689</v>
      </c>
      <c r="E65" s="11">
        <f t="shared" si="0"/>
        <v>-1.3788720633627554</v>
      </c>
      <c r="F65" s="11">
        <f t="shared" si="0"/>
        <v>1.7173674360454139</v>
      </c>
      <c r="G65" s="11">
        <f t="shared" si="0"/>
        <v>2.4554924791940573</v>
      </c>
      <c r="H65" s="11">
        <f t="shared" si="0"/>
        <v>2.2797689377734423</v>
      </c>
      <c r="I65" s="11">
        <f t="shared" si="0"/>
        <v>1.2151886354164041</v>
      </c>
      <c r="J65" s="11">
        <f t="shared" si="0"/>
        <v>2.5705367809489852</v>
      </c>
      <c r="K65" s="11">
        <f t="shared" si="0"/>
        <v>1.7944641296711257</v>
      </c>
      <c r="L65" s="11">
        <f t="shared" si="0"/>
        <v>1.1497252365657806</v>
      </c>
      <c r="M65" s="11">
        <f t="shared" si="0"/>
        <v>1.5515742001411712</v>
      </c>
      <c r="N65" s="11">
        <f t="shared" si="0"/>
        <v>-7.8667894446464118E-2</v>
      </c>
      <c r="O65" s="11">
        <f t="shared" si="0"/>
        <v>1.2545019673433782</v>
      </c>
      <c r="Q65" s="11">
        <f t="shared" si="1"/>
        <v>4.3223480228483115</v>
      </c>
      <c r="R65" s="11">
        <f t="shared" si="1"/>
        <v>0.89905082068770048</v>
      </c>
      <c r="S65" s="11">
        <f t="shared" si="1"/>
        <v>0.94910919964533058</v>
      </c>
      <c r="T65" s="11">
        <f t="shared" si="1"/>
        <v>1.17207605586627</v>
      </c>
      <c r="V65" s="11">
        <f t="shared" si="2"/>
        <v>7.4502527297921075</v>
      </c>
      <c r="W65" s="11">
        <f t="shared" si="2"/>
        <v>4.6306691402584468</v>
      </c>
      <c r="X65" s="11">
        <f t="shared" si="2"/>
        <v>7.9385029254565715</v>
      </c>
      <c r="Y65" s="11">
        <f t="shared" si="2"/>
        <v>9.4956385355207349</v>
      </c>
      <c r="Z65" s="11">
        <f t="shared" si="2"/>
        <v>6.491688457471458</v>
      </c>
      <c r="AA65" s="11">
        <f t="shared" si="2"/>
        <v>6.7670229316784489</v>
      </c>
    </row>
    <row r="66" spans="1:27" x14ac:dyDescent="0.25">
      <c r="A66" s="13">
        <v>1978</v>
      </c>
      <c r="B66" s="11">
        <f t="shared" si="0"/>
        <v>-0.22296553272692032</v>
      </c>
      <c r="C66" s="11">
        <f t="shared" si="0"/>
        <v>-2.3959750920413705</v>
      </c>
      <c r="D66" s="11">
        <f t="shared" si="0"/>
        <v>-1.1269499452963687</v>
      </c>
      <c r="E66" s="11">
        <f t="shared" si="0"/>
        <v>-1.8647768705131507</v>
      </c>
      <c r="F66" s="11">
        <f t="shared" si="0"/>
        <v>0.82907083031787832</v>
      </c>
      <c r="G66" s="11">
        <f t="shared" si="0"/>
        <v>1.9405864130538131</v>
      </c>
      <c r="H66" s="11">
        <f t="shared" si="0"/>
        <v>1.2586901693221635</v>
      </c>
      <c r="I66" s="11">
        <f t="shared" si="0"/>
        <v>-3.0947982367723399</v>
      </c>
      <c r="J66" s="11">
        <f t="shared" si="0"/>
        <v>1.9323662650995566</v>
      </c>
      <c r="K66" s="11">
        <f t="shared" si="0"/>
        <v>-0.43623742294253082</v>
      </c>
      <c r="L66" s="11">
        <f t="shared" si="0"/>
        <v>-0.32635479916008869</v>
      </c>
      <c r="M66" s="11">
        <f t="shared" si="0"/>
        <v>1.1962584597258323</v>
      </c>
      <c r="N66" s="11">
        <f t="shared" si="0"/>
        <v>1.8368216994264774</v>
      </c>
      <c r="O66" s="11">
        <f t="shared" si="0"/>
        <v>-0.30779082924226192</v>
      </c>
      <c r="Q66" s="11">
        <f t="shared" si="1"/>
        <v>21.041570777937888</v>
      </c>
      <c r="R66" s="11">
        <f t="shared" si="1"/>
        <v>2.7766792600816745</v>
      </c>
      <c r="S66" s="11">
        <f t="shared" si="1"/>
        <v>1.141817193386675</v>
      </c>
      <c r="T66" s="11">
        <f t="shared" si="1"/>
        <v>2.0420448653134158</v>
      </c>
      <c r="V66" s="11">
        <f t="shared" si="2"/>
        <v>7.8068373369818946</v>
      </c>
      <c r="W66" s="11">
        <f t="shared" si="2"/>
        <v>6.2520356981334135</v>
      </c>
      <c r="X66" s="11">
        <f t="shared" si="2"/>
        <v>8.6499550122169921</v>
      </c>
      <c r="Y66" s="11">
        <f t="shared" si="2"/>
        <v>7.2337119911245269</v>
      </c>
      <c r="Z66" s="11">
        <f t="shared" si="2"/>
        <v>7.4419702571782889</v>
      </c>
      <c r="AA66" s="11">
        <f t="shared" si="2"/>
        <v>7.6875253931237193</v>
      </c>
    </row>
    <row r="67" spans="1:27" x14ac:dyDescent="0.25">
      <c r="A67" s="13">
        <v>1979</v>
      </c>
      <c r="B67" s="11">
        <f t="shared" si="0"/>
        <v>2.5255026995747674</v>
      </c>
      <c r="C67" s="11">
        <f t="shared" si="0"/>
        <v>-10.530525718631166</v>
      </c>
      <c r="D67" s="11">
        <f t="shared" si="0"/>
        <v>1.5644962210161237</v>
      </c>
      <c r="E67" s="11">
        <f t="shared" si="0"/>
        <v>7.22227533056682E-2</v>
      </c>
      <c r="F67" s="11">
        <f t="shared" si="0"/>
        <v>0.33194741705446856</v>
      </c>
      <c r="G67" s="11">
        <f t="shared" si="0"/>
        <v>1.9953351485456949</v>
      </c>
      <c r="H67" s="11">
        <f t="shared" si="0"/>
        <v>1.0210682201956935</v>
      </c>
      <c r="I67" s="11">
        <f t="shared" si="0"/>
        <v>-1.802893689281768</v>
      </c>
      <c r="J67" s="11">
        <f t="shared" si="0"/>
        <v>5.6181571188621664</v>
      </c>
      <c r="K67" s="11">
        <f t="shared" si="0"/>
        <v>2.3618609407377318</v>
      </c>
      <c r="L67" s="11">
        <f t="shared" si="0"/>
        <v>3.0984860207648448</v>
      </c>
      <c r="M67" s="11">
        <f t="shared" si="0"/>
        <v>2.2205616119450169</v>
      </c>
      <c r="N67" s="11">
        <f t="shared" si="0"/>
        <v>3.2850747943267673</v>
      </c>
      <c r="O67" s="11">
        <f t="shared" si="0"/>
        <v>0.79367794898046895</v>
      </c>
      <c r="Q67" s="11">
        <f t="shared" si="1"/>
        <v>31.607377309167223</v>
      </c>
      <c r="R67" s="11">
        <f t="shared" si="1"/>
        <v>3.8948641324640656</v>
      </c>
      <c r="S67" s="11">
        <f t="shared" si="1"/>
        <v>3.2961110820550856</v>
      </c>
      <c r="T67" s="11">
        <f t="shared" si="1"/>
        <v>3.945103834467758</v>
      </c>
      <c r="V67" s="11">
        <f t="shared" si="2"/>
        <v>5.460795293497033</v>
      </c>
      <c r="W67" s="11">
        <f t="shared" si="2"/>
        <v>3.3115608784497388</v>
      </c>
      <c r="X67" s="11">
        <f t="shared" si="2"/>
        <v>8.5535361961509118</v>
      </c>
      <c r="Y67" s="11">
        <f t="shared" si="2"/>
        <v>6.499101913990339</v>
      </c>
      <c r="Z67" s="11">
        <f t="shared" si="2"/>
        <v>5.7090880495334106</v>
      </c>
      <c r="AA67" s="11">
        <f t="shared" si="2"/>
        <v>6.2861512527202112</v>
      </c>
    </row>
    <row r="68" spans="1:27" x14ac:dyDescent="0.25">
      <c r="A68" s="13">
        <v>1980</v>
      </c>
      <c r="B68" s="11">
        <f t="shared" si="0"/>
        <v>-1.0850345793199327</v>
      </c>
      <c r="C68" s="11">
        <f t="shared" si="0"/>
        <v>-10.979647709563007</v>
      </c>
      <c r="D68" s="11">
        <f t="shared" si="0"/>
        <v>-3.1395553872599957</v>
      </c>
      <c r="E68" s="11">
        <f t="shared" si="0"/>
        <v>0.73069021031505499</v>
      </c>
      <c r="F68" s="11">
        <f t="shared" si="0"/>
        <v>-4.3103726363817323</v>
      </c>
      <c r="G68" s="11">
        <f t="shared" si="0"/>
        <v>-1.1058888049232025</v>
      </c>
      <c r="H68" s="11">
        <f t="shared" si="0"/>
        <v>-5.132671182142885</v>
      </c>
      <c r="I68" s="11">
        <f t="shared" si="0"/>
        <v>-8.8643807281036242</v>
      </c>
      <c r="J68" s="11">
        <f t="shared" si="0"/>
        <v>0.47777835894446397</v>
      </c>
      <c r="K68" s="11">
        <f t="shared" si="0"/>
        <v>-2.2869420993079239</v>
      </c>
      <c r="L68" s="11">
        <f t="shared" si="0"/>
        <v>-4.0112769078778854</v>
      </c>
      <c r="M68" s="11">
        <f t="shared" si="0"/>
        <v>-4.7978330842926722</v>
      </c>
      <c r="N68" s="11">
        <f t="shared" si="0"/>
        <v>-4.7727341278479436</v>
      </c>
      <c r="O68" s="11">
        <f t="shared" si="0"/>
        <v>-4.5328189116006428</v>
      </c>
      <c r="Q68" s="11">
        <f t="shared" si="1"/>
        <v>13.27260710160979</v>
      </c>
      <c r="R68" s="11">
        <f t="shared" si="1"/>
        <v>1.7463917519284125</v>
      </c>
      <c r="S68" s="11">
        <f t="shared" si="1"/>
        <v>-0.14184399541337456</v>
      </c>
      <c r="T68" s="11">
        <f t="shared" si="1"/>
        <v>1.1804823188051861</v>
      </c>
      <c r="V68" s="11">
        <f t="shared" si="2"/>
        <v>6.0976796498715373</v>
      </c>
      <c r="W68" s="11">
        <f t="shared" si="2"/>
        <v>4.381425590854878</v>
      </c>
      <c r="X68" s="11">
        <f t="shared" si="2"/>
        <v>9.6719150482582847</v>
      </c>
      <c r="Y68" s="11">
        <f t="shared" si="2"/>
        <v>6.5656033440532999</v>
      </c>
      <c r="Z68" s="11">
        <f t="shared" si="2"/>
        <v>6.3748886840772023</v>
      </c>
      <c r="AA68" s="11">
        <f t="shared" si="2"/>
        <v>7.2812355474967489</v>
      </c>
    </row>
    <row r="69" spans="1:27" x14ac:dyDescent="0.25">
      <c r="A69" s="13">
        <v>1981</v>
      </c>
      <c r="B69" s="11">
        <f t="shared" si="0"/>
        <v>-4.3277334969235195</v>
      </c>
      <c r="C69" s="11">
        <f t="shared" si="0"/>
        <v>-12.776287022448136</v>
      </c>
      <c r="D69" s="11">
        <f t="shared" si="0"/>
        <v>-5.7091112295352717</v>
      </c>
      <c r="E69" s="11">
        <f t="shared" si="0"/>
        <v>-1.8157056302688004</v>
      </c>
      <c r="F69" s="11">
        <f t="shared" si="0"/>
        <v>-5.8062110707740162</v>
      </c>
      <c r="G69" s="11">
        <f t="shared" si="0"/>
        <v>-2.2596890052893239</v>
      </c>
      <c r="H69" s="11">
        <f t="shared" si="0"/>
        <v>-7.2258840204949788</v>
      </c>
      <c r="I69" s="11">
        <f t="shared" si="0"/>
        <v>-12.524825425227842</v>
      </c>
      <c r="J69" s="11">
        <f t="shared" si="0"/>
        <v>-3.3082125552609689</v>
      </c>
      <c r="K69" s="11">
        <f t="shared" si="0"/>
        <v>-5.9439553536325542</v>
      </c>
      <c r="L69" s="11">
        <f t="shared" si="0"/>
        <v>-6.6280789100298749</v>
      </c>
      <c r="M69" s="11">
        <f t="shared" si="0"/>
        <v>-7.6323207785259415</v>
      </c>
      <c r="N69" s="11">
        <f t="shared" si="0"/>
        <v>-5.9786266468001497</v>
      </c>
      <c r="O69" s="11">
        <f t="shared" si="0"/>
        <v>-7.099169358170589</v>
      </c>
      <c r="Q69" s="11">
        <f t="shared" si="1"/>
        <v>4.0451973442881863</v>
      </c>
      <c r="R69" s="11">
        <f t="shared" si="1"/>
        <v>-1.7463917519284073</v>
      </c>
      <c r="S69" s="11">
        <f t="shared" si="1"/>
        <v>-1.3936262716121866</v>
      </c>
      <c r="T69" s="11">
        <f t="shared" si="1"/>
        <v>-1.3425423164599599</v>
      </c>
      <c r="V69" s="11">
        <f t="shared" si="2"/>
        <v>4.4757900641493622</v>
      </c>
      <c r="W69" s="11">
        <f t="shared" si="2"/>
        <v>1.7767945220740069</v>
      </c>
      <c r="X69" s="11">
        <f t="shared" si="2"/>
        <v>8.0480993210684648</v>
      </c>
      <c r="Y69" s="11">
        <f t="shared" si="2"/>
        <v>5.7800097640200923</v>
      </c>
      <c r="Z69" s="11">
        <f t="shared" si="2"/>
        <v>4.4248791384238837</v>
      </c>
      <c r="AA69" s="11">
        <f t="shared" si="2"/>
        <v>5.4215051856693419</v>
      </c>
    </row>
    <row r="70" spans="1:27" x14ac:dyDescent="0.25">
      <c r="A70" s="13">
        <v>1982</v>
      </c>
      <c r="B70" s="11">
        <f t="shared" si="0"/>
        <v>-2.6678596370647818</v>
      </c>
      <c r="C70" s="11">
        <f t="shared" si="0"/>
        <v>-4.5417436792655543</v>
      </c>
      <c r="D70" s="11">
        <f t="shared" si="0"/>
        <v>-5.1739694496997846</v>
      </c>
      <c r="E70" s="11">
        <f t="shared" si="0"/>
        <v>-1.1279912546058655</v>
      </c>
      <c r="F70" s="11">
        <f t="shared" si="0"/>
        <v>-5.3003460742538504</v>
      </c>
      <c r="G70" s="11">
        <f t="shared" si="0"/>
        <v>-2.128872309084187</v>
      </c>
      <c r="H70" s="11">
        <f t="shared" si="0"/>
        <v>-4.0615463654381143</v>
      </c>
      <c r="I70" s="11">
        <f t="shared" si="0"/>
        <v>-10.369102308827282</v>
      </c>
      <c r="J70" s="11">
        <f t="shared" si="0"/>
        <v>-1.4890437201941802</v>
      </c>
      <c r="K70" s="11">
        <f t="shared" si="0"/>
        <v>-3.8895792438139982</v>
      </c>
      <c r="L70" s="11">
        <f t="shared" si="0"/>
        <v>-6.1984729041119273</v>
      </c>
      <c r="M70" s="11">
        <f t="shared" si="0"/>
        <v>-6.5755663359720788</v>
      </c>
      <c r="N70" s="11">
        <f t="shared" si="0"/>
        <v>-2.4819817720378929</v>
      </c>
      <c r="O70" s="11">
        <f t="shared" si="0"/>
        <v>-5.2908309941238008</v>
      </c>
      <c r="Q70" s="11">
        <f t="shared" si="1"/>
        <v>2.4819416910341916</v>
      </c>
      <c r="R70" s="11">
        <f t="shared" si="1"/>
        <v>0.17427679559137524</v>
      </c>
      <c r="S70" s="11">
        <f t="shared" si="1"/>
        <v>-1.8522410779150889</v>
      </c>
      <c r="T70" s="11">
        <f t="shared" si="1"/>
        <v>-0.95971764237159551</v>
      </c>
      <c r="V70" s="11">
        <f t="shared" si="2"/>
        <v>3.3115608784497605</v>
      </c>
      <c r="W70" s="11">
        <f t="shared" si="2"/>
        <v>-7.6599007958253446E-2</v>
      </c>
      <c r="X70" s="11">
        <f t="shared" si="2"/>
        <v>6.6411958476337132</v>
      </c>
      <c r="Y70" s="11">
        <f t="shared" si="2"/>
        <v>5.1020629082521074</v>
      </c>
      <c r="Z70" s="11">
        <f t="shared" si="2"/>
        <v>2.4768017578028196</v>
      </c>
      <c r="AA70" s="11">
        <f t="shared" si="2"/>
        <v>3.7428215554131996</v>
      </c>
    </row>
    <row r="71" spans="1:27" x14ac:dyDescent="0.25">
      <c r="A71" s="13">
        <v>1983</v>
      </c>
      <c r="B71" s="11">
        <f t="shared" si="0"/>
        <v>-2.4786019764601908</v>
      </c>
      <c r="C71" s="11">
        <f t="shared" si="0"/>
        <v>-1.9929740836742971</v>
      </c>
      <c r="D71" s="11">
        <f t="shared" si="0"/>
        <v>-3.4473586871443613</v>
      </c>
      <c r="E71" s="11">
        <f t="shared" si="0"/>
        <v>-5.818499882056031</v>
      </c>
      <c r="F71" s="11">
        <f t="shared" si="0"/>
        <v>-5.0290050328866229</v>
      </c>
      <c r="G71" s="11">
        <f t="shared" si="0"/>
        <v>-2.1312103798853665</v>
      </c>
      <c r="H71" s="11">
        <f t="shared" si="0"/>
        <v>-3.1003166944208624</v>
      </c>
      <c r="I71" s="11">
        <f t="shared" si="0"/>
        <v>-10.386486707912344</v>
      </c>
      <c r="J71" s="11">
        <f t="shared" si="0"/>
        <v>-0.33393142155448924</v>
      </c>
      <c r="K71" s="11">
        <f t="shared" si="0"/>
        <v>-2.5148326033711905</v>
      </c>
      <c r="L71" s="11">
        <f t="shared" si="0"/>
        <v>-5.1788552634688134</v>
      </c>
      <c r="M71" s="11">
        <f t="shared" si="0"/>
        <v>-4.3027746426900926</v>
      </c>
      <c r="N71" s="11">
        <f t="shared" si="0"/>
        <v>0.17055149102872619</v>
      </c>
      <c r="O71" s="11">
        <f t="shared" si="0"/>
        <v>-4.272602948212052</v>
      </c>
      <c r="Q71" s="11">
        <f t="shared" si="1"/>
        <v>4.3017385083690858</v>
      </c>
      <c r="R71" s="11">
        <f t="shared" si="1"/>
        <v>-5.2251155068448775E-2</v>
      </c>
      <c r="S71" s="11">
        <f t="shared" si="1"/>
        <v>-0.58823699030665244</v>
      </c>
      <c r="T71" s="11">
        <f t="shared" si="1"/>
        <v>-0.10922993986090385</v>
      </c>
      <c r="V71" s="11">
        <f t="shared" si="2"/>
        <v>3.4574506515418419</v>
      </c>
      <c r="W71" s="11">
        <f t="shared" si="2"/>
        <v>2.9447201326301053</v>
      </c>
      <c r="X71" s="11">
        <f t="shared" si="2"/>
        <v>6.715809718053201</v>
      </c>
      <c r="Y71" s="11">
        <f t="shared" si="2"/>
        <v>3.3625174972478078</v>
      </c>
      <c r="Z71" s="11">
        <f t="shared" si="2"/>
        <v>3.6200069809359934</v>
      </c>
      <c r="AA71" s="11">
        <f t="shared" si="2"/>
        <v>4.6325829565191237</v>
      </c>
    </row>
    <row r="72" spans="1:27" x14ac:dyDescent="0.25">
      <c r="A72" s="13">
        <v>1984</v>
      </c>
      <c r="B72" s="11">
        <f t="shared" si="0"/>
        <v>-0.43432218165201608</v>
      </c>
      <c r="C72" s="11">
        <f t="shared" si="0"/>
        <v>1.5118398192243552</v>
      </c>
      <c r="D72" s="11">
        <f t="shared" si="0"/>
        <v>1.3850977492350243</v>
      </c>
      <c r="E72" s="11">
        <f t="shared" si="0"/>
        <v>-2.8187347496800652</v>
      </c>
      <c r="F72" s="11">
        <f t="shared" si="0"/>
        <v>-0.36613313212339893</v>
      </c>
      <c r="G72" s="11">
        <f t="shared" si="0"/>
        <v>0.74455616050849605</v>
      </c>
      <c r="H72" s="11">
        <f t="shared" si="0"/>
        <v>2.2738657094315338</v>
      </c>
      <c r="I72" s="11">
        <f t="shared" si="0"/>
        <v>-3.1002224548000199</v>
      </c>
      <c r="J72" s="11">
        <f t="shared" si="0"/>
        <v>3.4937519665711276</v>
      </c>
      <c r="K72" s="11">
        <f t="shared" si="0"/>
        <v>1.3094701444295354</v>
      </c>
      <c r="L72" s="11">
        <f t="shared" si="0"/>
        <v>6.6941125305272917E-3</v>
      </c>
      <c r="M72" s="11">
        <f t="shared" si="0"/>
        <v>-2.7442267535870393</v>
      </c>
      <c r="N72" s="11">
        <f t="shared" si="0"/>
        <v>1.8664082226202878</v>
      </c>
      <c r="O72" s="11">
        <f t="shared" si="0"/>
        <v>-0.37158825091975156</v>
      </c>
      <c r="Q72" s="11">
        <f t="shared" si="1"/>
        <v>5.3406444727246392</v>
      </c>
      <c r="R72" s="11">
        <f t="shared" si="1"/>
        <v>2.4947530380764951</v>
      </c>
      <c r="S72" s="11">
        <f t="shared" si="1"/>
        <v>4.3120236493573589</v>
      </c>
      <c r="T72" s="11">
        <f t="shared" si="1"/>
        <v>3.5957724099547645</v>
      </c>
      <c r="V72" s="11">
        <f t="shared" si="2"/>
        <v>6.4577853277834638</v>
      </c>
      <c r="W72" s="11">
        <f t="shared" si="2"/>
        <v>8.1072397141552504</v>
      </c>
      <c r="X72" s="11">
        <f t="shared" si="2"/>
        <v>7.9813681761376625</v>
      </c>
      <c r="Y72" s="11">
        <f t="shared" si="2"/>
        <v>4.7453265574590411</v>
      </c>
      <c r="Z72" s="11">
        <f t="shared" si="2"/>
        <v>7.200492195694304</v>
      </c>
      <c r="AA72" s="11">
        <f t="shared" si="2"/>
        <v>7.5388903915475041</v>
      </c>
    </row>
    <row r="73" spans="1:27" x14ac:dyDescent="0.25">
      <c r="A73" s="13">
        <v>1985</v>
      </c>
      <c r="B73" s="11">
        <f t="shared" si="0"/>
        <v>0.55519246228218089</v>
      </c>
      <c r="C73" s="11">
        <f t="shared" si="0"/>
        <v>1.9961978125754152</v>
      </c>
      <c r="D73" s="11">
        <f t="shared" si="0"/>
        <v>1.3581453708524542</v>
      </c>
      <c r="E73" s="11">
        <f t="shared" si="0"/>
        <v>-0.61175261943686066</v>
      </c>
      <c r="F73" s="11">
        <f t="shared" si="0"/>
        <v>1.0263518080412548</v>
      </c>
      <c r="G73" s="11">
        <f t="shared" si="0"/>
        <v>1.8910283100277783</v>
      </c>
      <c r="H73" s="11">
        <f t="shared" si="0"/>
        <v>3.0023805279765852</v>
      </c>
      <c r="I73" s="11">
        <f t="shared" si="0"/>
        <v>0.84267409188484543</v>
      </c>
      <c r="J73" s="11">
        <f t="shared" si="0"/>
        <v>4.4685796881331674</v>
      </c>
      <c r="K73" s="11">
        <f t="shared" si="0"/>
        <v>2.1101805864666585</v>
      </c>
      <c r="L73" s="11">
        <f t="shared" si="0"/>
        <v>4.1499186688029193</v>
      </c>
      <c r="M73" s="11">
        <f t="shared" si="0"/>
        <v>1.9122957579562652</v>
      </c>
      <c r="N73" s="11">
        <f t="shared" si="0"/>
        <v>4.6034181902984388</v>
      </c>
      <c r="O73" s="11">
        <f t="shared" si="0"/>
        <v>1.865368460427643</v>
      </c>
      <c r="Q73" s="11">
        <f t="shared" si="1"/>
        <v>6.769989753114511</v>
      </c>
      <c r="R73" s="11">
        <f t="shared" si="1"/>
        <v>8.013420077567373</v>
      </c>
      <c r="S73" s="11">
        <f t="shared" si="1"/>
        <v>1.2459580329510067</v>
      </c>
      <c r="T73" s="11">
        <f t="shared" si="1"/>
        <v>4.2991489752617635</v>
      </c>
      <c r="V73" s="11">
        <f t="shared" si="2"/>
        <v>10.889408823913739</v>
      </c>
      <c r="W73" s="11">
        <f t="shared" si="2"/>
        <v>12.132165015874705</v>
      </c>
      <c r="X73" s="11">
        <f t="shared" si="2"/>
        <v>8.8197579719635808</v>
      </c>
      <c r="Y73" s="11">
        <f t="shared" si="2"/>
        <v>9.4745367589366314</v>
      </c>
      <c r="Z73" s="11">
        <f t="shared" si="2"/>
        <v>10.63224588571156</v>
      </c>
      <c r="AA73" s="11">
        <f t="shared" si="2"/>
        <v>10.37328680058741</v>
      </c>
    </row>
    <row r="74" spans="1:27" x14ac:dyDescent="0.25">
      <c r="A74" s="13">
        <v>1986</v>
      </c>
      <c r="B74" s="11">
        <f t="shared" si="0"/>
        <v>-0.35294747474885313</v>
      </c>
      <c r="C74" s="11">
        <f t="shared" si="0"/>
        <v>0.55221626506477528</v>
      </c>
      <c r="D74" s="11">
        <f t="shared" si="0"/>
        <v>3.2235371262411161</v>
      </c>
      <c r="E74" s="11">
        <f t="shared" si="0"/>
        <v>-2.6162776998623838</v>
      </c>
      <c r="F74" s="11">
        <f t="shared" si="0"/>
        <v>-1.8967033683536578</v>
      </c>
      <c r="G74" s="11">
        <f t="shared" si="0"/>
        <v>0.2779264215500063</v>
      </c>
      <c r="H74" s="11">
        <f t="shared" si="0"/>
        <v>-0.90458421568872216</v>
      </c>
      <c r="I74" s="11">
        <f t="shared" si="0"/>
        <v>-3.9676160638300444</v>
      </c>
      <c r="J74" s="11">
        <f t="shared" si="0"/>
        <v>0.59882125959309396</v>
      </c>
      <c r="K74" s="11">
        <f t="shared" si="0"/>
        <v>-1.9384190605912275</v>
      </c>
      <c r="L74" s="11">
        <f t="shared" si="0"/>
        <v>-2.3915878621207001</v>
      </c>
      <c r="M74" s="11">
        <f t="shared" si="0"/>
        <v>-2.5296599751253077</v>
      </c>
      <c r="N74" s="11">
        <f t="shared" si="0"/>
        <v>2.4196849836246539</v>
      </c>
      <c r="O74" s="11">
        <f t="shared" si="0"/>
        <v>-1.1377812575225252</v>
      </c>
      <c r="Q74" s="11">
        <f t="shared" si="1"/>
        <v>1.0347995995958184</v>
      </c>
      <c r="R74" s="11">
        <f t="shared" si="1"/>
        <v>1.8799590410479954</v>
      </c>
      <c r="S74" s="11">
        <f t="shared" si="1"/>
        <v>-0.192022403421304</v>
      </c>
      <c r="T74" s="11">
        <f t="shared" si="1"/>
        <v>0.58739784569119313</v>
      </c>
      <c r="V74" s="11">
        <f t="shared" si="2"/>
        <v>9.5791064641675732</v>
      </c>
      <c r="W74" s="11">
        <f t="shared" si="2"/>
        <v>7.2370125776390779</v>
      </c>
      <c r="X74" s="11">
        <f t="shared" si="2"/>
        <v>7.8933386622664123</v>
      </c>
      <c r="Y74" s="11">
        <f t="shared" si="2"/>
        <v>10.588189210342192</v>
      </c>
      <c r="Z74" s="11">
        <f t="shared" si="2"/>
        <v>7.9002103196608715</v>
      </c>
      <c r="AA74" s="11">
        <f t="shared" si="2"/>
        <v>8.1169822771693134</v>
      </c>
    </row>
    <row r="75" spans="1:27" x14ac:dyDescent="0.25">
      <c r="A75" s="13">
        <v>1987</v>
      </c>
      <c r="B75" s="11">
        <f t="shared" ref="B75:O90" si="3">LN(B23/B22)*100</f>
        <v>0.49377840034880083</v>
      </c>
      <c r="C75" s="11">
        <f t="shared" si="3"/>
        <v>0.53619431413853735</v>
      </c>
      <c r="D75" s="11">
        <f t="shared" si="3"/>
        <v>5.2773305767500798</v>
      </c>
      <c r="E75" s="11">
        <f t="shared" si="3"/>
        <v>-0.97141486068518057</v>
      </c>
      <c r="F75" s="11">
        <f t="shared" si="3"/>
        <v>1.1450770078262731</v>
      </c>
      <c r="G75" s="11">
        <f t="shared" si="3"/>
        <v>2.3108387799443211</v>
      </c>
      <c r="H75" s="11">
        <f t="shared" si="3"/>
        <v>2.4375431462872488</v>
      </c>
      <c r="I75" s="11">
        <f t="shared" si="3"/>
        <v>1.7776755229531842</v>
      </c>
      <c r="J75" s="11">
        <f t="shared" si="3"/>
        <v>2.0541536586058742</v>
      </c>
      <c r="K75" s="11">
        <f t="shared" si="3"/>
        <v>-0.14853326161916561</v>
      </c>
      <c r="L75" s="11">
        <f t="shared" si="3"/>
        <v>1.9604001425409987</v>
      </c>
      <c r="M75" s="11">
        <f t="shared" si="3"/>
        <v>0.56676546419204932</v>
      </c>
      <c r="N75" s="11">
        <f t="shared" si="3"/>
        <v>2.8435506787209746</v>
      </c>
      <c r="O75" s="11">
        <f t="shared" si="3"/>
        <v>1.48150857851409</v>
      </c>
      <c r="Q75" s="11">
        <f t="shared" ref="Q75:T90" si="4">LN(Q23/Q22)*100</f>
        <v>1.5498725173737666</v>
      </c>
      <c r="R75" s="11">
        <f t="shared" si="4"/>
        <v>3.8646318694310962</v>
      </c>
      <c r="S75" s="11">
        <f t="shared" si="4"/>
        <v>4.9430648630466498</v>
      </c>
      <c r="T75" s="11">
        <f t="shared" si="4"/>
        <v>4.0821994520255203</v>
      </c>
      <c r="V75" s="11">
        <f t="shared" ref="V75:AA90" si="5">LN(V23/V22)*100</f>
        <v>9.8364949799281849</v>
      </c>
      <c r="W75" s="11">
        <f t="shared" si="5"/>
        <v>4.9893219205339374</v>
      </c>
      <c r="X75" s="11">
        <f t="shared" si="5"/>
        <v>6.4075940590746781</v>
      </c>
      <c r="Y75" s="11">
        <f t="shared" si="5"/>
        <v>12.582980198261609</v>
      </c>
      <c r="Z75" s="11">
        <f t="shared" si="5"/>
        <v>6.7392391001267411</v>
      </c>
      <c r="AA75" s="11">
        <f t="shared" si="5"/>
        <v>7.0981880255746335</v>
      </c>
    </row>
    <row r="76" spans="1:27" x14ac:dyDescent="0.25">
      <c r="A76" s="13">
        <v>1988</v>
      </c>
      <c r="B76" s="11">
        <f t="shared" si="3"/>
        <v>-1.1119087568010277</v>
      </c>
      <c r="C76" s="11">
        <f t="shared" si="3"/>
        <v>0.16656755784519023</v>
      </c>
      <c r="D76" s="11">
        <f t="shared" si="3"/>
        <v>3.6781095295386681</v>
      </c>
      <c r="E76" s="11">
        <f t="shared" si="3"/>
        <v>-2.6360300996551409</v>
      </c>
      <c r="F76" s="11">
        <f t="shared" si="3"/>
        <v>2.1039120115405523</v>
      </c>
      <c r="G76" s="11">
        <f t="shared" si="3"/>
        <v>2.7570926509823983</v>
      </c>
      <c r="H76" s="11">
        <f t="shared" si="3"/>
        <v>2.9551802406040593</v>
      </c>
      <c r="I76" s="11">
        <f t="shared" si="3"/>
        <v>0.86064748387469936</v>
      </c>
      <c r="J76" s="11">
        <f t="shared" si="3"/>
        <v>3.4868478584721134</v>
      </c>
      <c r="K76" s="11">
        <f t="shared" si="3"/>
        <v>1.3839135899380854</v>
      </c>
      <c r="L76" s="11">
        <f t="shared" si="3"/>
        <v>1.7834216167901995</v>
      </c>
      <c r="M76" s="11">
        <f t="shared" si="3"/>
        <v>0.7060632845882403</v>
      </c>
      <c r="N76" s="11">
        <f t="shared" si="3"/>
        <v>3.4667380596641664</v>
      </c>
      <c r="O76" s="11">
        <f t="shared" si="3"/>
        <v>1.307935717841314</v>
      </c>
      <c r="Q76" s="11">
        <f t="shared" si="4"/>
        <v>4.5105014802588741</v>
      </c>
      <c r="R76" s="11">
        <f t="shared" si="4"/>
        <v>4.0342092624319346</v>
      </c>
      <c r="S76" s="11">
        <f t="shared" si="4"/>
        <v>6.2842838479233416</v>
      </c>
      <c r="T76" s="11">
        <f t="shared" si="4"/>
        <v>5.1349517706588541</v>
      </c>
      <c r="V76" s="11">
        <f t="shared" si="5"/>
        <v>13.739103700166394</v>
      </c>
      <c r="W76" s="11">
        <f t="shared" si="5"/>
        <v>7.7329451449809792</v>
      </c>
      <c r="X76" s="11">
        <f t="shared" si="5"/>
        <v>7.5226295069195235</v>
      </c>
      <c r="Y76" s="11">
        <f t="shared" si="5"/>
        <v>16.429260551789714</v>
      </c>
      <c r="Z76" s="11">
        <f t="shared" si="5"/>
        <v>9.2737379882048891</v>
      </c>
      <c r="AA76" s="11">
        <f t="shared" si="5"/>
        <v>9.5177068323263185</v>
      </c>
    </row>
    <row r="77" spans="1:27" x14ac:dyDescent="0.25">
      <c r="A77" s="13">
        <v>1989</v>
      </c>
      <c r="B77" s="11">
        <f t="shared" si="3"/>
        <v>-8.1350421407284892E-2</v>
      </c>
      <c r="C77" s="11">
        <f t="shared" si="3"/>
        <v>-4.3445246646002014</v>
      </c>
      <c r="D77" s="11">
        <f t="shared" si="3"/>
        <v>4.6665413079062006</v>
      </c>
      <c r="E77" s="11">
        <f t="shared" si="3"/>
        <v>-1.6875529099330846</v>
      </c>
      <c r="F77" s="11">
        <f t="shared" si="3"/>
        <v>2.2664862888263779</v>
      </c>
      <c r="G77" s="11">
        <f t="shared" si="3"/>
        <v>2.5249312487842026</v>
      </c>
      <c r="H77" s="11">
        <f t="shared" si="3"/>
        <v>5.4354542663329823</v>
      </c>
      <c r="I77" s="11">
        <f t="shared" si="3"/>
        <v>2.4676534515238537</v>
      </c>
      <c r="J77" s="11">
        <f t="shared" si="3"/>
        <v>3.2131916070992195</v>
      </c>
      <c r="K77" s="11">
        <f t="shared" si="3"/>
        <v>1.2745984647031112</v>
      </c>
      <c r="L77" s="11">
        <f t="shared" si="3"/>
        <v>1.0712812768623476</v>
      </c>
      <c r="M77" s="11">
        <f t="shared" si="3"/>
        <v>-0.22640569815433656</v>
      </c>
      <c r="N77" s="11">
        <f t="shared" si="3"/>
        <v>2.830188498321907</v>
      </c>
      <c r="O77" s="11">
        <f t="shared" si="3"/>
        <v>1.5363813867569183</v>
      </c>
      <c r="Q77" s="11">
        <f t="shared" si="4"/>
        <v>8.0068408337899974</v>
      </c>
      <c r="R77" s="11">
        <f t="shared" si="4"/>
        <v>5.9360510272352975</v>
      </c>
      <c r="S77" s="11">
        <f t="shared" si="4"/>
        <v>3.6345332951677425</v>
      </c>
      <c r="T77" s="11">
        <f t="shared" si="4"/>
        <v>4.9712616505201348</v>
      </c>
      <c r="V77" s="11">
        <f t="shared" si="5"/>
        <v>14.668978749194537</v>
      </c>
      <c r="W77" s="11">
        <f t="shared" si="5"/>
        <v>10.772208533407611</v>
      </c>
      <c r="X77" s="11">
        <f t="shared" si="5"/>
        <v>8.1216308854583534</v>
      </c>
      <c r="Y77" s="11">
        <f t="shared" si="5"/>
        <v>15.519471742392005</v>
      </c>
      <c r="Z77" s="11">
        <f t="shared" si="5"/>
        <v>11.396718697815803</v>
      </c>
      <c r="AA77" s="11">
        <f t="shared" si="5"/>
        <v>10.982338567272455</v>
      </c>
    </row>
    <row r="78" spans="1:27" x14ac:dyDescent="0.25">
      <c r="A78" s="13">
        <v>1990</v>
      </c>
      <c r="B78" s="11">
        <f t="shared" si="3"/>
        <v>7.1185237154586481E-2</v>
      </c>
      <c r="C78" s="11">
        <f t="shared" si="3"/>
        <v>-6.4401582351251765</v>
      </c>
      <c r="D78" s="11">
        <f t="shared" si="3"/>
        <v>-0.30577946565351133</v>
      </c>
      <c r="E78" s="11">
        <f t="shared" si="3"/>
        <v>-1.8996753409626754</v>
      </c>
      <c r="F78" s="11">
        <f t="shared" si="3"/>
        <v>-2.6567700760682089</v>
      </c>
      <c r="G78" s="11">
        <f t="shared" si="3"/>
        <v>0.13842201142385532</v>
      </c>
      <c r="H78" s="11">
        <f t="shared" si="3"/>
        <v>-1.4759676229352805</v>
      </c>
      <c r="I78" s="11">
        <f t="shared" si="3"/>
        <v>-1.6993533856782199</v>
      </c>
      <c r="J78" s="11">
        <f t="shared" si="3"/>
        <v>-3.87165685322636</v>
      </c>
      <c r="K78" s="11">
        <f t="shared" si="3"/>
        <v>-5.8297857339815922</v>
      </c>
      <c r="L78" s="11">
        <f t="shared" si="3"/>
        <v>-0.4775078186016089</v>
      </c>
      <c r="M78" s="11">
        <f t="shared" si="3"/>
        <v>-0.97858044286781676</v>
      </c>
      <c r="N78" s="11">
        <f t="shared" si="3"/>
        <v>0.84229253826237793</v>
      </c>
      <c r="O78" s="11">
        <f t="shared" si="3"/>
        <v>-1.5087379864426766</v>
      </c>
      <c r="Q78" s="11">
        <f t="shared" si="4"/>
        <v>6.7809956750306117</v>
      </c>
      <c r="R78" s="11">
        <f t="shared" si="4"/>
        <v>-0.95617185292668394</v>
      </c>
      <c r="S78" s="11">
        <f t="shared" si="4"/>
        <v>2.6160826038672056</v>
      </c>
      <c r="T78" s="11">
        <f t="shared" si="4"/>
        <v>1.8700199707590344</v>
      </c>
      <c r="V78" s="11">
        <f t="shared" si="5"/>
        <v>9.3549484621111159</v>
      </c>
      <c r="W78" s="11">
        <f t="shared" si="5"/>
        <v>6.6352517309314338</v>
      </c>
      <c r="X78" s="11">
        <f t="shared" si="5"/>
        <v>7.3380946142636798</v>
      </c>
      <c r="Y78" s="11">
        <f t="shared" si="5"/>
        <v>10.701204369629922</v>
      </c>
      <c r="Z78" s="11">
        <f t="shared" si="5"/>
        <v>7.1825734571255602</v>
      </c>
      <c r="AA78" s="11">
        <f t="shared" si="5"/>
        <v>7.8426605066596196</v>
      </c>
    </row>
    <row r="79" spans="1:27" x14ac:dyDescent="0.25">
      <c r="A79" s="13">
        <v>1991</v>
      </c>
      <c r="B79" s="11">
        <f t="shared" si="3"/>
        <v>0.13206686533766632</v>
      </c>
      <c r="C79" s="11">
        <f t="shared" si="3"/>
        <v>-12.547456791835742</v>
      </c>
      <c r="D79" s="11">
        <f t="shared" si="3"/>
        <v>-1.8060576744144932</v>
      </c>
      <c r="E79" s="11">
        <f t="shared" si="3"/>
        <v>-1.5299291903598033</v>
      </c>
      <c r="F79" s="11">
        <f t="shared" si="3"/>
        <v>-5.3832521098666275</v>
      </c>
      <c r="G79" s="11">
        <f t="shared" si="3"/>
        <v>-0.5151076273286237</v>
      </c>
      <c r="H79" s="11">
        <f t="shared" si="3"/>
        <v>-8.9099271332888268</v>
      </c>
      <c r="I79" s="11">
        <f t="shared" si="3"/>
        <v>-10.763809774937448</v>
      </c>
      <c r="J79" s="11">
        <f t="shared" si="3"/>
        <v>-7.247229488725571</v>
      </c>
      <c r="K79" s="11">
        <f t="shared" si="3"/>
        <v>-9.5784976046527674</v>
      </c>
      <c r="L79" s="11">
        <f t="shared" si="3"/>
        <v>-6.3774652905465734</v>
      </c>
      <c r="M79" s="11">
        <f t="shared" si="3"/>
        <v>-9.9481294763621495</v>
      </c>
      <c r="N79" s="11">
        <f t="shared" si="3"/>
        <v>-7.9507197456657446</v>
      </c>
      <c r="O79" s="11">
        <f t="shared" si="3"/>
        <v>-6.3249505214682991</v>
      </c>
      <c r="Q79" s="11">
        <f t="shared" si="4"/>
        <v>-2.8796844766268244</v>
      </c>
      <c r="R79" s="11">
        <f t="shared" si="4"/>
        <v>1.4508583353609836</v>
      </c>
      <c r="S79" s="11">
        <f t="shared" si="4"/>
        <v>-0.30857419239075001</v>
      </c>
      <c r="T79" s="11">
        <f t="shared" si="4"/>
        <v>-1.4252120026984455E-2</v>
      </c>
      <c r="V79" s="11">
        <f t="shared" si="5"/>
        <v>2.0692432066170432</v>
      </c>
      <c r="W79" s="11">
        <f t="shared" si="5"/>
        <v>-2.0919938834728313</v>
      </c>
      <c r="X79" s="11">
        <f t="shared" si="5"/>
        <v>3.7273316497552091</v>
      </c>
      <c r="Y79" s="11">
        <f t="shared" si="5"/>
        <v>5.6858338818942356</v>
      </c>
      <c r="Z79" s="11">
        <f t="shared" si="5"/>
        <v>1.4393788964901333</v>
      </c>
      <c r="AA79" s="11">
        <f t="shared" si="5"/>
        <v>1.5972333868442716</v>
      </c>
    </row>
    <row r="80" spans="1:27" x14ac:dyDescent="0.25">
      <c r="A80" s="13">
        <v>1992</v>
      </c>
      <c r="B80" s="11">
        <f t="shared" si="3"/>
        <v>-0.43750387738143576</v>
      </c>
      <c r="C80" s="11">
        <f t="shared" si="3"/>
        <v>-1.0425906555790958</v>
      </c>
      <c r="D80" s="11">
        <f t="shared" si="3"/>
        <v>1.2327555308667435</v>
      </c>
      <c r="E80" s="11">
        <f t="shared" si="3"/>
        <v>2.2185371344803979</v>
      </c>
      <c r="F80" s="11">
        <f t="shared" si="3"/>
        <v>-1.4524861184657514</v>
      </c>
      <c r="G80" s="11">
        <f t="shared" si="3"/>
        <v>1.9181230379857397</v>
      </c>
      <c r="H80" s="11">
        <f t="shared" si="3"/>
        <v>-3.8767741326854384</v>
      </c>
      <c r="I80" s="11">
        <f t="shared" si="3"/>
        <v>-3.7785159221261502</v>
      </c>
      <c r="J80" s="11">
        <f t="shared" si="3"/>
        <v>-5.1550724622314341</v>
      </c>
      <c r="K80" s="11">
        <f t="shared" si="3"/>
        <v>-7.0724395264011921</v>
      </c>
      <c r="L80" s="11">
        <f t="shared" si="3"/>
        <v>-3.4904338952291352</v>
      </c>
      <c r="M80" s="11">
        <f t="shared" si="3"/>
        <v>-4.6381792162989637</v>
      </c>
      <c r="N80" s="11">
        <f t="shared" si="3"/>
        <v>-5.5133445193367798</v>
      </c>
      <c r="O80" s="11">
        <f t="shared" si="3"/>
        <v>-2.7008505303625334</v>
      </c>
      <c r="Q80" s="11">
        <f t="shared" si="4"/>
        <v>6.9319082548398994</v>
      </c>
      <c r="R80" s="11">
        <f t="shared" si="4"/>
        <v>-6.9154832549960661</v>
      </c>
      <c r="S80" s="11">
        <f t="shared" si="4"/>
        <v>4.1086860102521348</v>
      </c>
      <c r="T80" s="11">
        <f t="shared" si="4"/>
        <v>0.55433302348953561</v>
      </c>
      <c r="V80" s="11">
        <f t="shared" si="5"/>
        <v>5.354354008772642</v>
      </c>
      <c r="W80" s="11">
        <f t="shared" si="5"/>
        <v>7.2077297592818166</v>
      </c>
      <c r="X80" s="11">
        <f t="shared" si="5"/>
        <v>7.5700751890508053</v>
      </c>
      <c r="Y80" s="11">
        <f t="shared" si="5"/>
        <v>3.8165407691692006</v>
      </c>
      <c r="Z80" s="11">
        <f t="shared" si="5"/>
        <v>6.4287966921230373</v>
      </c>
      <c r="AA80" s="11">
        <f t="shared" si="5"/>
        <v>6.8167699348318029</v>
      </c>
    </row>
    <row r="81" spans="1:27" x14ac:dyDescent="0.25">
      <c r="A81" s="13">
        <v>1993</v>
      </c>
      <c r="B81" s="11">
        <f t="shared" si="3"/>
        <v>-0.7574242965826592</v>
      </c>
      <c r="C81" s="11">
        <f t="shared" si="3"/>
        <v>-0.75856513905166811</v>
      </c>
      <c r="D81" s="11">
        <f t="shared" si="3"/>
        <v>-2.7197458255316715</v>
      </c>
      <c r="E81" s="11">
        <f t="shared" si="3"/>
        <v>-0.34136907989807463</v>
      </c>
      <c r="F81" s="11">
        <f t="shared" si="3"/>
        <v>-1.9487920829540417</v>
      </c>
      <c r="G81" s="11">
        <f t="shared" si="3"/>
        <v>-0.55688678919740853</v>
      </c>
      <c r="H81" s="11">
        <f t="shared" si="3"/>
        <v>-1.2695896302740077</v>
      </c>
      <c r="I81" s="11">
        <f t="shared" si="3"/>
        <v>-1.8632182257397367</v>
      </c>
      <c r="J81" s="11">
        <f t="shared" si="3"/>
        <v>-0.47313369775142022</v>
      </c>
      <c r="K81" s="11">
        <f t="shared" si="3"/>
        <v>-2.1293231947073306</v>
      </c>
      <c r="L81" s="11">
        <f t="shared" si="3"/>
        <v>-5.3175547934181431</v>
      </c>
      <c r="M81" s="11">
        <f t="shared" si="3"/>
        <v>-6.4309676963108675</v>
      </c>
      <c r="N81" s="11">
        <f t="shared" si="3"/>
        <v>2.6026077281736124</v>
      </c>
      <c r="O81" s="11">
        <f t="shared" si="3"/>
        <v>-2.0939172487982582</v>
      </c>
      <c r="Q81" s="11">
        <f t="shared" si="4"/>
        <v>1.0324270932601012</v>
      </c>
      <c r="R81" s="11">
        <f t="shared" si="4"/>
        <v>0.28542905063920221</v>
      </c>
      <c r="S81" s="11">
        <f t="shared" si="4"/>
        <v>0.3102526815267691</v>
      </c>
      <c r="T81" s="11">
        <f t="shared" si="4"/>
        <v>0.45255345233418015</v>
      </c>
      <c r="V81" s="11">
        <f t="shared" si="5"/>
        <v>2.7727714027641303E-2</v>
      </c>
      <c r="W81" s="11">
        <f t="shared" si="5"/>
        <v>0.6930034664669632</v>
      </c>
      <c r="X81" s="11">
        <f t="shared" si="5"/>
        <v>2.9674945070026109</v>
      </c>
      <c r="Y81" s="11">
        <f t="shared" si="5"/>
        <v>3.2017231930848258</v>
      </c>
      <c r="Z81" s="11">
        <f t="shared" si="5"/>
        <v>12.575898743700845</v>
      </c>
      <c r="AA81" s="11">
        <f t="shared" si="5"/>
        <v>2.0072934096041548</v>
      </c>
    </row>
    <row r="82" spans="1:27" x14ac:dyDescent="0.25">
      <c r="A82" s="13">
        <v>1994</v>
      </c>
      <c r="B82" s="11">
        <f t="shared" si="3"/>
        <v>2.0642351746766421</v>
      </c>
      <c r="C82" s="11">
        <f t="shared" si="3"/>
        <v>2.4567888136353861</v>
      </c>
      <c r="D82" s="11">
        <f t="shared" si="3"/>
        <v>5.2607664434827663</v>
      </c>
      <c r="E82" s="11">
        <f t="shared" si="3"/>
        <v>-2.2453693073838363</v>
      </c>
      <c r="F82" s="11">
        <f t="shared" si="3"/>
        <v>-2.5044787272652136</v>
      </c>
      <c r="G82" s="11">
        <f t="shared" si="3"/>
        <v>0.31301991713184046</v>
      </c>
      <c r="H82" s="11">
        <f t="shared" si="3"/>
        <v>2.5232625480724717</v>
      </c>
      <c r="I82" s="11">
        <f t="shared" si="3"/>
        <v>3.0888435531988021</v>
      </c>
      <c r="J82" s="11">
        <f t="shared" si="3"/>
        <v>3.3135470349390959</v>
      </c>
      <c r="K82" s="11">
        <f t="shared" si="3"/>
        <v>1.5955343066010645</v>
      </c>
      <c r="L82" s="11">
        <f t="shared" si="3"/>
        <v>-0.61769444137308849</v>
      </c>
      <c r="M82" s="11">
        <f t="shared" si="3"/>
        <v>-0.90365225617498268</v>
      </c>
      <c r="N82" s="11">
        <f t="shared" si="3"/>
        <v>6.3068330485835569</v>
      </c>
      <c r="O82" s="11">
        <f t="shared" si="3"/>
        <v>1.487073241316808</v>
      </c>
      <c r="Q82" s="11">
        <f t="shared" si="4"/>
        <v>0.38272326651150157</v>
      </c>
      <c r="R82" s="11">
        <f t="shared" si="4"/>
        <v>3.6932439142422369</v>
      </c>
      <c r="S82" s="11">
        <f t="shared" si="4"/>
        <v>3.2008274590766361</v>
      </c>
      <c r="T82" s="11">
        <f t="shared" si="4"/>
        <v>3.1117943483059824</v>
      </c>
      <c r="V82" s="11">
        <f t="shared" si="5"/>
        <v>1.2124700752097821</v>
      </c>
      <c r="W82" s="11">
        <f t="shared" si="5"/>
        <v>3.9084100094378447</v>
      </c>
      <c r="X82" s="11">
        <f t="shared" si="5"/>
        <v>1.073598679117217</v>
      </c>
      <c r="Y82" s="11">
        <f t="shared" si="5"/>
        <v>1.1232751862968342</v>
      </c>
      <c r="Z82" s="11">
        <f t="shared" si="5"/>
        <v>4.1081364253261361</v>
      </c>
      <c r="AA82" s="11">
        <f t="shared" si="5"/>
        <v>3.0530747056058058</v>
      </c>
    </row>
    <row r="83" spans="1:27" x14ac:dyDescent="0.25">
      <c r="A83" s="13">
        <v>1995</v>
      </c>
      <c r="B83" s="11">
        <f t="shared" si="3"/>
        <v>0.50195868872945015</v>
      </c>
      <c r="C83" s="11">
        <f t="shared" si="3"/>
        <v>-2.2236237715653489</v>
      </c>
      <c r="D83" s="11">
        <f t="shared" si="3"/>
        <v>2.3282172823852765</v>
      </c>
      <c r="E83" s="11">
        <f t="shared" si="3"/>
        <v>-3.9228378220503983</v>
      </c>
      <c r="F83" s="11">
        <f t="shared" si="3"/>
        <v>4.4003161814694502</v>
      </c>
      <c r="G83" s="11">
        <f t="shared" si="3"/>
        <v>-2.1920308963052553</v>
      </c>
      <c r="H83" s="11">
        <f t="shared" si="3"/>
        <v>4.0326553174604109</v>
      </c>
      <c r="I83" s="11">
        <f t="shared" si="3"/>
        <v>2.6402713618959295</v>
      </c>
      <c r="J83" s="11">
        <f t="shared" si="3"/>
        <v>12.175403477929958</v>
      </c>
      <c r="K83" s="11">
        <f t="shared" si="3"/>
        <v>-6.079900928090928</v>
      </c>
      <c r="L83" s="11">
        <f t="shared" si="3"/>
        <v>3.9413612199596675</v>
      </c>
      <c r="M83" s="11">
        <f t="shared" si="3"/>
        <v>5.6331247541169311</v>
      </c>
      <c r="N83" s="11">
        <f t="shared" si="3"/>
        <v>2.8230127178077375</v>
      </c>
      <c r="O83" s="11">
        <f t="shared" si="3"/>
        <v>2.7392805023450104</v>
      </c>
      <c r="Q83" s="11">
        <f t="shared" si="4"/>
        <v>0.24526514543191155</v>
      </c>
      <c r="R83" s="11">
        <f t="shared" si="4"/>
        <v>2.7365565685647399</v>
      </c>
      <c r="S83" s="11">
        <f t="shared" si="4"/>
        <v>1.5695086082476679</v>
      </c>
      <c r="T83" s="11">
        <f t="shared" si="4"/>
        <v>1.8162602824793526</v>
      </c>
      <c r="V83" s="11">
        <f t="shared" si="5"/>
        <v>2.3014417693096312</v>
      </c>
      <c r="W83" s="11">
        <f t="shared" si="5"/>
        <v>5.7695903774952377</v>
      </c>
      <c r="X83" s="11">
        <f t="shared" si="5"/>
        <v>0.32388692281435238</v>
      </c>
      <c r="Y83" s="11">
        <f t="shared" si="5"/>
        <v>-4.4273630111066042</v>
      </c>
      <c r="Z83" s="11">
        <f t="shared" si="5"/>
        <v>-4.4980004668918774</v>
      </c>
      <c r="AA83" s="11">
        <f t="shared" si="5"/>
        <v>2.5688787736422842</v>
      </c>
    </row>
    <row r="84" spans="1:27" x14ac:dyDescent="0.25">
      <c r="A84" s="13">
        <v>1996</v>
      </c>
      <c r="B84" s="11">
        <f t="shared" si="3"/>
        <v>1.0360722287100139</v>
      </c>
      <c r="C84" s="11">
        <f t="shared" si="3"/>
        <v>-0.23872322232325519</v>
      </c>
      <c r="D84" s="11">
        <f t="shared" si="3"/>
        <v>1.2954388038625289</v>
      </c>
      <c r="E84" s="11">
        <f t="shared" si="3"/>
        <v>-1.586936331400195</v>
      </c>
      <c r="F84" s="11">
        <f t="shared" si="3"/>
        <v>0.8057211110264646</v>
      </c>
      <c r="G84" s="11">
        <f t="shared" si="3"/>
        <v>-1.3669928416801354</v>
      </c>
      <c r="H84" s="11">
        <f t="shared" si="3"/>
        <v>2.6267389623612916</v>
      </c>
      <c r="I84" s="11">
        <f t="shared" si="3"/>
        <v>1.6673669327059377</v>
      </c>
      <c r="J84" s="11">
        <f t="shared" si="3"/>
        <v>4.4116834886847869</v>
      </c>
      <c r="K84" s="11">
        <f t="shared" si="3"/>
        <v>5.7034030503793414</v>
      </c>
      <c r="L84" s="11">
        <f t="shared" si="3"/>
        <v>0.96680475020085588</v>
      </c>
      <c r="M84" s="11">
        <f t="shared" si="3"/>
        <v>2.8522783291202671</v>
      </c>
      <c r="N84" s="11">
        <f t="shared" si="3"/>
        <v>2.7842931101414479</v>
      </c>
      <c r="O84" s="11">
        <f t="shared" si="3"/>
        <v>1.8120291853216535</v>
      </c>
      <c r="Q84" s="11">
        <f t="shared" si="4"/>
        <v>-0.10893247264549934</v>
      </c>
      <c r="R84" s="11">
        <f t="shared" si="4"/>
        <v>2.1156415162525635</v>
      </c>
      <c r="S84" s="11">
        <f t="shared" si="4"/>
        <v>0.33505358691528553</v>
      </c>
      <c r="T84" s="11">
        <f t="shared" si="4"/>
        <v>0.96244560593594186</v>
      </c>
      <c r="V84" s="11">
        <f t="shared" si="5"/>
        <v>1.88259570337642</v>
      </c>
      <c r="W84" s="11">
        <f t="shared" si="5"/>
        <v>-0.35887352350671325</v>
      </c>
      <c r="X84" s="11">
        <f t="shared" si="5"/>
        <v>8.7909204307976587</v>
      </c>
      <c r="Y84" s="11">
        <f t="shared" si="5"/>
        <v>0.24549930497116487</v>
      </c>
      <c r="Z84" s="11">
        <f t="shared" si="5"/>
        <v>-0.31879464761872744</v>
      </c>
      <c r="AA84" s="11">
        <f t="shared" si="5"/>
        <v>1.41766970455296</v>
      </c>
    </row>
    <row r="85" spans="1:27" x14ac:dyDescent="0.25">
      <c r="A85" s="13">
        <v>1997</v>
      </c>
      <c r="B85" s="11">
        <f t="shared" si="3"/>
        <v>2.3023304481578744</v>
      </c>
      <c r="C85" s="11">
        <f t="shared" si="3"/>
        <v>0.26367297642037257</v>
      </c>
      <c r="D85" s="11">
        <f t="shared" si="3"/>
        <v>-0.82714526513563913</v>
      </c>
      <c r="E85" s="11">
        <f t="shared" si="3"/>
        <v>-6.342212774763782</v>
      </c>
      <c r="F85" s="11">
        <f t="shared" si="3"/>
        <v>-2.6426859736269419</v>
      </c>
      <c r="G85" s="11">
        <f t="shared" si="3"/>
        <v>2.0137934447613368</v>
      </c>
      <c r="H85" s="11">
        <f t="shared" si="3"/>
        <v>1.9586524297325343</v>
      </c>
      <c r="I85" s="11">
        <f t="shared" si="3"/>
        <v>-1.1519205847669709</v>
      </c>
      <c r="J85" s="11">
        <f t="shared" si="3"/>
        <v>-1.577159268608594</v>
      </c>
      <c r="K85" s="11">
        <f t="shared" si="3"/>
        <v>-2.4296908757380731</v>
      </c>
      <c r="L85" s="11">
        <f t="shared" si="3"/>
        <v>2.1066676107546183E-2</v>
      </c>
      <c r="M85" s="11">
        <f t="shared" si="3"/>
        <v>1.5490760523364047</v>
      </c>
      <c r="N85" s="11">
        <f t="shared" si="3"/>
        <v>1.5852582842670493</v>
      </c>
      <c r="O85" s="11">
        <f t="shared" si="3"/>
        <v>0.27588227168449647</v>
      </c>
      <c r="Q85" s="11">
        <f t="shared" si="4"/>
        <v>3.4019619183186167</v>
      </c>
      <c r="R85" s="11">
        <f t="shared" si="4"/>
        <v>5.3123360257789649</v>
      </c>
      <c r="S85" s="11">
        <f t="shared" si="4"/>
        <v>3.7938526360251177</v>
      </c>
      <c r="T85" s="11">
        <f t="shared" si="4"/>
        <v>4.270926398966413</v>
      </c>
      <c r="V85" s="11">
        <f t="shared" si="5"/>
        <v>6.7047192120481576</v>
      </c>
      <c r="W85" s="11">
        <f t="shared" si="5"/>
        <v>-1.1753141350102261</v>
      </c>
      <c r="X85" s="11">
        <f t="shared" si="5"/>
        <v>1.0434023341668868</v>
      </c>
      <c r="Y85" s="11">
        <f t="shared" si="5"/>
        <v>3.8481701979448104</v>
      </c>
      <c r="Z85" s="11">
        <f t="shared" si="5"/>
        <v>-2.5876186467724058</v>
      </c>
      <c r="AA85" s="11">
        <f t="shared" si="5"/>
        <v>1.9443018938493373</v>
      </c>
    </row>
    <row r="86" spans="1:27" x14ac:dyDescent="0.25">
      <c r="A86" s="13">
        <v>1998</v>
      </c>
      <c r="B86" s="11">
        <f t="shared" si="3"/>
        <v>0.86789358658388216</v>
      </c>
      <c r="C86" s="11">
        <f t="shared" si="3"/>
        <v>-4.0935184764300914</v>
      </c>
      <c r="D86" s="11">
        <f t="shared" si="3"/>
        <v>-0.4226686397767041</v>
      </c>
      <c r="E86" s="11">
        <f t="shared" si="3"/>
        <v>-5.8812715957420139</v>
      </c>
      <c r="F86" s="11">
        <f t="shared" si="3"/>
        <v>-0.47688200303936573</v>
      </c>
      <c r="G86" s="11">
        <f t="shared" si="3"/>
        <v>-0.15882473062708077</v>
      </c>
      <c r="H86" s="11">
        <f t="shared" si="3"/>
        <v>-1.402136605054138</v>
      </c>
      <c r="I86" s="11">
        <f t="shared" si="3"/>
        <v>0.32532108937410531</v>
      </c>
      <c r="J86" s="11">
        <f t="shared" si="3"/>
        <v>0.81712318192500577</v>
      </c>
      <c r="K86" s="11">
        <f t="shared" si="3"/>
        <v>-0.48721883237524227</v>
      </c>
      <c r="L86" s="11">
        <f t="shared" si="3"/>
        <v>-7.023951963989529E-2</v>
      </c>
      <c r="M86" s="11">
        <f t="shared" si="3"/>
        <v>2.2468612531575478</v>
      </c>
      <c r="N86" s="11">
        <f t="shared" si="3"/>
        <v>4.3767720319496517</v>
      </c>
      <c r="O86" s="11">
        <f t="shared" si="3"/>
        <v>0.3546231326288749</v>
      </c>
      <c r="Q86" s="11">
        <f t="shared" si="4"/>
        <v>4.4680750103463245</v>
      </c>
      <c r="R86" s="11">
        <f t="shared" si="4"/>
        <v>3.9172992984342789</v>
      </c>
      <c r="S86" s="11">
        <f t="shared" si="4"/>
        <v>4.0146769827767281</v>
      </c>
      <c r="T86" s="11">
        <f t="shared" si="4"/>
        <v>3.9857858762602483</v>
      </c>
      <c r="V86" s="11">
        <f t="shared" si="5"/>
        <v>7.7033820677831226</v>
      </c>
      <c r="W86" s="11">
        <f t="shared" si="5"/>
        <v>4.2726327816119234</v>
      </c>
      <c r="X86" s="11">
        <f t="shared" si="5"/>
        <v>-1.0187262081934318</v>
      </c>
      <c r="Y86" s="11">
        <f t="shared" si="5"/>
        <v>2.8493060390142757</v>
      </c>
      <c r="Z86" s="11">
        <f t="shared" si="5"/>
        <v>-3.8410793981814821</v>
      </c>
      <c r="AA86" s="11">
        <f t="shared" si="5"/>
        <v>2.5467660516056294</v>
      </c>
    </row>
    <row r="87" spans="1:27" x14ac:dyDescent="0.25">
      <c r="A87" s="13">
        <v>1999</v>
      </c>
      <c r="B87" s="11">
        <f t="shared" si="3"/>
        <v>-0.1729771717102179</v>
      </c>
      <c r="C87" s="11">
        <f t="shared" si="3"/>
        <v>-9.2608087284069711</v>
      </c>
      <c r="D87" s="11">
        <f t="shared" si="3"/>
        <v>-1.1205516809911562</v>
      </c>
      <c r="E87" s="11">
        <f t="shared" si="3"/>
        <v>-0.28068183972179167</v>
      </c>
      <c r="F87" s="11">
        <f t="shared" si="3"/>
        <v>-5.3079361466021471</v>
      </c>
      <c r="G87" s="11">
        <f t="shared" si="3"/>
        <v>1.9479218959167055</v>
      </c>
      <c r="H87" s="11">
        <f t="shared" si="3"/>
        <v>-1.187209195444195</v>
      </c>
      <c r="I87" s="11">
        <f t="shared" si="3"/>
        <v>-3.488512361485939</v>
      </c>
      <c r="J87" s="11">
        <f t="shared" si="3"/>
        <v>-3.3251079008101367</v>
      </c>
      <c r="K87" s="11">
        <f t="shared" si="3"/>
        <v>-2.1050905188287032</v>
      </c>
      <c r="L87" s="11">
        <f t="shared" si="3"/>
        <v>-4.9032605022957183</v>
      </c>
      <c r="M87" s="11">
        <f t="shared" si="3"/>
        <v>-0.38348267544436587</v>
      </c>
      <c r="N87" s="11">
        <f t="shared" si="3"/>
        <v>-2.711076342692762</v>
      </c>
      <c r="O87" s="11">
        <f t="shared" si="3"/>
        <v>-2.3833279567628045</v>
      </c>
      <c r="Q87" s="11">
        <f t="shared" si="4"/>
        <v>3.6354151716529657</v>
      </c>
      <c r="R87" s="11">
        <f t="shared" si="4"/>
        <v>4.3309949247421171</v>
      </c>
      <c r="S87" s="11">
        <f t="shared" si="4"/>
        <v>3.0947888951446632</v>
      </c>
      <c r="T87" s="11">
        <f t="shared" si="4"/>
        <v>3.5142003620338089</v>
      </c>
      <c r="V87" s="11">
        <f t="shared" si="5"/>
        <v>9.0398100122299336</v>
      </c>
      <c r="W87" s="11">
        <f t="shared" si="5"/>
        <v>1.7106248662480898</v>
      </c>
      <c r="X87" s="11">
        <f t="shared" si="5"/>
        <v>0.77419741536154596</v>
      </c>
      <c r="Y87" s="11">
        <f t="shared" si="5"/>
        <v>4.3379394238431148</v>
      </c>
      <c r="Z87" s="11">
        <f t="shared" si="5"/>
        <v>-2.9051269705242331</v>
      </c>
      <c r="AA87" s="11">
        <f t="shared" si="5"/>
        <v>3.2921199969839532</v>
      </c>
    </row>
    <row r="88" spans="1:27" x14ac:dyDescent="0.25">
      <c r="A88" s="13">
        <v>2000</v>
      </c>
      <c r="B88" s="11">
        <f t="shared" si="3"/>
        <v>-1.3654402817518934</v>
      </c>
      <c r="C88" s="11">
        <f t="shared" si="3"/>
        <v>-7.4866110290618906</v>
      </c>
      <c r="D88" s="11">
        <f t="shared" si="3"/>
        <v>-3.4049264680943874</v>
      </c>
      <c r="E88" s="11">
        <f t="shared" si="3"/>
        <v>-4.8841791728234343</v>
      </c>
      <c r="F88" s="11">
        <f t="shared" si="3"/>
        <v>-5.4792134189730195</v>
      </c>
      <c r="G88" s="11">
        <f t="shared" si="3"/>
        <v>-1.4524298505616646</v>
      </c>
      <c r="H88" s="11">
        <f t="shared" si="3"/>
        <v>-1.6919179132987929</v>
      </c>
      <c r="I88" s="11">
        <f t="shared" si="3"/>
        <v>-2.3747618281523888</v>
      </c>
      <c r="J88" s="11">
        <f t="shared" si="3"/>
        <v>-1.9968799478287238</v>
      </c>
      <c r="K88" s="11">
        <f t="shared" si="3"/>
        <v>1.7986310616296564</v>
      </c>
      <c r="L88" s="11">
        <f t="shared" si="3"/>
        <v>-2.0879141885464523</v>
      </c>
      <c r="M88" s="11">
        <f t="shared" si="3"/>
        <v>-2.7648903896685169</v>
      </c>
      <c r="N88" s="11">
        <f t="shared" si="3"/>
        <v>-0.82937970706037023</v>
      </c>
      <c r="O88" s="11">
        <f t="shared" si="3"/>
        <v>-2.4111988051364337</v>
      </c>
      <c r="Q88" s="11">
        <f t="shared" si="4"/>
        <v>4.0224366067015378</v>
      </c>
      <c r="R88" s="11">
        <f t="shared" si="4"/>
        <v>2.1586417662442368</v>
      </c>
      <c r="S88" s="11">
        <f t="shared" si="4"/>
        <v>1.370292516632533</v>
      </c>
      <c r="T88" s="11">
        <f t="shared" si="4"/>
        <v>1.9440827757006254</v>
      </c>
      <c r="V88" s="11">
        <f t="shared" si="5"/>
        <v>4.7671534917939562</v>
      </c>
      <c r="W88" s="11">
        <f t="shared" si="5"/>
        <v>5.0281989975890573</v>
      </c>
      <c r="X88" s="11">
        <f t="shared" si="5"/>
        <v>4.4414505440746437</v>
      </c>
      <c r="Y88" s="11">
        <f t="shared" si="5"/>
        <v>7.4722082333931921</v>
      </c>
      <c r="Z88" s="11">
        <f t="shared" si="5"/>
        <v>2.2529507458854963</v>
      </c>
      <c r="AA88" s="11">
        <f t="shared" si="5"/>
        <v>3.4523930496064956</v>
      </c>
    </row>
    <row r="89" spans="1:27" x14ac:dyDescent="0.25">
      <c r="A89" s="13">
        <v>2001</v>
      </c>
      <c r="B89" s="11">
        <f t="shared" si="3"/>
        <v>-3.2705323013065115</v>
      </c>
      <c r="C89" s="11">
        <f t="shared" si="3"/>
        <v>-11.918808509628541</v>
      </c>
      <c r="D89" s="11">
        <f t="shared" si="3"/>
        <v>-4.0276701070713079</v>
      </c>
      <c r="E89" s="11">
        <f t="shared" si="3"/>
        <v>3.8520830621543078</v>
      </c>
      <c r="F89" s="11">
        <f t="shared" si="3"/>
        <v>-1.5322367418041714</v>
      </c>
      <c r="G89" s="11">
        <f t="shared" si="3"/>
        <v>-4.4573089891873208</v>
      </c>
      <c r="H89" s="11">
        <f t="shared" si="3"/>
        <v>-1.5813774616811307</v>
      </c>
      <c r="I89" s="11">
        <f t="shared" si="3"/>
        <v>-3.2040065693865944</v>
      </c>
      <c r="J89" s="11">
        <f t="shared" si="3"/>
        <v>-1.3881984885729983</v>
      </c>
      <c r="K89" s="11">
        <f t="shared" si="3"/>
        <v>-6.6247768421726967</v>
      </c>
      <c r="L89" s="11">
        <f t="shared" si="3"/>
        <v>-2.9051809994144575</v>
      </c>
      <c r="M89" s="11">
        <f t="shared" si="3"/>
        <v>-3.0618129990456278</v>
      </c>
      <c r="N89" s="11">
        <f t="shared" si="3"/>
        <v>-1.4720168171298187</v>
      </c>
      <c r="O89" s="11">
        <f t="shared" si="3"/>
        <v>-3.2741822358135013</v>
      </c>
      <c r="Q89" s="11">
        <f t="shared" si="4"/>
        <v>1.74601186427637</v>
      </c>
      <c r="R89" s="11">
        <f t="shared" si="4"/>
        <v>0.21220759624812022</v>
      </c>
      <c r="S89" s="11">
        <f t="shared" si="4"/>
        <v>3.122341244711845</v>
      </c>
      <c r="T89" s="11">
        <f t="shared" si="4"/>
        <v>1.8273220052915757</v>
      </c>
      <c r="V89" s="11">
        <f t="shared" si="5"/>
        <v>5.135272209870978</v>
      </c>
      <c r="W89" s="11">
        <f t="shared" si="5"/>
        <v>3.2064305071184616</v>
      </c>
      <c r="X89" s="11">
        <f t="shared" si="5"/>
        <v>3.1807244610080123</v>
      </c>
      <c r="Y89" s="11">
        <f t="shared" si="5"/>
        <v>9.3316808261387152</v>
      </c>
      <c r="Z89" s="11">
        <f t="shared" si="5"/>
        <v>3.1889870776448581</v>
      </c>
      <c r="AA89" s="11">
        <f t="shared" si="5"/>
        <v>4.086834338819239</v>
      </c>
    </row>
    <row r="90" spans="1:27" x14ac:dyDescent="0.25">
      <c r="A90" s="13">
        <v>2002</v>
      </c>
      <c r="B90" s="11">
        <f t="shared" si="3"/>
        <v>-1.053280954819632</v>
      </c>
      <c r="C90" s="11">
        <f t="shared" si="3"/>
        <v>-9.9059651930570265</v>
      </c>
      <c r="D90" s="11">
        <f t="shared" si="3"/>
        <v>-4.3078228988671325</v>
      </c>
      <c r="E90" s="11">
        <f t="shared" si="3"/>
        <v>-4.0450169215915528</v>
      </c>
      <c r="F90" s="11">
        <f t="shared" si="3"/>
        <v>-0.66553194396877513</v>
      </c>
      <c r="G90" s="11">
        <f t="shared" si="3"/>
        <v>0.70038395273587895</v>
      </c>
      <c r="H90" s="11">
        <f t="shared" si="3"/>
        <v>-2.5894303922395405</v>
      </c>
      <c r="I90" s="11">
        <f t="shared" si="3"/>
        <v>-3.7849755131831935</v>
      </c>
      <c r="J90" s="11">
        <f t="shared" si="3"/>
        <v>-13.066825106922831</v>
      </c>
      <c r="K90" s="11">
        <f t="shared" si="3"/>
        <v>-6.1113515271057821</v>
      </c>
      <c r="L90" s="11">
        <f t="shared" si="3"/>
        <v>-4.9127665845596447</v>
      </c>
      <c r="M90" s="11">
        <f t="shared" si="3"/>
        <v>-3.4357223859983028</v>
      </c>
      <c r="N90" s="11">
        <f t="shared" si="3"/>
        <v>-6.1474964046327383</v>
      </c>
      <c r="O90" s="11">
        <f t="shared" si="3"/>
        <v>-3.9048435723547721</v>
      </c>
      <c r="Q90" s="11">
        <f t="shared" si="4"/>
        <v>2.9367369096759517</v>
      </c>
      <c r="R90" s="11">
        <f t="shared" si="4"/>
        <v>-0.70537156371304821</v>
      </c>
      <c r="S90" s="11">
        <f t="shared" si="4"/>
        <v>0.34352489983206169</v>
      </c>
      <c r="T90" s="11">
        <f t="shared" si="4"/>
        <v>0.32971435702295115</v>
      </c>
      <c r="V90" s="11">
        <f t="shared" si="5"/>
        <v>0.13164082766105736</v>
      </c>
      <c r="W90" s="11">
        <f t="shared" si="5"/>
        <v>1.4566785883997069</v>
      </c>
      <c r="X90" s="11">
        <f t="shared" si="5"/>
        <v>1.1391314742183796</v>
      </c>
      <c r="Y90" s="11">
        <f t="shared" si="5"/>
        <v>1.2756647285067733</v>
      </c>
      <c r="Z90" s="11">
        <f t="shared" si="5"/>
        <v>2.1053409197832482</v>
      </c>
      <c r="AA90" s="11">
        <f t="shared" si="5"/>
        <v>0.26977720083252704</v>
      </c>
    </row>
    <row r="91" spans="1:27" x14ac:dyDescent="0.25">
      <c r="A91" s="13">
        <v>2003</v>
      </c>
      <c r="B91" s="11">
        <f t="shared" ref="B91:O106" si="6">LN(B39/B38)*100</f>
        <v>0.31512097232846364</v>
      </c>
      <c r="C91" s="11">
        <f t="shared" si="6"/>
        <v>-11.547648642294686</v>
      </c>
      <c r="D91" s="11">
        <f t="shared" si="6"/>
        <v>-2.5975486403260679</v>
      </c>
      <c r="E91" s="11">
        <f t="shared" si="6"/>
        <v>-0.18121418429262026</v>
      </c>
      <c r="F91" s="11">
        <f t="shared" si="6"/>
        <v>-4.3758235294044443</v>
      </c>
      <c r="G91" s="11">
        <f t="shared" si="6"/>
        <v>-0.48356491162456572</v>
      </c>
      <c r="H91" s="11">
        <f t="shared" si="6"/>
        <v>-3.630622476846622</v>
      </c>
      <c r="I91" s="11">
        <f t="shared" si="6"/>
        <v>-4.627772875823136</v>
      </c>
      <c r="J91" s="11">
        <f t="shared" si="6"/>
        <v>-7.6690824130397557</v>
      </c>
      <c r="K91" s="11">
        <f t="shared" si="6"/>
        <v>-12.456887958849128</v>
      </c>
      <c r="L91" s="11">
        <f t="shared" si="6"/>
        <v>-8.552362843334242</v>
      </c>
      <c r="M91" s="11">
        <f t="shared" si="6"/>
        <v>-2.6987832235565627</v>
      </c>
      <c r="N91" s="11">
        <f t="shared" si="6"/>
        <v>-3.5003781476718463</v>
      </c>
      <c r="O91" s="11">
        <f t="shared" si="6"/>
        <v>-4.0635394124460102</v>
      </c>
      <c r="Q91" s="11">
        <f t="shared" ref="Q91:T106" si="7">LN(Q39/Q38)*100</f>
        <v>1.8964184654178269</v>
      </c>
      <c r="R91" s="11">
        <f t="shared" si="7"/>
        <v>0.53787668897889807</v>
      </c>
      <c r="S91" s="11">
        <f t="shared" si="7"/>
        <v>2.0031224851181286</v>
      </c>
      <c r="T91" s="11">
        <f t="shared" si="7"/>
        <v>1.4536286157627449</v>
      </c>
      <c r="V91" s="11">
        <f t="shared" ref="V91:AA106" si="8">LN(V39/V38)*100</f>
        <v>6.775173324161357</v>
      </c>
      <c r="W91" s="11">
        <f t="shared" si="8"/>
        <v>2.7150989065950681</v>
      </c>
      <c r="X91" s="11">
        <f t="shared" si="8"/>
        <v>4.4848077890391587E-2</v>
      </c>
      <c r="Y91" s="11">
        <f t="shared" si="8"/>
        <v>6.2599026995373119</v>
      </c>
      <c r="Z91" s="11">
        <f t="shared" si="8"/>
        <v>3.9544583233073873</v>
      </c>
      <c r="AA91" s="11">
        <f t="shared" si="8"/>
        <v>4.4327728144230552</v>
      </c>
    </row>
    <row r="92" spans="1:27" x14ac:dyDescent="0.25">
      <c r="A92" s="13">
        <v>2004</v>
      </c>
      <c r="B92" s="11">
        <f t="shared" si="6"/>
        <v>2.0296326434594635E-2</v>
      </c>
      <c r="C92" s="11">
        <f t="shared" si="6"/>
        <v>-9.6507330633278396</v>
      </c>
      <c r="D92" s="11">
        <f t="shared" si="6"/>
        <v>-3.0346304208198212</v>
      </c>
      <c r="E92" s="11">
        <f t="shared" si="6"/>
        <v>-0.78298478980544406</v>
      </c>
      <c r="F92" s="11">
        <f t="shared" si="6"/>
        <v>-5.3709030585265154</v>
      </c>
      <c r="G92" s="11">
        <f t="shared" si="6"/>
        <v>-0.26851198617555522</v>
      </c>
      <c r="H92" s="11">
        <f t="shared" si="6"/>
        <v>-1.8938465498826644</v>
      </c>
      <c r="I92" s="11">
        <f t="shared" si="6"/>
        <v>-4.5100598012192989</v>
      </c>
      <c r="J92" s="11">
        <f t="shared" si="6"/>
        <v>-7.5457687733530063</v>
      </c>
      <c r="K92" s="11">
        <f t="shared" si="6"/>
        <v>-4.4010051208219307</v>
      </c>
      <c r="L92" s="11">
        <f t="shared" si="6"/>
        <v>-1.6104848391814284</v>
      </c>
      <c r="M92" s="11">
        <f t="shared" si="6"/>
        <v>-2.0918585614286958</v>
      </c>
      <c r="N92" s="11">
        <f t="shared" si="6"/>
        <v>-2.2245955027896742</v>
      </c>
      <c r="O92" s="11">
        <f t="shared" si="6"/>
        <v>-2.9084824178957009</v>
      </c>
      <c r="Q92" s="11">
        <f t="shared" si="7"/>
        <v>1.8825612768932096</v>
      </c>
      <c r="R92" s="11">
        <f t="shared" si="7"/>
        <v>-0.19016729261342022</v>
      </c>
      <c r="S92" s="11">
        <f t="shared" si="7"/>
        <v>1.8538578324594108</v>
      </c>
      <c r="T92" s="11">
        <f t="shared" si="7"/>
        <v>1.1124822710558322</v>
      </c>
      <c r="V92" s="11">
        <f t="shared" si="8"/>
        <v>1.1524485851954136</v>
      </c>
      <c r="W92" s="11">
        <f t="shared" si="8"/>
        <v>1.0986640724663397</v>
      </c>
      <c r="X92" s="11">
        <f t="shared" si="8"/>
        <v>1.490904340373032</v>
      </c>
      <c r="Y92" s="11">
        <f t="shared" si="8"/>
        <v>0.40085952031409511</v>
      </c>
      <c r="Z92" s="11">
        <f t="shared" si="8"/>
        <v>4.715892525091915</v>
      </c>
      <c r="AA92" s="11">
        <f t="shared" si="8"/>
        <v>1.1156455230180062</v>
      </c>
    </row>
    <row r="93" spans="1:27" x14ac:dyDescent="0.25">
      <c r="A93" s="13">
        <v>2005</v>
      </c>
      <c r="B93" s="11">
        <f t="shared" si="6"/>
        <v>-0.23365683409498395</v>
      </c>
      <c r="C93" s="11">
        <f t="shared" si="6"/>
        <v>-12.617157817922886</v>
      </c>
      <c r="D93" s="11">
        <f t="shared" si="6"/>
        <v>-2.8226878982783568</v>
      </c>
      <c r="E93" s="11">
        <f t="shared" si="6"/>
        <v>-6.1702986236602104</v>
      </c>
      <c r="F93" s="11">
        <f t="shared" si="6"/>
        <v>-3.3526206716465237</v>
      </c>
      <c r="G93" s="11">
        <f t="shared" si="6"/>
        <v>-0.53919666097320185</v>
      </c>
      <c r="H93" s="11">
        <f t="shared" si="6"/>
        <v>-4.6554157174338258</v>
      </c>
      <c r="I93" s="11">
        <f t="shared" si="6"/>
        <v>-3.4677094206526413</v>
      </c>
      <c r="J93" s="11">
        <f t="shared" si="6"/>
        <v>-2.6250913292934408</v>
      </c>
      <c r="K93" s="11">
        <f t="shared" si="6"/>
        <v>-2.0685416459003969</v>
      </c>
      <c r="L93" s="11">
        <f t="shared" si="6"/>
        <v>-1.9766549657096475</v>
      </c>
      <c r="M93" s="11">
        <f t="shared" si="6"/>
        <v>-0.84480086534143661</v>
      </c>
      <c r="N93" s="11">
        <f t="shared" si="6"/>
        <v>-4.6305798186886555</v>
      </c>
      <c r="O93" s="11">
        <f t="shared" si="6"/>
        <v>-2.770946991644117</v>
      </c>
      <c r="Q93" s="11">
        <f t="shared" si="7"/>
        <v>0.17134294189819829</v>
      </c>
      <c r="R93" s="11">
        <f t="shared" si="7"/>
        <v>-0.6966320307433741</v>
      </c>
      <c r="S93" s="11">
        <f t="shared" si="7"/>
        <v>1.1808578064697839</v>
      </c>
      <c r="T93" s="11">
        <f t="shared" si="7"/>
        <v>0.41951927282163598</v>
      </c>
      <c r="V93" s="11">
        <f t="shared" si="8"/>
        <v>5.2750565385528958</v>
      </c>
      <c r="W93" s="11">
        <f t="shared" si="8"/>
        <v>4.906809932681143</v>
      </c>
      <c r="X93" s="11">
        <f t="shared" si="8"/>
        <v>4.0472955148163683</v>
      </c>
      <c r="Y93" s="11">
        <f t="shared" si="8"/>
        <v>7.6707004331180233</v>
      </c>
      <c r="Z93" s="11">
        <f t="shared" si="8"/>
        <v>5.9181084980885243</v>
      </c>
      <c r="AA93" s="11">
        <f t="shared" si="8"/>
        <v>5.3988310242418747</v>
      </c>
    </row>
    <row r="94" spans="1:27" x14ac:dyDescent="0.25">
      <c r="A94" s="13">
        <v>2006</v>
      </c>
      <c r="B94" s="11">
        <f t="shared" si="6"/>
        <v>-4.7169224736932085</v>
      </c>
      <c r="C94" s="11">
        <f t="shared" si="6"/>
        <v>-9.803558650021527</v>
      </c>
      <c r="D94" s="11">
        <f t="shared" si="6"/>
        <v>-2.9545092658101759</v>
      </c>
      <c r="E94" s="11">
        <f t="shared" si="6"/>
        <v>-4.1081280189692357</v>
      </c>
      <c r="F94" s="11">
        <f t="shared" si="6"/>
        <v>-7.7237417839331677</v>
      </c>
      <c r="G94" s="11">
        <f t="shared" si="6"/>
        <v>6.598008918960514</v>
      </c>
      <c r="H94" s="11">
        <f t="shared" si="6"/>
        <v>0.92212491414054665</v>
      </c>
      <c r="I94" s="11">
        <f t="shared" si="6"/>
        <v>0.5663107554789405</v>
      </c>
      <c r="J94" s="11">
        <f t="shared" si="6"/>
        <v>-4.4620164337429458</v>
      </c>
      <c r="K94" s="11">
        <f t="shared" si="6"/>
        <v>2.2508860100563846</v>
      </c>
      <c r="L94" s="11">
        <f t="shared" si="6"/>
        <v>-3.7874793183102105</v>
      </c>
      <c r="M94" s="11">
        <f t="shared" si="6"/>
        <v>-2.9694769718333442</v>
      </c>
      <c r="N94" s="11">
        <f t="shared" si="6"/>
        <v>0.22629563854890455</v>
      </c>
      <c r="O94" s="11">
        <f t="shared" si="6"/>
        <v>-2.1412540104906443</v>
      </c>
      <c r="Q94" s="11">
        <f t="shared" si="7"/>
        <v>-2.1413168117699652</v>
      </c>
      <c r="R94" s="11">
        <f t="shared" si="7"/>
        <v>2.2410213732730067</v>
      </c>
      <c r="S94" s="11">
        <f t="shared" si="7"/>
        <v>-0.88433351034661689</v>
      </c>
      <c r="T94" s="11">
        <f t="shared" si="7"/>
        <v>8.8096030364438832E-2</v>
      </c>
      <c r="V94" s="11">
        <f t="shared" si="8"/>
        <v>6.1941277701181674</v>
      </c>
      <c r="W94" s="11">
        <f t="shared" si="8"/>
        <v>1.6676474658648071</v>
      </c>
      <c r="X94" s="11">
        <f t="shared" si="8"/>
        <v>1.1808255286168567</v>
      </c>
      <c r="Y94" s="11">
        <f t="shared" si="8"/>
        <v>0.6200138587600148</v>
      </c>
      <c r="Z94" s="11">
        <f t="shared" si="8"/>
        <v>1.8096033190362528</v>
      </c>
      <c r="AA94" s="11">
        <f t="shared" si="8"/>
        <v>3.5169686646465443</v>
      </c>
    </row>
    <row r="95" spans="1:27" x14ac:dyDescent="0.25">
      <c r="A95" s="13">
        <v>2007</v>
      </c>
      <c r="B95" s="11">
        <f t="shared" si="6"/>
        <v>0.77532117978598591</v>
      </c>
      <c r="C95" s="11">
        <f t="shared" si="6"/>
        <v>-6.7173973200037596</v>
      </c>
      <c r="D95" s="11">
        <f t="shared" si="6"/>
        <v>-0.99337183156856179</v>
      </c>
      <c r="E95" s="11">
        <f t="shared" si="6"/>
        <v>4.9471674061629178</v>
      </c>
      <c r="F95" s="11">
        <f t="shared" si="6"/>
        <v>-0.57521209224782321</v>
      </c>
      <c r="G95" s="11">
        <f t="shared" si="6"/>
        <v>-1.9559324212329345</v>
      </c>
      <c r="H95" s="11">
        <f t="shared" si="6"/>
        <v>-1.7686287326988157</v>
      </c>
      <c r="I95" s="11">
        <f t="shared" si="6"/>
        <v>-2.4458886897647201</v>
      </c>
      <c r="J95" s="11">
        <f t="shared" si="6"/>
        <v>-2.2802163244111333</v>
      </c>
      <c r="K95" s="11">
        <f t="shared" si="6"/>
        <v>-6.1159418259910092</v>
      </c>
      <c r="L95" s="11">
        <f t="shared" si="6"/>
        <v>-1.0469288343274363</v>
      </c>
      <c r="M95" s="11">
        <f t="shared" si="6"/>
        <v>-1.0474838130963398</v>
      </c>
      <c r="N95" s="11">
        <f t="shared" si="6"/>
        <v>-2.8243212313395052</v>
      </c>
      <c r="O95" s="11">
        <f t="shared" si="6"/>
        <v>-1.6552229580150906</v>
      </c>
      <c r="Q95" s="11">
        <f t="shared" si="7"/>
        <v>1.0930753686336067E-2</v>
      </c>
      <c r="R95" s="11">
        <f t="shared" si="7"/>
        <v>0.54975399591947838</v>
      </c>
      <c r="S95" s="11">
        <f t="shared" si="7"/>
        <v>1.7716891867455613</v>
      </c>
      <c r="T95" s="11">
        <f t="shared" si="7"/>
        <v>1.0620343978895805</v>
      </c>
      <c r="V95" s="11">
        <f t="shared" si="8"/>
        <v>5.8619334479623468</v>
      </c>
      <c r="W95" s="11">
        <f t="shared" si="8"/>
        <v>2.9688062295945556</v>
      </c>
      <c r="X95" s="11">
        <f t="shared" si="8"/>
        <v>3.9660015837875919</v>
      </c>
      <c r="Y95" s="11">
        <f t="shared" si="8"/>
        <v>5.4261006307908879</v>
      </c>
      <c r="Z95" s="11">
        <f t="shared" si="8"/>
        <v>1.8020744921146117</v>
      </c>
      <c r="AA95" s="11">
        <f t="shared" si="8"/>
        <v>4.3473440672647543</v>
      </c>
    </row>
    <row r="96" spans="1:27" x14ac:dyDescent="0.25">
      <c r="A96" s="13">
        <v>2008</v>
      </c>
      <c r="B96" s="11">
        <f t="shared" si="6"/>
        <v>-1.1920107083910096</v>
      </c>
      <c r="C96" s="11">
        <f t="shared" si="6"/>
        <v>-11.135788728224581</v>
      </c>
      <c r="D96" s="11">
        <f t="shared" si="6"/>
        <v>-5.9094752395206491</v>
      </c>
      <c r="E96" s="11">
        <f t="shared" si="6"/>
        <v>-5.0485153422726929</v>
      </c>
      <c r="F96" s="11">
        <f t="shared" si="6"/>
        <v>-10.622580821158376</v>
      </c>
      <c r="G96" s="11">
        <f t="shared" si="6"/>
        <v>7.9372957833153249E-2</v>
      </c>
      <c r="H96" s="11">
        <f t="shared" si="6"/>
        <v>-3.7038095534475102</v>
      </c>
      <c r="I96" s="11">
        <f t="shared" si="6"/>
        <v>0.62417452502810522</v>
      </c>
      <c r="J96" s="11">
        <f t="shared" si="6"/>
        <v>-7.3918989823007282</v>
      </c>
      <c r="K96" s="11">
        <f t="shared" si="6"/>
        <v>-4.0467701165162095</v>
      </c>
      <c r="L96" s="11">
        <f t="shared" si="6"/>
        <v>1.199688077323281</v>
      </c>
      <c r="M96" s="11">
        <f t="shared" si="6"/>
        <v>-0.20401231149441268</v>
      </c>
      <c r="N96" s="11">
        <f t="shared" si="6"/>
        <v>-1.5181624167478542</v>
      </c>
      <c r="O96" s="11">
        <f t="shared" si="6"/>
        <v>-2.463667009923781</v>
      </c>
      <c r="Q96" s="11">
        <f t="shared" si="7"/>
        <v>0.77304538711042514</v>
      </c>
      <c r="R96" s="11">
        <f t="shared" si="7"/>
        <v>-6.5811124454919046E-2</v>
      </c>
      <c r="S96" s="11">
        <f t="shared" si="7"/>
        <v>2.9092188644579147</v>
      </c>
      <c r="T96" s="11">
        <f t="shared" si="7"/>
        <v>1.5346675346480383</v>
      </c>
      <c r="V96" s="11">
        <f t="shared" si="8"/>
        <v>0.7127821289837627</v>
      </c>
      <c r="W96" s="11">
        <f t="shared" si="8"/>
        <v>4.2877024356391722</v>
      </c>
      <c r="X96" s="11">
        <f t="shared" si="8"/>
        <v>0.36199134551343937</v>
      </c>
      <c r="Y96" s="11">
        <f t="shared" si="8"/>
        <v>4.3031808182677507</v>
      </c>
      <c r="Z96" s="11">
        <f t="shared" si="8"/>
        <v>-1.5015483455682703</v>
      </c>
      <c r="AA96" s="11">
        <f t="shared" si="8"/>
        <v>1.3951592098062635</v>
      </c>
    </row>
    <row r="97" spans="1:27" x14ac:dyDescent="0.25">
      <c r="A97" s="13">
        <v>2009</v>
      </c>
      <c r="B97" s="11">
        <f t="shared" si="6"/>
        <v>-2.2631034606548259</v>
      </c>
      <c r="C97" s="11">
        <f t="shared" si="6"/>
        <v>-13.886317880131763</v>
      </c>
      <c r="D97" s="11">
        <f t="shared" si="6"/>
        <v>-7.5203952754974397</v>
      </c>
      <c r="E97" s="11">
        <f t="shared" si="6"/>
        <v>-8.5187853031787792</v>
      </c>
      <c r="F97" s="11">
        <f t="shared" si="6"/>
        <v>-8.7756465415482019</v>
      </c>
      <c r="G97" s="11">
        <f t="shared" si="6"/>
        <v>-2.816237613148922</v>
      </c>
      <c r="H97" s="11">
        <f t="shared" si="6"/>
        <v>-13.571737696896932</v>
      </c>
      <c r="I97" s="11">
        <f t="shared" si="6"/>
        <v>-7.171040189402043</v>
      </c>
      <c r="J97" s="11">
        <f t="shared" si="6"/>
        <v>-11.213465531439549</v>
      </c>
      <c r="K97" s="11">
        <f t="shared" si="6"/>
        <v>-3.3070440886112302</v>
      </c>
      <c r="L97" s="11">
        <f t="shared" si="6"/>
        <v>-7.2802555958660076</v>
      </c>
      <c r="M97" s="11">
        <f t="shared" si="6"/>
        <v>-3.7570158663964528</v>
      </c>
      <c r="N97" s="11">
        <f t="shared" si="6"/>
        <v>-7.2946447522226272</v>
      </c>
      <c r="O97" s="11">
        <f t="shared" si="6"/>
        <v>-6.3825218004458506</v>
      </c>
      <c r="Q97" s="11">
        <f t="shared" si="7"/>
        <v>-5.243562944437512</v>
      </c>
      <c r="R97" s="11">
        <f t="shared" si="7"/>
        <v>-1.7599657329015799</v>
      </c>
      <c r="S97" s="11">
        <f t="shared" si="7"/>
        <v>-3.3519124557659783</v>
      </c>
      <c r="T97" s="11">
        <f t="shared" si="7"/>
        <v>-3.004798235969127</v>
      </c>
      <c r="V97" s="11">
        <f t="shared" si="8"/>
        <v>-0.63981605496938809</v>
      </c>
      <c r="W97" s="11">
        <f t="shared" si="8"/>
        <v>0.99864652006760368</v>
      </c>
      <c r="X97" s="11">
        <f t="shared" si="8"/>
        <v>3.8977476013245833</v>
      </c>
      <c r="Y97" s="11">
        <f t="shared" si="8"/>
        <v>-3.4844192663095339</v>
      </c>
      <c r="Z97" s="11">
        <f t="shared" si="8"/>
        <v>-10.205958756936072</v>
      </c>
      <c r="AA97" s="11">
        <f t="shared" si="8"/>
        <v>-0.67559046099676523</v>
      </c>
    </row>
    <row r="98" spans="1:27" x14ac:dyDescent="0.25">
      <c r="A98" s="13">
        <v>2010</v>
      </c>
      <c r="B98" s="11">
        <f t="shared" si="6"/>
        <v>-1.3007238059930368</v>
      </c>
      <c r="C98" s="11">
        <f t="shared" si="6"/>
        <v>0.61167771897087619</v>
      </c>
      <c r="D98" s="11">
        <f t="shared" si="6"/>
        <v>3.0800734266222025</v>
      </c>
      <c r="E98" s="11">
        <f t="shared" si="6"/>
        <v>0.85025799926606094</v>
      </c>
      <c r="F98" s="11">
        <f t="shared" si="6"/>
        <v>-4.6371355285347624</v>
      </c>
      <c r="G98" s="11">
        <f t="shared" si="6"/>
        <v>-5.4719161666333349</v>
      </c>
      <c r="H98" s="11">
        <f t="shared" si="6"/>
        <v>0.96571012840165915</v>
      </c>
      <c r="I98" s="11">
        <f t="shared" si="6"/>
        <v>-2.6375380836460849</v>
      </c>
      <c r="J98" s="11">
        <f t="shared" si="6"/>
        <v>4.2062275173452424</v>
      </c>
      <c r="K98" s="11">
        <f t="shared" si="6"/>
        <v>1.7696397130659982</v>
      </c>
      <c r="L98" s="11">
        <f t="shared" si="6"/>
        <v>2.8623951684756852</v>
      </c>
      <c r="M98" s="11">
        <f t="shared" si="6"/>
        <v>-0.53150777697566121</v>
      </c>
      <c r="N98" s="11">
        <f t="shared" si="6"/>
        <v>-4.3597978757014451</v>
      </c>
      <c r="O98" s="11">
        <f t="shared" si="6"/>
        <v>-0.79771337313221446</v>
      </c>
      <c r="Q98" s="11">
        <f t="shared" si="7"/>
        <v>1.9468639807518857</v>
      </c>
      <c r="R98" s="11">
        <f t="shared" si="7"/>
        <v>1.2319117005982303</v>
      </c>
      <c r="S98" s="11">
        <f t="shared" si="7"/>
        <v>-0.78218758381396436</v>
      </c>
      <c r="T98" s="11">
        <f t="shared" si="7"/>
        <v>0.38607957062570869</v>
      </c>
      <c r="V98" s="11">
        <f t="shared" si="8"/>
        <v>1.0592858245856351</v>
      </c>
      <c r="W98" s="11">
        <f t="shared" si="8"/>
        <v>4.0093893669363325</v>
      </c>
      <c r="X98" s="11">
        <f t="shared" si="8"/>
        <v>8.2156802794044967</v>
      </c>
      <c r="Y98" s="11">
        <f t="shared" si="8"/>
        <v>5.2583541472883875</v>
      </c>
      <c r="Z98" s="11">
        <f t="shared" si="8"/>
        <v>-1.9293202934678781</v>
      </c>
      <c r="AA98" s="11">
        <f t="shared" si="8"/>
        <v>3.1817950251116263</v>
      </c>
    </row>
    <row r="99" spans="1:27" x14ac:dyDescent="0.25">
      <c r="A99" s="13">
        <v>2011</v>
      </c>
      <c r="B99" s="11">
        <f t="shared" si="6"/>
        <v>0.17736397510694166</v>
      </c>
      <c r="C99" s="11">
        <f t="shared" si="6"/>
        <v>-8.4349040133798958</v>
      </c>
      <c r="D99" s="11">
        <f t="shared" si="6"/>
        <v>-6.2184266906031116</v>
      </c>
      <c r="E99" s="11">
        <f t="shared" si="6"/>
        <v>-4.6002286888862356</v>
      </c>
      <c r="F99" s="11">
        <f t="shared" si="6"/>
        <v>4.7804805507611468</v>
      </c>
      <c r="G99" s="11">
        <f t="shared" si="6"/>
        <v>-4.2367562105029251</v>
      </c>
      <c r="H99" s="11">
        <f t="shared" si="6"/>
        <v>-0.97571463043590911</v>
      </c>
      <c r="I99" s="11">
        <f t="shared" si="6"/>
        <v>-1.4349552321947143</v>
      </c>
      <c r="J99" s="11">
        <f t="shared" si="6"/>
        <v>7.0840134497273599</v>
      </c>
      <c r="K99" s="11">
        <f t="shared" si="6"/>
        <v>0.51509882985108424</v>
      </c>
      <c r="L99" s="11">
        <f t="shared" si="6"/>
        <v>2.4524792463966536</v>
      </c>
      <c r="M99" s="11">
        <f t="shared" si="6"/>
        <v>-3.1519510478867376</v>
      </c>
      <c r="N99" s="11">
        <f t="shared" si="6"/>
        <v>-1.3889112160667036</v>
      </c>
      <c r="O99" s="11">
        <f t="shared" si="6"/>
        <v>-0.87661057407610132</v>
      </c>
      <c r="Q99" s="11">
        <f t="shared" si="7"/>
        <v>0.50315978016014318</v>
      </c>
      <c r="R99" s="11">
        <f t="shared" si="7"/>
        <v>-0.5086818444125113</v>
      </c>
      <c r="S99" s="11">
        <f t="shared" si="7"/>
        <v>0.99838051203682532</v>
      </c>
      <c r="T99" s="11">
        <f t="shared" si="7"/>
        <v>0.52706831141266941</v>
      </c>
      <c r="V99" s="11">
        <f t="shared" si="8"/>
        <v>3.6702667226171539</v>
      </c>
      <c r="W99" s="11">
        <f t="shared" si="8"/>
        <v>3.4364292763778073</v>
      </c>
      <c r="X99" s="11">
        <f t="shared" si="8"/>
        <v>4.6475554393972409</v>
      </c>
      <c r="Y99" s="11">
        <f t="shared" si="8"/>
        <v>-0.38757462339378312</v>
      </c>
      <c r="Z99" s="11">
        <f t="shared" si="8"/>
        <v>4.107041086732818</v>
      </c>
      <c r="AA99" s="11">
        <f t="shared" si="8"/>
        <v>3.5478789313778765</v>
      </c>
    </row>
    <row r="100" spans="1:27" x14ac:dyDescent="0.25">
      <c r="A100" s="13">
        <v>2012</v>
      </c>
      <c r="B100" s="11">
        <f t="shared" si="6"/>
        <v>2.3533073086792129</v>
      </c>
      <c r="C100" s="11">
        <f t="shared" si="6"/>
        <v>6.8530931134103561</v>
      </c>
      <c r="D100" s="11">
        <f t="shared" si="6"/>
        <v>-5.5680182559342386</v>
      </c>
      <c r="E100" s="11">
        <f t="shared" si="6"/>
        <v>-2.3350372796224446</v>
      </c>
      <c r="F100" s="11">
        <f t="shared" si="6"/>
        <v>3.0700162611773312</v>
      </c>
      <c r="G100" s="11">
        <f t="shared" si="6"/>
        <v>1.5725523411592328</v>
      </c>
      <c r="H100" s="11">
        <f t="shared" si="6"/>
        <v>-5.4484183291077226</v>
      </c>
      <c r="I100" s="11">
        <f t="shared" si="6"/>
        <v>-1.6701627520355458</v>
      </c>
      <c r="J100" s="11">
        <f t="shared" si="6"/>
        <v>-3.7976497317356759</v>
      </c>
      <c r="K100" s="11">
        <f t="shared" si="6"/>
        <v>-8.5683531886813338</v>
      </c>
      <c r="L100" s="11">
        <f t="shared" si="6"/>
        <v>0.62075854039918787</v>
      </c>
      <c r="M100" s="11">
        <f t="shared" si="6"/>
        <v>1.6004221323239021</v>
      </c>
      <c r="N100" s="11">
        <f t="shared" si="6"/>
        <v>6.2249728485762486</v>
      </c>
      <c r="O100" s="11">
        <f t="shared" si="6"/>
        <v>0.22762555094796061</v>
      </c>
      <c r="Q100" s="11">
        <f t="shared" si="7"/>
        <v>1.4175209669571149</v>
      </c>
      <c r="R100" s="11">
        <f t="shared" si="7"/>
        <v>-0.633934169930779</v>
      </c>
      <c r="S100" s="11">
        <f t="shared" si="7"/>
        <v>3.0938522462114362</v>
      </c>
      <c r="T100" s="11">
        <f t="shared" si="7"/>
        <v>1.5755201759082156</v>
      </c>
      <c r="V100" s="11">
        <f t="shared" si="8"/>
        <v>7.6450730531469846</v>
      </c>
      <c r="W100" s="11">
        <f t="shared" si="8"/>
        <v>-0.34799339132036755</v>
      </c>
      <c r="X100" s="11">
        <f t="shared" si="8"/>
        <v>3.6667719191881094</v>
      </c>
      <c r="Y100" s="11">
        <f t="shared" si="8"/>
        <v>1.9230241215383266</v>
      </c>
      <c r="Z100" s="11">
        <f t="shared" si="8"/>
        <v>5.4188435552318781</v>
      </c>
      <c r="AA100" s="11">
        <f t="shared" si="8"/>
        <v>5.1195788110506646</v>
      </c>
    </row>
    <row r="101" spans="1:27" x14ac:dyDescent="0.25">
      <c r="A101" s="13">
        <v>2013</v>
      </c>
      <c r="B101" s="11">
        <f t="shared" si="6"/>
        <v>-1.17520394984799</v>
      </c>
      <c r="C101" s="11">
        <f t="shared" si="6"/>
        <v>0.67193569802323072</v>
      </c>
      <c r="D101" s="11">
        <f t="shared" si="6"/>
        <v>-1.3065194804331079</v>
      </c>
      <c r="E101" s="11">
        <f t="shared" si="6"/>
        <v>-7.250256030947706</v>
      </c>
      <c r="F101" s="11">
        <f t="shared" si="6"/>
        <v>-8.7828838001390377</v>
      </c>
      <c r="G101" s="11">
        <f t="shared" si="6"/>
        <v>-0.75530737839527606</v>
      </c>
      <c r="H101" s="11">
        <f t="shared" si="6"/>
        <v>1.8424053020957103</v>
      </c>
      <c r="I101" s="11">
        <f t="shared" si="6"/>
        <v>6.3283979970672339</v>
      </c>
      <c r="J101" s="11">
        <f t="shared" si="6"/>
        <v>0.85549756668973731</v>
      </c>
      <c r="K101" s="11">
        <f t="shared" si="6"/>
        <v>-4.1678856406728064</v>
      </c>
      <c r="L101" s="11">
        <f t="shared" si="6"/>
        <v>-2.5660011330807277</v>
      </c>
      <c r="M101" s="11">
        <f t="shared" si="6"/>
        <v>1.4685954353044097</v>
      </c>
      <c r="N101" s="11">
        <f t="shared" si="6"/>
        <v>-1.9806670976009224</v>
      </c>
      <c r="O101" s="11">
        <f t="shared" si="6"/>
        <v>-0.24834449849956181</v>
      </c>
      <c r="Q101" s="11">
        <f t="shared" si="7"/>
        <v>2.0031150926733141</v>
      </c>
      <c r="R101" s="11">
        <f t="shared" si="7"/>
        <v>2.6315859358052287</v>
      </c>
      <c r="S101" s="11">
        <f t="shared" si="7"/>
        <v>2.4100044197793222</v>
      </c>
      <c r="T101" s="11">
        <f t="shared" si="7"/>
        <v>2.4808299164022012</v>
      </c>
      <c r="V101" s="11">
        <f t="shared" si="8"/>
        <v>5.7602301443442601</v>
      </c>
      <c r="W101" s="11">
        <f t="shared" si="8"/>
        <v>5.1767998382476019</v>
      </c>
      <c r="X101" s="11">
        <f t="shared" si="8"/>
        <v>-2.0835809564629999</v>
      </c>
      <c r="Y101" s="11">
        <f t="shared" si="8"/>
        <v>-1.5940764564984591</v>
      </c>
      <c r="Z101" s="11">
        <f t="shared" si="8"/>
        <v>4.5043052772086378</v>
      </c>
      <c r="AA101" s="11">
        <f t="shared" si="8"/>
        <v>3.9950841670521706</v>
      </c>
    </row>
    <row r="102" spans="1:27" x14ac:dyDescent="0.25">
      <c r="A102" s="13">
        <v>2014</v>
      </c>
      <c r="B102" s="11">
        <f t="shared" si="6"/>
        <v>-0.46077975108355995</v>
      </c>
      <c r="C102" s="11">
        <f t="shared" si="6"/>
        <v>-1.7159968351108272</v>
      </c>
      <c r="D102" s="11">
        <f t="shared" si="6"/>
        <v>3.8286169878965</v>
      </c>
      <c r="E102" s="11">
        <f t="shared" si="6"/>
        <v>1.1457369740969416</v>
      </c>
      <c r="F102" s="11">
        <f t="shared" si="6"/>
        <v>-5.0875484409897762</v>
      </c>
      <c r="G102" s="11">
        <f t="shared" si="6"/>
        <v>-2.2665456930206251</v>
      </c>
      <c r="H102" s="11">
        <f t="shared" si="6"/>
        <v>3.8857614360485937</v>
      </c>
      <c r="I102" s="11">
        <f t="shared" si="6"/>
        <v>-1.6754212281753087</v>
      </c>
      <c r="J102" s="11">
        <f t="shared" si="6"/>
        <v>-1.4863584265640379</v>
      </c>
      <c r="K102" s="11">
        <f t="shared" si="6"/>
        <v>-2.8369249450495948</v>
      </c>
      <c r="L102" s="11">
        <f t="shared" si="6"/>
        <v>-3.6779251503296475</v>
      </c>
      <c r="M102" s="11">
        <f t="shared" si="6"/>
        <v>3.0236354635418614</v>
      </c>
      <c r="N102" s="11">
        <f t="shared" si="6"/>
        <v>-0.94276792555591948</v>
      </c>
      <c r="O102" s="11">
        <f t="shared" si="6"/>
        <v>-0.34248385923068114</v>
      </c>
      <c r="Q102" s="11">
        <f t="shared" si="7"/>
        <v>-1.4438724486722936</v>
      </c>
      <c r="R102" s="11">
        <f t="shared" si="7"/>
        <v>0.80095676600084975</v>
      </c>
      <c r="S102" s="11">
        <f t="shared" si="7"/>
        <v>2.7318870439906888</v>
      </c>
      <c r="T102" s="11">
        <f t="shared" si="7"/>
        <v>1.5030029309170905</v>
      </c>
      <c r="V102" s="11">
        <f t="shared" si="8"/>
        <v>3.6558843775152554</v>
      </c>
      <c r="W102" s="11">
        <f t="shared" si="8"/>
        <v>8.8845481382482916</v>
      </c>
      <c r="X102" s="11">
        <f t="shared" si="8"/>
        <v>5.6995943925537684</v>
      </c>
      <c r="Y102" s="11">
        <f t="shared" si="8"/>
        <v>4.6072087295936557</v>
      </c>
      <c r="Z102" s="11">
        <f t="shared" si="8"/>
        <v>7.057016532539742</v>
      </c>
      <c r="AA102" s="11">
        <f t="shared" si="8"/>
        <v>4.7687558090930642</v>
      </c>
    </row>
    <row r="103" spans="1:27" x14ac:dyDescent="0.25">
      <c r="A103" s="13">
        <v>2015</v>
      </c>
      <c r="B103" s="11">
        <f t="shared" si="6"/>
        <v>4.2518377588802716</v>
      </c>
      <c r="C103" s="11">
        <f t="shared" si="6"/>
        <v>2.7615409573951952E-2</v>
      </c>
      <c r="D103" s="11">
        <f t="shared" si="6"/>
        <v>-0.92289416324160645</v>
      </c>
      <c r="E103" s="11">
        <f t="shared" si="6"/>
        <v>-19.362753754061472</v>
      </c>
      <c r="F103" s="11">
        <f t="shared" si="6"/>
        <v>-3.7393790109287441</v>
      </c>
      <c r="G103" s="11">
        <f t="shared" si="6"/>
        <v>-0.83605823994133754</v>
      </c>
      <c r="H103" s="11">
        <f t="shared" si="6"/>
        <v>2.2882939481614679</v>
      </c>
      <c r="I103" s="11">
        <f t="shared" si="6"/>
        <v>1.6653512417612637</v>
      </c>
      <c r="J103" s="11">
        <f t="shared" si="6"/>
        <v>-6.2620997775733613</v>
      </c>
      <c r="K103" s="11">
        <f t="shared" si="6"/>
        <v>5.8399750504986079</v>
      </c>
      <c r="L103" s="11">
        <f t="shared" si="6"/>
        <v>-0.96179447656621564</v>
      </c>
      <c r="M103" s="11">
        <f t="shared" si="6"/>
        <v>6.1868503970273343</v>
      </c>
      <c r="N103" s="11">
        <f t="shared" si="6"/>
        <v>2.009444705975433</v>
      </c>
      <c r="O103" s="11">
        <f t="shared" si="6"/>
        <v>1.3834620819399479</v>
      </c>
      <c r="Q103" s="11">
        <f t="shared" si="7"/>
        <v>2.5585678063437185</v>
      </c>
      <c r="R103" s="11">
        <f t="shared" si="7"/>
        <v>1.8584322112366194</v>
      </c>
      <c r="S103" s="11">
        <f t="shared" si="7"/>
        <v>-0.76865863857707728</v>
      </c>
      <c r="T103" s="11">
        <f t="shared" si="7"/>
        <v>0.56815399978767811</v>
      </c>
      <c r="V103" s="11">
        <f t="shared" si="8"/>
        <v>4.8097202176372704</v>
      </c>
      <c r="W103" s="11">
        <f t="shared" si="8"/>
        <v>7.4637485051529158</v>
      </c>
      <c r="X103" s="11">
        <f t="shared" si="8"/>
        <v>-6.5891605137804943</v>
      </c>
      <c r="Y103" s="11">
        <f t="shared" si="8"/>
        <v>4.5649035268570968</v>
      </c>
      <c r="Z103" s="11">
        <f t="shared" si="8"/>
        <v>1.057609221183432</v>
      </c>
      <c r="AA103" s="11">
        <f t="shared" si="8"/>
        <v>3.2560530565048889</v>
      </c>
    </row>
    <row r="104" spans="1:27" x14ac:dyDescent="0.25">
      <c r="A104" s="13">
        <v>2016</v>
      </c>
      <c r="B104" s="11">
        <f t="shared" si="6"/>
        <v>3.9467932444129357</v>
      </c>
      <c r="C104" s="11">
        <f t="shared" si="6"/>
        <v>-2.6486673786368375</v>
      </c>
      <c r="D104" s="11">
        <f t="shared" si="6"/>
        <v>0.8309870850336023</v>
      </c>
      <c r="E104" s="11">
        <f t="shared" si="6"/>
        <v>-2.4311718341936266</v>
      </c>
      <c r="F104" s="11">
        <f t="shared" si="6"/>
        <v>-4.5861306032417328</v>
      </c>
      <c r="G104" s="11">
        <f t="shared" si="6"/>
        <v>-0.64613124294993163</v>
      </c>
      <c r="H104" s="11">
        <f t="shared" si="6"/>
        <v>-6.2051773306202911</v>
      </c>
      <c r="I104" s="11">
        <f t="shared" si="6"/>
        <v>-5.4425347379258024</v>
      </c>
      <c r="J104" s="11">
        <f t="shared" si="6"/>
        <v>1.7962583867515127</v>
      </c>
      <c r="K104" s="11">
        <f t="shared" si="6"/>
        <v>-12.152464891331331</v>
      </c>
      <c r="L104" s="11">
        <f t="shared" si="6"/>
        <v>-0.91868273218814411</v>
      </c>
      <c r="M104" s="11">
        <f t="shared" si="6"/>
        <v>4.8321636598826236</v>
      </c>
      <c r="N104" s="11">
        <f t="shared" si="6"/>
        <v>6.8026615517271471</v>
      </c>
      <c r="O104" s="11">
        <f t="shared" si="6"/>
        <v>0.38886663820563649</v>
      </c>
      <c r="Q104" s="11">
        <f t="shared" si="7"/>
        <v>2.5674810974651496</v>
      </c>
      <c r="R104" s="11">
        <f t="shared" si="7"/>
        <v>-0.92489895488993279</v>
      </c>
      <c r="S104" s="11">
        <f t="shared" si="7"/>
        <v>1.2844304623772229</v>
      </c>
      <c r="T104" s="11">
        <f t="shared" si="7"/>
        <v>0.68778180070745487</v>
      </c>
      <c r="V104" s="11">
        <f t="shared" si="8"/>
        <v>8.6489475766227155</v>
      </c>
      <c r="W104" s="11">
        <f t="shared" si="8"/>
        <v>-1.140529982801346</v>
      </c>
      <c r="X104" s="11">
        <f t="shared" si="8"/>
        <v>-7.1084386547928364</v>
      </c>
      <c r="Y104" s="11">
        <f t="shared" si="8"/>
        <v>5.130934562309478</v>
      </c>
      <c r="Z104" s="11">
        <f t="shared" si="8"/>
        <v>10.960488921249114</v>
      </c>
      <c r="AA104" s="11">
        <f t="shared" si="8"/>
        <v>4.1138198757973381</v>
      </c>
    </row>
    <row r="105" spans="1:27" x14ac:dyDescent="0.25">
      <c r="A105" s="13">
        <v>2017</v>
      </c>
      <c r="B105" s="11">
        <f t="shared" si="6"/>
        <v>-1.1206311242922782</v>
      </c>
      <c r="C105" s="11">
        <f t="shared" si="6"/>
        <v>-2.3426992881778586</v>
      </c>
      <c r="D105" s="11">
        <f t="shared" si="6"/>
        <v>-0.49160279259814033</v>
      </c>
      <c r="E105" s="11">
        <f t="shared" si="6"/>
        <v>-2.9699438746049003</v>
      </c>
      <c r="F105" s="11">
        <f t="shared" si="6"/>
        <v>0.28524876717193426</v>
      </c>
      <c r="G105" s="11">
        <f t="shared" si="6"/>
        <v>10.485106770312507</v>
      </c>
      <c r="H105" s="11">
        <f t="shared" si="6"/>
        <v>6.3805476015985807</v>
      </c>
      <c r="I105" s="11">
        <f t="shared" si="6"/>
        <v>0.3397030867605495</v>
      </c>
      <c r="J105" s="11">
        <f t="shared" si="6"/>
        <v>-3.9933055540361515</v>
      </c>
      <c r="K105" s="11">
        <f t="shared" si="6"/>
        <v>4.7687020097274564</v>
      </c>
      <c r="L105" s="11">
        <f t="shared" si="6"/>
        <v>1.4679353695398523</v>
      </c>
      <c r="M105" s="11">
        <f t="shared" si="6"/>
        <v>-0.46456491955487644</v>
      </c>
      <c r="N105" s="11">
        <f t="shared" si="6"/>
        <v>0.70282367374968546</v>
      </c>
      <c r="O105" s="11">
        <f t="shared" si="6"/>
        <v>0.7529543102644507</v>
      </c>
      <c r="Q105" s="11">
        <f t="shared" si="7"/>
        <v>-0.48945684801629313</v>
      </c>
      <c r="R105" s="11">
        <f t="shared" si="7"/>
        <v>2.6662625836099707</v>
      </c>
      <c r="S105" s="11">
        <f t="shared" si="7"/>
        <v>1.443820199839617</v>
      </c>
      <c r="T105" s="11">
        <f t="shared" si="7"/>
        <v>1.4926408007427723</v>
      </c>
      <c r="V105" s="11">
        <f t="shared" si="8"/>
        <v>-1.2485329600243089</v>
      </c>
      <c r="W105" s="11">
        <f t="shared" si="8"/>
        <v>-5.8127741617847697</v>
      </c>
      <c r="X105" s="11">
        <f t="shared" si="8"/>
        <v>-5.8420969644014979</v>
      </c>
      <c r="Y105" s="11">
        <f t="shared" si="8"/>
        <v>3.0633025863237773</v>
      </c>
      <c r="Z105" s="11">
        <f t="shared" si="8"/>
        <v>-0.43688156864060645</v>
      </c>
      <c r="AA105" s="11">
        <f t="shared" si="8"/>
        <v>-2.8182138925489011</v>
      </c>
    </row>
    <row r="106" spans="1:27" x14ac:dyDescent="0.25">
      <c r="A106" s="13">
        <v>2018</v>
      </c>
      <c r="B106" s="11">
        <f t="shared" si="6"/>
        <v>2.4190238801217552</v>
      </c>
      <c r="C106" s="11">
        <f t="shared" si="6"/>
        <v>-3.3047854046200391</v>
      </c>
      <c r="D106" s="11">
        <f t="shared" si="6"/>
        <v>2.6343975339601853</v>
      </c>
      <c r="E106" s="11">
        <f t="shared" si="6"/>
        <v>6.3152815005268659</v>
      </c>
      <c r="F106" s="11">
        <f t="shared" si="6"/>
        <v>1.7146158834970584</v>
      </c>
      <c r="G106" s="11">
        <f t="shared" si="6"/>
        <v>4.1447189914173537</v>
      </c>
      <c r="H106" s="11">
        <f t="shared" si="6"/>
        <v>-2.6934001240080963</v>
      </c>
      <c r="I106" s="11">
        <f t="shared" si="6"/>
        <v>5.8052931448617038</v>
      </c>
      <c r="J106" s="11">
        <f t="shared" si="6"/>
        <v>-3.0432207120202062</v>
      </c>
      <c r="K106" s="11">
        <f t="shared" si="6"/>
        <v>4.9925808769725837</v>
      </c>
      <c r="L106" s="11">
        <f t="shared" si="6"/>
        <v>3.2936500246264724</v>
      </c>
      <c r="M106" s="11">
        <f t="shared" si="6"/>
        <v>3.4177451801586454</v>
      </c>
      <c r="N106" s="11">
        <f t="shared" si="6"/>
        <v>-5.5056205748078364</v>
      </c>
      <c r="O106" s="11">
        <f t="shared" si="6"/>
        <v>1.3591953519466848</v>
      </c>
      <c r="Q106" s="11">
        <f t="shared" si="7"/>
        <v>4.30118905932909</v>
      </c>
      <c r="R106" s="11">
        <f t="shared" si="7"/>
        <v>3.9156715201193881</v>
      </c>
      <c r="S106" s="11">
        <f t="shared" si="7"/>
        <v>-2.5180298530298222</v>
      </c>
      <c r="T106" s="11">
        <f t="shared" si="7"/>
        <v>0.78305791151886106</v>
      </c>
      <c r="V106" s="11">
        <f t="shared" si="8"/>
        <v>3.7598030415318404</v>
      </c>
      <c r="W106" s="11">
        <f t="shared" si="8"/>
        <v>3.8325114321667977</v>
      </c>
      <c r="X106" s="11">
        <f t="shared" si="8"/>
        <v>-4.1333863492977194</v>
      </c>
      <c r="Y106" s="11">
        <f t="shared" si="8"/>
        <v>-1.4198719399813016</v>
      </c>
      <c r="Z106" s="11">
        <f t="shared" si="8"/>
        <v>1.8062142818408473</v>
      </c>
      <c r="AA106" s="11">
        <f t="shared" si="8"/>
        <v>1.3490590182499163</v>
      </c>
    </row>
    <row r="107" spans="1:27" x14ac:dyDescent="0.25">
      <c r="A107" s="13">
        <v>2019</v>
      </c>
      <c r="B107" s="11">
        <f t="shared" ref="B107:O108" si="9">LN(B55/B54)*100</f>
        <v>0.93560949240250291</v>
      </c>
      <c r="C107" s="11">
        <f t="shared" si="9"/>
        <v>-3.0974804299430527</v>
      </c>
      <c r="D107" s="11">
        <f t="shared" si="9"/>
        <v>-1.7960325376992869</v>
      </c>
      <c r="E107" s="11">
        <f t="shared" si="9"/>
        <v>4.0085723539285576</v>
      </c>
      <c r="F107" s="11">
        <f t="shared" si="9"/>
        <v>-0.53140948237687646</v>
      </c>
      <c r="G107" s="11">
        <f t="shared" si="9"/>
        <v>12.707308256347607</v>
      </c>
      <c r="H107" s="11">
        <f t="shared" si="9"/>
        <v>-0.41084280445431909</v>
      </c>
      <c r="I107" s="11">
        <f t="shared" si="9"/>
        <v>-5.7840999689849939</v>
      </c>
      <c r="J107" s="11">
        <f t="shared" si="9"/>
        <v>-3.7494204427580518</v>
      </c>
      <c r="K107" s="11">
        <f t="shared" si="9"/>
        <v>-5.5089966317960011</v>
      </c>
      <c r="L107" s="11">
        <f t="shared" si="9"/>
        <v>2.8878959550376773</v>
      </c>
      <c r="M107" s="11">
        <f t="shared" si="9"/>
        <v>1.7250353406527454</v>
      </c>
      <c r="N107" s="11">
        <f t="shared" si="9"/>
        <v>3.8739828315930644</v>
      </c>
      <c r="O107" s="11">
        <f t="shared" si="9"/>
        <v>0.68763039394320635</v>
      </c>
      <c r="Q107" s="11">
        <f t="shared" ref="Q107:T108" si="10">LN(Q55/Q54)*100</f>
        <v>3.710308795150226</v>
      </c>
      <c r="R107" s="11">
        <f t="shared" si="10"/>
        <v>2.2934971282495771</v>
      </c>
      <c r="S107" s="11">
        <f t="shared" si="10"/>
        <v>-0.11006054440330039</v>
      </c>
      <c r="T107" s="11">
        <f t="shared" si="10"/>
        <v>1.2718772407774612</v>
      </c>
      <c r="V107" s="11">
        <f t="shared" ref="V107:AA108" si="11">LN(V55/V54)*100</f>
        <v>4.7837329414160275</v>
      </c>
      <c r="W107" s="11">
        <f t="shared" si="11"/>
        <v>6.8499416424692257</v>
      </c>
      <c r="X107" s="11">
        <f t="shared" si="11"/>
        <v>2.0978406385191812</v>
      </c>
      <c r="Y107" s="11">
        <f t="shared" si="11"/>
        <v>1.0544213875671096</v>
      </c>
      <c r="Z107" s="11">
        <f t="shared" si="11"/>
        <v>4.0853994008266126</v>
      </c>
      <c r="AA107" s="11">
        <f t="shared" si="11"/>
        <v>3.8258712117090483</v>
      </c>
    </row>
    <row r="108" spans="1:27" x14ac:dyDescent="0.25">
      <c r="A108" s="13">
        <v>2020</v>
      </c>
      <c r="B108" s="11">
        <f t="shared" si="9"/>
        <v>-10.191007653463279</v>
      </c>
      <c r="C108" s="11">
        <f t="shared" si="9"/>
        <v>-13.401777037274909</v>
      </c>
      <c r="D108" s="11">
        <f t="shared" si="9"/>
        <v>-21.120129826278003</v>
      </c>
      <c r="E108" s="11">
        <f t="shared" si="9"/>
        <v>-7.4677168308904767</v>
      </c>
      <c r="F108" s="11">
        <f t="shared" si="9"/>
        <v>-10.349681103441091</v>
      </c>
      <c r="G108" s="11">
        <f t="shared" si="9"/>
        <v>3.7763159889458962</v>
      </c>
      <c r="H108" s="11">
        <f t="shared" si="9"/>
        <v>-14.915930835867423</v>
      </c>
      <c r="I108" s="11">
        <f t="shared" si="9"/>
        <v>-21.34429269522948</v>
      </c>
      <c r="J108" s="11">
        <f t="shared" si="9"/>
        <v>-0.95974031062698895</v>
      </c>
      <c r="K108" s="11">
        <f t="shared" si="9"/>
        <v>-22.674258134492927</v>
      </c>
      <c r="L108" s="11">
        <f t="shared" si="9"/>
        <v>-13.601883510828031</v>
      </c>
      <c r="M108" s="11">
        <f t="shared" si="9"/>
        <v>-14.906892802737531</v>
      </c>
      <c r="N108" s="11">
        <f t="shared" si="9"/>
        <v>-10.88404559954196</v>
      </c>
      <c r="O108" s="11">
        <f t="shared" si="9"/>
        <v>-12.273619003396718</v>
      </c>
      <c r="Q108" s="11">
        <f t="shared" si="10"/>
        <v>-27.536027707576018</v>
      </c>
      <c r="R108" s="11">
        <f t="shared" si="10"/>
        <v>-8.0140445053275045</v>
      </c>
      <c r="S108" s="11">
        <f t="shared" si="10"/>
        <v>-10.492679920149703</v>
      </c>
      <c r="T108" s="11">
        <f t="shared" si="10"/>
        <v>-12.097235784802884</v>
      </c>
      <c r="V108" s="11">
        <f t="shared" si="11"/>
        <v>1.504356862504072</v>
      </c>
      <c r="W108" s="11">
        <f t="shared" si="11"/>
        <v>-7.9054930364208991</v>
      </c>
      <c r="X108" s="11">
        <f t="shared" si="11"/>
        <v>2.5714321606790551</v>
      </c>
      <c r="Y108" s="11">
        <f t="shared" si="11"/>
        <v>-11.868637249537423</v>
      </c>
      <c r="Z108" s="11">
        <f t="shared" si="11"/>
        <v>-23.942689138827124</v>
      </c>
      <c r="AA108" s="11">
        <f t="shared" si="11"/>
        <v>-4.3773892805200516</v>
      </c>
    </row>
  </sheetData>
  <hyperlinks>
    <hyperlink ref="A1" location="Contents!A1" display="Back to Contents" xr:uid="{750214A4-C1EE-40EF-AC2D-2131DC385E5B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9.77734375" style="13" bestFit="1" customWidth="1"/>
    <col min="3" max="15" width="8.77734375" style="13"/>
    <col min="16" max="16" width="3.77734375" style="13" customWidth="1"/>
    <col min="17" max="20" width="8.77734375" style="13"/>
    <col min="21" max="21" width="3.77734375" style="13" customWidth="1"/>
    <col min="22" max="16384" width="8.77734375" style="13"/>
  </cols>
  <sheetData>
    <row r="1" spans="1:27" ht="13.2" x14ac:dyDescent="0.25">
      <c r="A1" s="29" t="s">
        <v>22</v>
      </c>
      <c r="B1" s="9" t="s">
        <v>41</v>
      </c>
    </row>
    <row r="2" spans="1:27" x14ac:dyDescent="0.25">
      <c r="B2" s="9" t="s">
        <v>132</v>
      </c>
      <c r="G2" s="13" t="s">
        <v>144</v>
      </c>
    </row>
    <row r="3" spans="1:27" x14ac:dyDescent="0.25">
      <c r="A3" s="16"/>
    </row>
    <row r="4" spans="1:27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</row>
    <row r="5" spans="1:27" x14ac:dyDescent="0.25">
      <c r="A5" s="17" t="str">
        <f>Base_year</f>
        <v>2018=100</v>
      </c>
      <c r="B5" s="13" t="s">
        <v>48</v>
      </c>
    </row>
    <row r="6" spans="1:27" x14ac:dyDescent="0.25">
      <c r="A6" s="13">
        <v>1970</v>
      </c>
      <c r="B6" s="15">
        <f>'Table A1'!B6/'Table A5'!B6*100</f>
        <v>63.617772820226804</v>
      </c>
      <c r="C6" s="15">
        <f>'Table A1'!C6/'Table A5'!C6*100</f>
        <v>37.492077421871187</v>
      </c>
      <c r="D6" s="15">
        <f>'Table A1'!D6/'Table A5'!D6*100</f>
        <v>61.865044525272793</v>
      </c>
      <c r="E6" s="15">
        <f>'Table A1'!E6/'Table A5'!E6*100</f>
        <v>52.185567010309285</v>
      </c>
      <c r="F6" s="15">
        <f>'Table A1'!F6/'Table A5'!F6*100</f>
        <v>16.305931691367238</v>
      </c>
      <c r="G6" s="15">
        <f>'Table A1'!G6/'Table A5'!G6*100</f>
        <v>39.389992402040598</v>
      </c>
      <c r="H6" s="15">
        <f>'Table A1'!H6/'Table A5'!H6*100</f>
        <v>48.022194379810266</v>
      </c>
      <c r="I6" s="15">
        <f>'Table A1'!I6/'Table A5'!I6*100</f>
        <v>47.86654043289478</v>
      </c>
      <c r="J6" s="15">
        <f>'Table A1'!J6/'Table A5'!J6*100</f>
        <v>26.714338100476713</v>
      </c>
      <c r="K6" s="15">
        <f>'Table A1'!K6/'Table A5'!K6*100</f>
        <v>28.743539069626024</v>
      </c>
      <c r="L6" s="15">
        <f>'Table A1'!L6/'Table A5'!L6*100</f>
        <v>65.082501729078174</v>
      </c>
      <c r="M6" s="15">
        <f>'Table A1'!M6/'Table A5'!M6*100</f>
        <v>33.660069117185046</v>
      </c>
      <c r="N6" s="15">
        <f>'Table A1'!N6/'Table A5'!N6*100</f>
        <v>83.910256410256395</v>
      </c>
      <c r="O6" s="15">
        <f>'Table A1'!O6/'Table A5'!O6*100</f>
        <v>42.64291411858548</v>
      </c>
      <c r="Q6" s="15">
        <f>'Table A1'!Q6/'Table A5'!Q6*100</f>
        <v>176.46643109540634</v>
      </c>
      <c r="R6" s="15">
        <f>'Table A1'!R6/'Table A5'!R6*100</f>
        <v>89.860365198711065</v>
      </c>
      <c r="S6" s="15">
        <f>'Table A1'!S6/'Table A5'!S6*100</f>
        <v>61.72428154935443</v>
      </c>
      <c r="T6" s="15">
        <f>'Table A1'!T6/'Table A5'!T6*100</f>
        <v>70.88855094503586</v>
      </c>
      <c r="V6" s="15"/>
      <c r="W6" s="15"/>
      <c r="X6" s="15"/>
      <c r="Y6" s="15"/>
      <c r="Z6" s="15"/>
      <c r="AA6" s="15">
        <f>'Table A1'!AA6/'Table A5'!AA6*100</f>
        <v>65.743073047858942</v>
      </c>
    </row>
    <row r="7" spans="1:27" x14ac:dyDescent="0.25">
      <c r="A7" s="13">
        <v>1971</v>
      </c>
      <c r="B7" s="15">
        <f>'Table A1'!B7/'Table A5'!B7*100</f>
        <v>63.989974006684001</v>
      </c>
      <c r="C7" s="15">
        <f>'Table A1'!C7/'Table A5'!C7*100</f>
        <v>40.009358914365933</v>
      </c>
      <c r="D7" s="15">
        <f>'Table A1'!D7/'Table A5'!D7*100</f>
        <v>62.462696250162196</v>
      </c>
      <c r="E7" s="15">
        <f>'Table A1'!E7/'Table A5'!E7*100</f>
        <v>54.305517618137124</v>
      </c>
      <c r="F7" s="15">
        <f>'Table A1'!F7/'Table A5'!F7*100</f>
        <v>16.889223921315242</v>
      </c>
      <c r="G7" s="15">
        <f>'Table A1'!G7/'Table A5'!G7*100</f>
        <v>39.99354769330035</v>
      </c>
      <c r="H7" s="15">
        <f>'Table A1'!H7/'Table A5'!H7*100</f>
        <v>51.347725332357605</v>
      </c>
      <c r="I7" s="15">
        <f>'Table A1'!I7/'Table A5'!I7*100</f>
        <v>46.400411381556395</v>
      </c>
      <c r="J7" s="15">
        <f>'Table A1'!J7/'Table A5'!J7*100</f>
        <v>27.417840375586856</v>
      </c>
      <c r="K7" s="15">
        <f>'Table A1'!K7/'Table A5'!K7*100</f>
        <v>28.983011038910199</v>
      </c>
      <c r="L7" s="15">
        <f>'Table A1'!L7/'Table A5'!L7*100</f>
        <v>63.893850472059199</v>
      </c>
      <c r="M7" s="15">
        <f>'Table A1'!M7/'Table A5'!M7*100</f>
        <v>34.873650875719001</v>
      </c>
      <c r="N7" s="15">
        <f>'Table A1'!N7/'Table A5'!N7*100</f>
        <v>85.952045133991533</v>
      </c>
      <c r="O7" s="15">
        <f>'Table A1'!O7/'Table A5'!O7*100</f>
        <v>43.318424784553287</v>
      </c>
      <c r="Q7" s="15">
        <f>'Table A1'!Q7/'Table A5'!Q7*100</f>
        <v>173.34226389819156</v>
      </c>
      <c r="R7" s="15">
        <f>'Table A1'!R7/'Table A5'!R7*100</f>
        <v>90.521920668058456</v>
      </c>
      <c r="S7" s="15">
        <f>'Table A1'!S7/'Table A5'!S7*100</f>
        <v>63.48976638412239</v>
      </c>
      <c r="T7" s="15">
        <f>'Table A1'!T7/'Table A5'!T7*100</f>
        <v>72.280401795255401</v>
      </c>
      <c r="V7" s="15"/>
      <c r="W7" s="15"/>
      <c r="X7" s="15"/>
      <c r="Y7" s="15"/>
      <c r="Z7" s="15"/>
      <c r="AA7" s="15">
        <f>'Table A1'!AA7/'Table A5'!AA7*100</f>
        <v>69.778481012658219</v>
      </c>
    </row>
    <row r="8" spans="1:27" x14ac:dyDescent="0.25">
      <c r="A8" s="13">
        <v>1972</v>
      </c>
      <c r="B8" s="15">
        <f>'Table A1'!B8/'Table A5'!B8*100</f>
        <v>65.505895256375098</v>
      </c>
      <c r="C8" s="15">
        <f>'Table A1'!C8/'Table A5'!C8*100</f>
        <v>41.039687404229234</v>
      </c>
      <c r="D8" s="15">
        <f>'Table A1'!D8/'Table A5'!D8*100</f>
        <v>64.778466849945644</v>
      </c>
      <c r="E8" s="15">
        <f>'Table A1'!E8/'Table A5'!E8*100</f>
        <v>53.865161785821613</v>
      </c>
      <c r="F8" s="15">
        <f>'Table A1'!F8/'Table A5'!F8*100</f>
        <v>17.797159950983929</v>
      </c>
      <c r="G8" s="15">
        <f>'Table A1'!G8/'Table A5'!G8*100</f>
        <v>41.983506479597303</v>
      </c>
      <c r="H8" s="15">
        <f>'Table A1'!H8/'Table A5'!H8*100</f>
        <v>53.687563863677347</v>
      </c>
      <c r="I8" s="15">
        <f>'Table A1'!I8/'Table A5'!I8*100</f>
        <v>48.519402772333677</v>
      </c>
      <c r="J8" s="15">
        <f>'Table A1'!J8/'Table A5'!J8*100</f>
        <v>29.414426059979316</v>
      </c>
      <c r="K8" s="15">
        <f>'Table A1'!K8/'Table A5'!K8*100</f>
        <v>30.148404147184394</v>
      </c>
      <c r="L8" s="15">
        <f>'Table A1'!L8/'Table A5'!L8*100</f>
        <v>63.395423097392232</v>
      </c>
      <c r="M8" s="15">
        <f>'Table A1'!M8/'Table A5'!M8*100</f>
        <v>34.958512896378721</v>
      </c>
      <c r="N8" s="15">
        <f>'Table A1'!N8/'Table A5'!N8*100</f>
        <v>87.020785219399542</v>
      </c>
      <c r="O8" s="15">
        <f>'Table A1'!O8/'Table A5'!O8*100</f>
        <v>44.582554174458259</v>
      </c>
      <c r="Q8" s="15">
        <f>'Table A1'!Q8/'Table A5'!Q8*100</f>
        <v>151.48051948051949</v>
      </c>
      <c r="R8" s="15">
        <f>'Table A1'!R8/'Table A5'!R8*100</f>
        <v>92.909238249594821</v>
      </c>
      <c r="S8" s="15">
        <f>'Table A1'!S8/'Table A5'!S8*100</f>
        <v>63.06613226452906</v>
      </c>
      <c r="T8" s="15">
        <f>'Table A1'!T8/'Table A5'!T8*100</f>
        <v>73.479520066197765</v>
      </c>
      <c r="V8" s="15"/>
      <c r="W8" s="15"/>
      <c r="X8" s="15"/>
      <c r="Y8" s="15"/>
      <c r="Z8" s="15"/>
      <c r="AA8" s="15">
        <f>'Table A1'!AA8/'Table A5'!AA8*100</f>
        <v>73.807721423164267</v>
      </c>
    </row>
    <row r="9" spans="1:27" x14ac:dyDescent="0.25">
      <c r="A9" s="13">
        <v>1973</v>
      </c>
      <c r="B9" s="15">
        <f>'Table A1'!B9/'Table A5'!B9*100</f>
        <v>66.710969342548296</v>
      </c>
      <c r="C9" s="15">
        <f>'Table A1'!C9/'Table A5'!C9*100</f>
        <v>42.810287841756683</v>
      </c>
      <c r="D9" s="15">
        <f>'Table A1'!D9/'Table A5'!D9*100</f>
        <v>70.12450728899455</v>
      </c>
      <c r="E9" s="15">
        <f>'Table A1'!E9/'Table A5'!E9*100</f>
        <v>58.67620751341682</v>
      </c>
      <c r="F9" s="15">
        <f>'Table A1'!F9/'Table A5'!F9*100</f>
        <v>20.226678291194421</v>
      </c>
      <c r="G9" s="15">
        <f>'Table A1'!G9/'Table A5'!G9*100</f>
        <v>47.313096642711571</v>
      </c>
      <c r="H9" s="15">
        <f>'Table A1'!H9/'Table A5'!H9*100</f>
        <v>61.196477376252659</v>
      </c>
      <c r="I9" s="15">
        <f>'Table A1'!I9/'Table A5'!I9*100</f>
        <v>52.542855110605316</v>
      </c>
      <c r="J9" s="15">
        <f>'Table A1'!J9/'Table A5'!J9*100</f>
        <v>32.313349121276332</v>
      </c>
      <c r="K9" s="15">
        <f>'Table A1'!K9/'Table A5'!K9*100</f>
        <v>32.824547600314716</v>
      </c>
      <c r="L9" s="15">
        <f>'Table A1'!L9/'Table A5'!L9*100</f>
        <v>67.06944019577854</v>
      </c>
      <c r="M9" s="15">
        <f>'Table A1'!M9/'Table A5'!M9*100</f>
        <v>35.697883696394214</v>
      </c>
      <c r="N9" s="15">
        <f>'Table A1'!N9/'Table A5'!N9*100</f>
        <v>93.128899042263413</v>
      </c>
      <c r="O9" s="15">
        <f>'Table A1'!O9/'Table A5'!O9*100</f>
        <v>47.803798834448521</v>
      </c>
      <c r="Q9" s="15">
        <f>'Table A1'!Q9/'Table A5'!Q9*100</f>
        <v>135.33834586466165</v>
      </c>
      <c r="R9" s="15">
        <f>'Table A1'!R9/'Table A5'!R9*100</f>
        <v>91.682974559686897</v>
      </c>
      <c r="S9" s="15">
        <f>'Table A1'!S9/'Table A5'!S9*100</f>
        <v>62.743972445464976</v>
      </c>
      <c r="T9" s="15">
        <f>'Table A1'!T9/'Table A5'!T9*100</f>
        <v>72.28390166534497</v>
      </c>
      <c r="V9" s="15"/>
      <c r="W9" s="15"/>
      <c r="X9" s="15"/>
      <c r="Y9" s="15"/>
      <c r="Z9" s="15"/>
      <c r="AA9" s="15">
        <f>'Table A1'!AA9/'Table A5'!AA9*100</f>
        <v>78.740157480314949</v>
      </c>
    </row>
    <row r="10" spans="1:27" x14ac:dyDescent="0.25">
      <c r="A10" s="13">
        <v>1974</v>
      </c>
      <c r="B10" s="15">
        <f>'Table A1'!B10/'Table A5'!B10*100</f>
        <v>66.095254926217194</v>
      </c>
      <c r="C10" s="15">
        <f>'Table A1'!C10/'Table A5'!C10*100</f>
        <v>41.150931278098909</v>
      </c>
      <c r="D10" s="15">
        <f>'Table A1'!D10/'Table A5'!D10*100</f>
        <v>68.364847038130534</v>
      </c>
      <c r="E10" s="15">
        <f>'Table A1'!E10/'Table A5'!E10*100</f>
        <v>58.701039443794315</v>
      </c>
      <c r="F10" s="15">
        <f>'Table A1'!F10/'Table A5'!F10*100</f>
        <v>21.013092155647133</v>
      </c>
      <c r="G10" s="15">
        <f>'Table A1'!G10/'Table A5'!G10*100</f>
        <v>48.785966413520164</v>
      </c>
      <c r="H10" s="15">
        <f>'Table A1'!H10/'Table A5'!H10*100</f>
        <v>57.726269315673285</v>
      </c>
      <c r="I10" s="15">
        <f>'Table A1'!I10/'Table A5'!I10*100</f>
        <v>51.534418758499037</v>
      </c>
      <c r="J10" s="15">
        <f>'Table A1'!J10/'Table A5'!J10*100</f>
        <v>33.233276157804461</v>
      </c>
      <c r="K10" s="15">
        <f>'Table A1'!K10/'Table A5'!K10*100</f>
        <v>34.181252430960711</v>
      </c>
      <c r="L10" s="15">
        <f>'Table A1'!L10/'Table A5'!L10*100</f>
        <v>71.788154312426173</v>
      </c>
      <c r="M10" s="15">
        <f>'Table A1'!M10/'Table A5'!M10*100</f>
        <v>35.446945337620576</v>
      </c>
      <c r="N10" s="15">
        <f>'Table A1'!N10/'Table A5'!N10*100</f>
        <v>85.839293226756425</v>
      </c>
      <c r="O10" s="15">
        <f>'Table A1'!O10/'Table A5'!O10*100</f>
        <v>47.74425836015493</v>
      </c>
      <c r="Q10" s="15">
        <f>'Table A1'!Q10/'Table A5'!Q10*100</f>
        <v>108.27906976744185</v>
      </c>
      <c r="R10" s="15">
        <f>'Table A1'!R10/'Table A5'!R10*100</f>
        <v>80.307865590388587</v>
      </c>
      <c r="S10" s="15">
        <f>'Table A1'!S10/'Table A5'!S10*100</f>
        <v>58.788664567512491</v>
      </c>
      <c r="T10" s="15">
        <f>'Table A1'!T10/'Table A5'!T10*100</f>
        <v>64.823348694316422</v>
      </c>
      <c r="V10" s="15"/>
      <c r="W10" s="15"/>
      <c r="X10" s="15"/>
      <c r="Y10" s="15"/>
      <c r="Z10" s="15"/>
      <c r="AA10" s="15">
        <f>'Table A1'!AA10/'Table A5'!AA10*100</f>
        <v>76.294820717131472</v>
      </c>
    </row>
    <row r="11" spans="1:27" x14ac:dyDescent="0.25">
      <c r="A11" s="13">
        <v>1975</v>
      </c>
      <c r="B11" s="15">
        <f>'Table A1'!B11/'Table A5'!B11*100</f>
        <v>67.593970971343509</v>
      </c>
      <c r="C11" s="15">
        <f>'Table A1'!C11/'Table A5'!C11*100</f>
        <v>43.222295283797585</v>
      </c>
      <c r="D11" s="15">
        <f>'Table A1'!D11/'Table A5'!D11*100</f>
        <v>65.870958941481376</v>
      </c>
      <c r="E11" s="15">
        <f>'Table A1'!E11/'Table A5'!E11*100</f>
        <v>51.719504666448771</v>
      </c>
      <c r="F11" s="15">
        <f>'Table A1'!F11/'Table A5'!F11*100</f>
        <v>19.939728779507789</v>
      </c>
      <c r="G11" s="15">
        <f>'Table A1'!G11/'Table A5'!G11*100</f>
        <v>45.223352498894293</v>
      </c>
      <c r="H11" s="15">
        <f>'Table A1'!H11/'Table A5'!H11*100</f>
        <v>57.415922228060957</v>
      </c>
      <c r="I11" s="15">
        <f>'Table A1'!I11/'Table A5'!I11*100</f>
        <v>49.474685802640451</v>
      </c>
      <c r="J11" s="15">
        <f>'Table A1'!J11/'Table A5'!J11*100</f>
        <v>32.96455907892198</v>
      </c>
      <c r="K11" s="15">
        <f>'Table A1'!K11/'Table A5'!K11*100</f>
        <v>34.668695759470246</v>
      </c>
      <c r="L11" s="15">
        <f>'Table A1'!L11/'Table A5'!L11*100</f>
        <v>75.401805372082791</v>
      </c>
      <c r="M11" s="15">
        <f>'Table A1'!M11/'Table A5'!M11*100</f>
        <v>34.58641514555201</v>
      </c>
      <c r="N11" s="15">
        <f>'Table A1'!N11/'Table A5'!N11*100</f>
        <v>84.927997172895132</v>
      </c>
      <c r="O11" s="15">
        <f>'Table A1'!O11/'Table A5'!O11*100</f>
        <v>47.296904941641024</v>
      </c>
      <c r="Q11" s="15">
        <f>'Table A1'!Q11/'Table A5'!Q11*100</f>
        <v>109.3969144460028</v>
      </c>
      <c r="R11" s="15">
        <f>'Table A1'!R11/'Table A5'!R11*100</f>
        <v>77.78613042661155</v>
      </c>
      <c r="S11" s="15">
        <f>'Table A1'!S11/'Table A5'!S11*100</f>
        <v>56.014129020263994</v>
      </c>
      <c r="T11" s="15">
        <f>'Table A1'!T11/'Table A5'!T11*100</f>
        <v>62.620423892100199</v>
      </c>
      <c r="V11" s="15"/>
      <c r="W11" s="15"/>
      <c r="X11" s="15"/>
      <c r="Y11" s="15"/>
      <c r="Z11" s="15"/>
      <c r="AA11" s="15">
        <f>'Table A1'!AA11/'Table A5'!AA11*100</f>
        <v>73.544631306597665</v>
      </c>
    </row>
    <row r="12" spans="1:27" x14ac:dyDescent="0.25">
      <c r="A12" s="13">
        <v>1976</v>
      </c>
      <c r="B12" s="15">
        <f>'Table A1'!B12/'Table A5'!B12*100</f>
        <v>70.399999999999991</v>
      </c>
      <c r="C12" s="15">
        <f>'Table A1'!C12/'Table A5'!C12*100</f>
        <v>44.831739490066894</v>
      </c>
      <c r="D12" s="15">
        <f>'Table A1'!D12/'Table A5'!D12*100</f>
        <v>70.73307611364433</v>
      </c>
      <c r="E12" s="15">
        <f>'Table A1'!E12/'Table A5'!E12*100</f>
        <v>55.980121479845394</v>
      </c>
      <c r="F12" s="15">
        <f>'Table A1'!F12/'Table A5'!F12*100</f>
        <v>22.303977925959991</v>
      </c>
      <c r="G12" s="15">
        <f>'Table A1'!G12/'Table A5'!G12*100</f>
        <v>50.065132435953096</v>
      </c>
      <c r="H12" s="15">
        <f>'Table A1'!H12/'Table A5'!H12*100</f>
        <v>59.95481127060075</v>
      </c>
      <c r="I12" s="15">
        <f>'Table A1'!I12/'Table A5'!I12*100</f>
        <v>51.739392720691733</v>
      </c>
      <c r="J12" s="15">
        <f>'Table A1'!J12/'Table A5'!J12*100</f>
        <v>33.025842329080795</v>
      </c>
      <c r="K12" s="15">
        <f>'Table A1'!K12/'Table A5'!K12*100</f>
        <v>34.727556662305318</v>
      </c>
      <c r="L12" s="15">
        <f>'Table A1'!L12/'Table A5'!L12*100</f>
        <v>73.537791184850008</v>
      </c>
      <c r="M12" s="15">
        <f>'Table A1'!M12/'Table A5'!M12*100</f>
        <v>34.544213041993856</v>
      </c>
      <c r="N12" s="15">
        <f>'Table A1'!N12/'Table A5'!N12*100</f>
        <v>86.334643949322853</v>
      </c>
      <c r="O12" s="15">
        <f>'Table A1'!O12/'Table A5'!O12*100</f>
        <v>48.728788679466852</v>
      </c>
      <c r="Q12" s="15">
        <f>'Table A1'!Q12/'Table A5'!Q12*100</f>
        <v>114.98178506375227</v>
      </c>
      <c r="R12" s="15">
        <f>'Table A1'!R12/'Table A5'!R12*100</f>
        <v>80.809031044214493</v>
      </c>
      <c r="S12" s="15">
        <f>'Table A1'!S12/'Table A5'!S12*100</f>
        <v>57.516828721017212</v>
      </c>
      <c r="T12" s="15">
        <f>'Table A1'!T12/'Table A5'!T12*100</f>
        <v>64.959412446849626</v>
      </c>
      <c r="V12" s="15"/>
      <c r="W12" s="15"/>
      <c r="X12" s="15"/>
      <c r="Y12" s="15"/>
      <c r="Z12" s="15"/>
      <c r="AA12" s="15">
        <f>'Table A1'!AA12/'Table A5'!AA12*100</f>
        <v>74.039653035935558</v>
      </c>
    </row>
    <row r="13" spans="1:27" x14ac:dyDescent="0.25">
      <c r="A13" s="13">
        <v>1977</v>
      </c>
      <c r="B13" s="15">
        <f>'Table A1'!B13/'Table A5'!B13*100</f>
        <v>70.50853749072013</v>
      </c>
      <c r="C13" s="15">
        <f>'Table A1'!C13/'Table A5'!C13*100</f>
        <v>46.957123098201933</v>
      </c>
      <c r="D13" s="15">
        <f>'Table A1'!D13/'Table A5'!D13*100</f>
        <v>72.513398761049643</v>
      </c>
      <c r="E13" s="15">
        <f>'Table A1'!E13/'Table A5'!E13*100</f>
        <v>55.645131190982724</v>
      </c>
      <c r="F13" s="15">
        <f>'Table A1'!F13/'Table A5'!F13*100</f>
        <v>22.398854818051685</v>
      </c>
      <c r="G13" s="15">
        <f>'Table A1'!G13/'Table A5'!G13*100</f>
        <v>49.909967164495285</v>
      </c>
      <c r="H13" s="15">
        <f>'Table A1'!H13/'Table A5'!H13*100</f>
        <v>58.79831113998052</v>
      </c>
      <c r="I13" s="15">
        <f>'Table A1'!I13/'Table A5'!I13*100</f>
        <v>51.559458063490801</v>
      </c>
      <c r="J13" s="15">
        <f>'Table A1'!J13/'Table A5'!J13*100</f>
        <v>33.609641012561369</v>
      </c>
      <c r="K13" s="15">
        <f>'Table A1'!K13/'Table A5'!K13*100</f>
        <v>34.943205372688837</v>
      </c>
      <c r="L13" s="15">
        <f>'Table A1'!L13/'Table A5'!L13*100</f>
        <v>72.343715484868568</v>
      </c>
      <c r="M13" s="15">
        <f>'Table A1'!M13/'Table A5'!M13*100</f>
        <v>35.114965711980631</v>
      </c>
      <c r="N13" s="15">
        <f>'Table A1'!N13/'Table A5'!N13*100</f>
        <v>87.801678908709334</v>
      </c>
      <c r="O13" s="15">
        <f>'Table A1'!O13/'Table A5'!O13*100</f>
        <v>49.014264177200509</v>
      </c>
      <c r="Q13" s="15">
        <f>'Table A1'!Q13/'Table A5'!Q13*100</f>
        <v>112.51635412123855</v>
      </c>
      <c r="R13" s="15">
        <f>'Table A1'!R13/'Table A5'!R13*100</f>
        <v>80.757038970725333</v>
      </c>
      <c r="S13" s="15">
        <f>'Table A1'!S13/'Table A5'!S13*100</f>
        <v>57.084645304686056</v>
      </c>
      <c r="T13" s="15">
        <f>'Table A1'!T13/'Table A5'!T13*100</f>
        <v>64.641833810888258</v>
      </c>
      <c r="V13" s="15"/>
      <c r="W13" s="15"/>
      <c r="X13" s="15"/>
      <c r="Y13" s="15"/>
      <c r="Z13" s="15"/>
      <c r="AA13" s="15">
        <f>'Table A1'!AA13/'Table A5'!AA13*100</f>
        <v>71.511291256514184</v>
      </c>
    </row>
    <row r="14" spans="1:27" x14ac:dyDescent="0.25">
      <c r="A14" s="13">
        <v>1978</v>
      </c>
      <c r="B14" s="15">
        <f>'Table A1'!B14/'Table A5'!B14*100</f>
        <v>72.30282738095238</v>
      </c>
      <c r="C14" s="15">
        <f>'Table A1'!C14/'Table A5'!C14*100</f>
        <v>47.847120702907183</v>
      </c>
      <c r="D14" s="15">
        <f>'Table A1'!D14/'Table A5'!D14*100</f>
        <v>75.700408278192327</v>
      </c>
      <c r="E14" s="15">
        <f>'Table A1'!E14/'Table A5'!E14*100</f>
        <v>57.122214617081148</v>
      </c>
      <c r="F14" s="15">
        <f>'Table A1'!F14/'Table A5'!F14*100</f>
        <v>22.576306646243509</v>
      </c>
      <c r="G14" s="15">
        <f>'Table A1'!G14/'Table A5'!G14*100</f>
        <v>49.677955537087051</v>
      </c>
      <c r="H14" s="15">
        <f>'Table A1'!H14/'Table A5'!H14*100</f>
        <v>58.96728672225786</v>
      </c>
      <c r="I14" s="15">
        <f>'Table A1'!I14/'Table A5'!I14*100</f>
        <v>51.76215064338988</v>
      </c>
      <c r="J14" s="15">
        <f>'Table A1'!J14/'Table A5'!J14*100</f>
        <v>34.573769466508232</v>
      </c>
      <c r="K14" s="15">
        <f>'Table A1'!K14/'Table A5'!K14*100</f>
        <v>35.753841029270937</v>
      </c>
      <c r="L14" s="15">
        <f>'Table A1'!L14/'Table A5'!L14*100</f>
        <v>70.846030250983432</v>
      </c>
      <c r="M14" s="15">
        <f>'Table A1'!M14/'Table A5'!M14*100</f>
        <v>33.993223942071346</v>
      </c>
      <c r="N14" s="15">
        <f>'Table A1'!N14/'Table A5'!N14*100</f>
        <v>87.405563186813183</v>
      </c>
      <c r="O14" s="15">
        <f>'Table A1'!O14/'Table A5'!O14*100</f>
        <v>49.450357703716627</v>
      </c>
      <c r="Q14" s="15">
        <f>'Table A1'!Q14/'Table A5'!Q14*100</f>
        <v>109.25795053003533</v>
      </c>
      <c r="R14" s="15">
        <f>'Table A1'!R14/'Table A5'!R14*100</f>
        <v>86.017410228509249</v>
      </c>
      <c r="S14" s="15">
        <f>'Table A1'!S14/'Table A5'!S14*100</f>
        <v>58.926936458524082</v>
      </c>
      <c r="T14" s="15">
        <f>'Table A1'!T14/'Table A5'!T14*100</f>
        <v>68.594422609021137</v>
      </c>
      <c r="V14" s="15"/>
      <c r="W14" s="15"/>
      <c r="X14" s="15"/>
      <c r="Y14" s="15"/>
      <c r="Z14" s="15"/>
      <c r="AA14" s="15">
        <f>'Table A1'!AA14/'Table A5'!AA14*100</f>
        <v>71.313672922252024</v>
      </c>
    </row>
    <row r="15" spans="1:27" x14ac:dyDescent="0.25">
      <c r="A15" s="13">
        <v>1979</v>
      </c>
      <c r="B15" s="15">
        <f>'Table A1'!B15/'Table A5'!B15*100</f>
        <v>71.65140110637526</v>
      </c>
      <c r="C15" s="15">
        <f>'Table A1'!C15/'Table A5'!C15*100</f>
        <v>51.730547043753447</v>
      </c>
      <c r="D15" s="15">
        <f>'Table A1'!D15/'Table A5'!D15*100</f>
        <v>76.78447678447678</v>
      </c>
      <c r="E15" s="15">
        <f>'Table A1'!E15/'Table A5'!E15*100</f>
        <v>58.718698939848771</v>
      </c>
      <c r="F15" s="15">
        <f>'Table A1'!F15/'Table A5'!F15*100</f>
        <v>23.082365207030087</v>
      </c>
      <c r="G15" s="15">
        <f>'Table A1'!G15/'Table A5'!G15*100</f>
        <v>50.020366598777997</v>
      </c>
      <c r="H15" s="15">
        <f>'Table A1'!H15/'Table A5'!H15*100</f>
        <v>58.685714285714283</v>
      </c>
      <c r="I15" s="15">
        <f>'Table A1'!I15/'Table A5'!I15*100</f>
        <v>52.620378870065935</v>
      </c>
      <c r="J15" s="15">
        <f>'Table A1'!J15/'Table A5'!J15*100</f>
        <v>32.584402530597764</v>
      </c>
      <c r="K15" s="15">
        <f>'Table A1'!K15/'Table A5'!K15*100</f>
        <v>34.447562116221384</v>
      </c>
      <c r="L15" s="15">
        <f>'Table A1'!L15/'Table A5'!L15*100</f>
        <v>66.358704409947904</v>
      </c>
      <c r="M15" s="15">
        <f>'Table A1'!M15/'Table A5'!M15*100</f>
        <v>32.181144824897665</v>
      </c>
      <c r="N15" s="15">
        <f>'Table A1'!N15/'Table A5'!N15*100</f>
        <v>81.282711639112733</v>
      </c>
      <c r="O15" s="15">
        <f>'Table A1'!O15/'Table A5'!O15*100</f>
        <v>48.944027697634155</v>
      </c>
      <c r="Q15" s="15">
        <f>'Table A1'!Q15/'Table A5'!Q15*100</f>
        <v>91.009788768675932</v>
      </c>
      <c r="R15" s="15">
        <f>'Table A1'!R15/'Table A5'!R15*100</f>
        <v>87.109715681144252</v>
      </c>
      <c r="S15" s="15">
        <f>'Table A1'!S15/'Table A5'!S15*100</f>
        <v>57.282069454287743</v>
      </c>
      <c r="T15" s="15">
        <f>'Table A1'!T15/'Table A5'!T15*100</f>
        <v>68.747750989564594</v>
      </c>
      <c r="V15" s="15"/>
      <c r="W15" s="15"/>
      <c r="X15" s="15"/>
      <c r="Y15" s="15"/>
      <c r="Z15" s="15"/>
      <c r="AA15" s="15">
        <f>'Table A1'!AA15/'Table A5'!AA15*100</f>
        <v>72.759315206445123</v>
      </c>
    </row>
    <row r="16" spans="1:27" x14ac:dyDescent="0.25">
      <c r="A16" s="13">
        <v>1980</v>
      </c>
      <c r="B16" s="15">
        <f>'Table A1'!B16/'Table A5'!B16*100</f>
        <v>71.983865053171982</v>
      </c>
      <c r="C16" s="15">
        <f>'Table A1'!C16/'Table A5'!C16*100</f>
        <v>49.58232886696193</v>
      </c>
      <c r="D16" s="15">
        <f>'Table A1'!D16/'Table A5'!D16*100</f>
        <v>71.467391304347828</v>
      </c>
      <c r="E16" s="15">
        <f>'Table A1'!E16/'Table A5'!E16*100</f>
        <v>51.127876273104476</v>
      </c>
      <c r="F16" s="15">
        <f>'Table A1'!F16/'Table A5'!F16*100</f>
        <v>21.645997745208568</v>
      </c>
      <c r="G16" s="15">
        <f>'Table A1'!G16/'Table A5'!G16*100</f>
        <v>45.418039538714986</v>
      </c>
      <c r="H16" s="15">
        <f>'Table A1'!H16/'Table A5'!H16*100</f>
        <v>55.67437508354498</v>
      </c>
      <c r="I16" s="15">
        <f>'Table A1'!I16/'Table A5'!I16*100</f>
        <v>46.756029726895541</v>
      </c>
      <c r="J16" s="15">
        <f>'Table A1'!J16/'Table A5'!J16*100</f>
        <v>31.670001176885958</v>
      </c>
      <c r="K16" s="15">
        <f>'Table A1'!K16/'Table A5'!K16*100</f>
        <v>33.705013521947166</v>
      </c>
      <c r="L16" s="15">
        <f>'Table A1'!L16/'Table A5'!L16*100</f>
        <v>63.511322337154041</v>
      </c>
      <c r="M16" s="15">
        <f>'Table A1'!M16/'Table A5'!M16*100</f>
        <v>31.922290388548056</v>
      </c>
      <c r="N16" s="15">
        <f>'Table A1'!N16/'Table A5'!N16*100</f>
        <v>73.396653886371553</v>
      </c>
      <c r="O16" s="15">
        <f>'Table A1'!O16/'Table A5'!O16*100</f>
        <v>46.848206738316627</v>
      </c>
      <c r="Q16" s="15">
        <f>'Table A1'!Q16/'Table A5'!Q16*100</f>
        <v>75.569591698623967</v>
      </c>
      <c r="R16" s="15">
        <f>'Table A1'!R16/'Table A5'!R16*100</f>
        <v>76.242715118272187</v>
      </c>
      <c r="S16" s="15">
        <f>'Table A1'!S16/'Table A5'!S16*100</f>
        <v>57.239176721078778</v>
      </c>
      <c r="T16" s="15">
        <f>'Table A1'!T16/'Table A5'!T16*100</f>
        <v>64.224751066856328</v>
      </c>
      <c r="V16" s="15"/>
      <c r="W16" s="15"/>
      <c r="X16" s="15"/>
      <c r="Y16" s="15"/>
      <c r="Z16" s="15"/>
      <c r="AA16" s="15">
        <f>'Table A1'!AA16/'Table A5'!AA16*100</f>
        <v>70.224719101123597</v>
      </c>
    </row>
    <row r="17" spans="1:27" x14ac:dyDescent="0.25">
      <c r="A17" s="13">
        <v>1981</v>
      </c>
      <c r="B17" s="15">
        <f>'Table A1'!B17/'Table A5'!B17*100</f>
        <v>73.856021443614793</v>
      </c>
      <c r="C17" s="15">
        <f>'Table A1'!C17/'Table A5'!C17*100</f>
        <v>51.752914445883683</v>
      </c>
      <c r="D17" s="15">
        <f>'Table A1'!D17/'Table A5'!D17*100</f>
        <v>70.729860690490611</v>
      </c>
      <c r="E17" s="15">
        <f>'Table A1'!E17/'Table A5'!E17*100</f>
        <v>49.736872431145088</v>
      </c>
      <c r="F17" s="15">
        <f>'Table A1'!F17/'Table A5'!F17*100</f>
        <v>22.861733684904419</v>
      </c>
      <c r="G17" s="15">
        <f>'Table A1'!G17/'Table A5'!G17*100</f>
        <v>46.245392311743018</v>
      </c>
      <c r="H17" s="15">
        <f>'Table A1'!H17/'Table A5'!H17*100</f>
        <v>54.077160715568652</v>
      </c>
      <c r="I17" s="15">
        <f>'Table A1'!I17/'Table A5'!I17*100</f>
        <v>51.263500594284537</v>
      </c>
      <c r="J17" s="15">
        <f>'Table A1'!J17/'Table A5'!J17*100</f>
        <v>30.758469679459889</v>
      </c>
      <c r="K17" s="15">
        <f>'Table A1'!K17/'Table A5'!K17*100</f>
        <v>33.01836806782056</v>
      </c>
      <c r="L17" s="15">
        <f>'Table A1'!L17/'Table A5'!L17*100</f>
        <v>60.652407695065122</v>
      </c>
      <c r="M17" s="15">
        <f>'Table A1'!M17/'Table A5'!M17*100</f>
        <v>31.827545615067688</v>
      </c>
      <c r="N17" s="15">
        <f>'Table A1'!N17/'Table A5'!N17*100</f>
        <v>70.980573543015737</v>
      </c>
      <c r="O17" s="15">
        <f>'Table A1'!O17/'Table A5'!O17*100</f>
        <v>47.164063006417322</v>
      </c>
      <c r="Q17" s="15">
        <f>'Table A1'!Q17/'Table A5'!Q17*100</f>
        <v>68.500866551126521</v>
      </c>
      <c r="R17" s="15">
        <f>'Table A1'!R17/'Table A5'!R17*100</f>
        <v>77.533577533577542</v>
      </c>
      <c r="S17" s="15">
        <f>'Table A1'!S17/'Table A5'!S17*100</f>
        <v>58.942065491183882</v>
      </c>
      <c r="T17" s="15">
        <f>'Table A1'!T17/'Table A5'!T17*100</f>
        <v>65.038745719949546</v>
      </c>
      <c r="V17" s="15"/>
      <c r="W17" s="15"/>
      <c r="X17" s="15"/>
      <c r="Y17" s="15"/>
      <c r="Z17" s="15"/>
      <c r="AA17" s="15">
        <f>'Table A1'!AA17/'Table A5'!AA17*100</f>
        <v>69.135254988913516</v>
      </c>
    </row>
    <row r="18" spans="1:27" x14ac:dyDescent="0.25">
      <c r="A18" s="13">
        <v>1982</v>
      </c>
      <c r="B18" s="15">
        <f>'Table A1'!B18/'Table A5'!B18*100</f>
        <v>77.111395143053798</v>
      </c>
      <c r="C18" s="15">
        <f>'Table A1'!C18/'Table A5'!C18*100</f>
        <v>53.128749833340741</v>
      </c>
      <c r="D18" s="15">
        <f>'Table A1'!D18/'Table A5'!D18*100</f>
        <v>72.356880880242386</v>
      </c>
      <c r="E18" s="15">
        <f>'Table A1'!E18/'Table A5'!E18*100</f>
        <v>49.900936249562946</v>
      </c>
      <c r="F18" s="15">
        <f>'Table A1'!F18/'Table A5'!F18*100</f>
        <v>24.106173161301534</v>
      </c>
      <c r="G18" s="15">
        <f>'Table A1'!G18/'Table A5'!G18*100</f>
        <v>47.240451855836469</v>
      </c>
      <c r="H18" s="15">
        <f>'Table A1'!H18/'Table A5'!H18*100</f>
        <v>56.243920688365137</v>
      </c>
      <c r="I18" s="15">
        <f>'Table A1'!I18/'Table A5'!I18*100</f>
        <v>56.400114646030389</v>
      </c>
      <c r="J18" s="15">
        <f>'Table A1'!J18/'Table A5'!J18*100</f>
        <v>32.70156809482652</v>
      </c>
      <c r="K18" s="15">
        <f>'Table A1'!K18/'Table A5'!K18*100</f>
        <v>35.539845758354751</v>
      </c>
      <c r="L18" s="15">
        <f>'Table A1'!L18/'Table A5'!L18*100</f>
        <v>65.465293668954999</v>
      </c>
      <c r="M18" s="15">
        <f>'Table A1'!M18/'Table A5'!M18*100</f>
        <v>32.937848668185751</v>
      </c>
      <c r="N18" s="15">
        <f>'Table A1'!N18/'Table A5'!N18*100</f>
        <v>70.526315789473685</v>
      </c>
      <c r="O18" s="15">
        <f>'Table A1'!O18/'Table A5'!O18*100</f>
        <v>49.65828321487151</v>
      </c>
      <c r="Q18" s="15">
        <f>'Table A1'!Q18/'Table A5'!Q18*100</f>
        <v>64.497041420118336</v>
      </c>
      <c r="R18" s="15">
        <f>'Table A1'!R18/'Table A5'!R18*100</f>
        <v>80.080097510012195</v>
      </c>
      <c r="S18" s="15">
        <f>'Table A1'!S18/'Table A5'!S18*100</f>
        <v>62.811583577712618</v>
      </c>
      <c r="T18" s="15">
        <f>'Table A1'!T18/'Table A5'!T18*100</f>
        <v>67.685589519650662</v>
      </c>
      <c r="V18" s="15"/>
      <c r="W18" s="15"/>
      <c r="X18" s="15"/>
      <c r="Y18" s="15"/>
      <c r="Z18" s="15"/>
      <c r="AA18" s="15">
        <f>'Table A1'!AA18/'Table A5'!AA18*100</f>
        <v>72.14865442118753</v>
      </c>
    </row>
    <row r="19" spans="1:27" x14ac:dyDescent="0.25">
      <c r="A19" s="13">
        <v>1983</v>
      </c>
      <c r="B19" s="15">
        <f>'Table A1'!B19/'Table A5'!B19*100</f>
        <v>79.933481152993352</v>
      </c>
      <c r="C19" s="15">
        <f>'Table A1'!C19/'Table A5'!C19*100</f>
        <v>56.17944416738451</v>
      </c>
      <c r="D19" s="15">
        <f>'Table A1'!D19/'Table A5'!D19*100</f>
        <v>77.098291656350582</v>
      </c>
      <c r="E19" s="15">
        <f>'Table A1'!E19/'Table A5'!E19*100</f>
        <v>53.734661945153583</v>
      </c>
      <c r="F19" s="15">
        <f>'Table A1'!F19/'Table A5'!F19*100</f>
        <v>27.030607583371403</v>
      </c>
      <c r="G19" s="15">
        <f>'Table A1'!G19/'Table A5'!G19*100</f>
        <v>51.456203978459172</v>
      </c>
      <c r="H19" s="15">
        <f>'Table A1'!H19/'Table A5'!H19*100</f>
        <v>62.043682951300461</v>
      </c>
      <c r="I19" s="15">
        <f>'Table A1'!I19/'Table A5'!I19*100</f>
        <v>63.476214703637744</v>
      </c>
      <c r="J19" s="15">
        <f>'Table A1'!J19/'Table A5'!J19*100</f>
        <v>36.261149653121905</v>
      </c>
      <c r="K19" s="15">
        <f>'Table A1'!K19/'Table A5'!K19*100</f>
        <v>38.582121169326363</v>
      </c>
      <c r="L19" s="15">
        <f>'Table A1'!L19/'Table A5'!L19*100</f>
        <v>66.481456687642265</v>
      </c>
      <c r="M19" s="15">
        <f>'Table A1'!M19/'Table A5'!M19*100</f>
        <v>34.221967024854401</v>
      </c>
      <c r="N19" s="15">
        <f>'Table A1'!N19/'Table A5'!N19*100</f>
        <v>67.263088137839631</v>
      </c>
      <c r="O19" s="15">
        <f>'Table A1'!O19/'Table A5'!O19*100</f>
        <v>52.931526390870189</v>
      </c>
      <c r="Q19" s="15">
        <f>'Table A1'!Q19/'Table A5'!Q19*100</f>
        <v>66.457489878542503</v>
      </c>
      <c r="R19" s="15">
        <f>'Table A1'!R19/'Table A5'!R19*100</f>
        <v>87.735191637630663</v>
      </c>
      <c r="S19" s="15">
        <f>'Table A1'!S19/'Table A5'!S19*100</f>
        <v>66.83259587020649</v>
      </c>
      <c r="T19" s="15">
        <f>'Table A1'!T19/'Table A5'!T19*100</f>
        <v>72.841530054644807</v>
      </c>
      <c r="V19" s="15"/>
      <c r="W19" s="15"/>
      <c r="X19" s="15"/>
      <c r="Y19" s="15"/>
      <c r="Z19" s="15"/>
      <c r="AA19" s="15">
        <f>'Table A1'!AA19/'Table A5'!AA19*100</f>
        <v>77.039151712887445</v>
      </c>
    </row>
    <row r="20" spans="1:27" x14ac:dyDescent="0.25">
      <c r="A20" s="13">
        <v>1984</v>
      </c>
      <c r="B20" s="15">
        <f>'Table A1'!B20/'Table A5'!B20*100</f>
        <v>80.969733778722528</v>
      </c>
      <c r="C20" s="15">
        <f>'Table A1'!C20/'Table A5'!C20*100</f>
        <v>57.334881436163073</v>
      </c>
      <c r="D20" s="15">
        <f>'Table A1'!D20/'Table A5'!D20*100</f>
        <v>79.578381898095387</v>
      </c>
      <c r="E20" s="15">
        <f>'Table A1'!E20/'Table A5'!E20*100</f>
        <v>54.144254796493165</v>
      </c>
      <c r="F20" s="15">
        <f>'Table A1'!F20/'Table A5'!F20*100</f>
        <v>28.867491976157726</v>
      </c>
      <c r="G20" s="15">
        <f>'Table A1'!G20/'Table A5'!G20*100</f>
        <v>54.347114650376348</v>
      </c>
      <c r="H20" s="15">
        <f>'Table A1'!H20/'Table A5'!H20*100</f>
        <v>63.824971708789121</v>
      </c>
      <c r="I20" s="15">
        <f>'Table A1'!I20/'Table A5'!I20*100</f>
        <v>68.072684334820252</v>
      </c>
      <c r="J20" s="15">
        <f>'Table A1'!J20/'Table A5'!J20*100</f>
        <v>39.011843521952386</v>
      </c>
      <c r="K20" s="15">
        <f>'Table A1'!K20/'Table A5'!K20*100</f>
        <v>41.323235608418898</v>
      </c>
      <c r="L20" s="15">
        <f>'Table A1'!L20/'Table A5'!L20*100</f>
        <v>67.708681973358324</v>
      </c>
      <c r="M20" s="15">
        <f>'Table A1'!M20/'Table A5'!M20*100</f>
        <v>34.204535873872352</v>
      </c>
      <c r="N20" s="15">
        <f>'Table A1'!N20/'Table A5'!N20*100</f>
        <v>68.806913213157401</v>
      </c>
      <c r="O20" s="15">
        <f>'Table A1'!O20/'Table A5'!O20*100</f>
        <v>55.061569301260015</v>
      </c>
      <c r="Q20" s="15">
        <f>'Table A1'!Q20/'Table A5'!Q20*100</f>
        <v>64.229514488581842</v>
      </c>
      <c r="R20" s="15">
        <f>'Table A1'!R20/'Table A5'!R20*100</f>
        <v>92.200509770603219</v>
      </c>
      <c r="S20" s="15">
        <f>'Table A1'!S20/'Table A5'!S20*100</f>
        <v>65.548295956206942</v>
      </c>
      <c r="T20" s="15">
        <f>'Table A1'!T20/'Table A5'!T20*100</f>
        <v>73.449305921630653</v>
      </c>
      <c r="V20" s="15"/>
      <c r="W20" s="15"/>
      <c r="X20" s="15"/>
      <c r="Y20" s="15"/>
      <c r="Z20" s="15"/>
      <c r="AA20" s="15">
        <f>'Table A1'!AA20/'Table A5'!AA20*100</f>
        <v>76.134644478063535</v>
      </c>
    </row>
    <row r="21" spans="1:27" x14ac:dyDescent="0.25">
      <c r="A21" s="13">
        <v>1985</v>
      </c>
      <c r="B21" s="15">
        <f>'Table A1'!B21/'Table A5'!B21*100</f>
        <v>80.229514797664592</v>
      </c>
      <c r="C21" s="15">
        <f>'Table A1'!C21/'Table A5'!C21*100</f>
        <v>58.318194751471907</v>
      </c>
      <c r="D21" s="15">
        <f>'Table A1'!D21/'Table A5'!D21*100</f>
        <v>79.532680263369187</v>
      </c>
      <c r="E21" s="15">
        <f>'Table A1'!E21/'Table A5'!E21*100</f>
        <v>60.55737844632889</v>
      </c>
      <c r="F21" s="15">
        <f>'Table A1'!F21/'Table A5'!F21*100</f>
        <v>29.539369185386889</v>
      </c>
      <c r="G21" s="15">
        <f>'Table A1'!G21/'Table A5'!G21*100</f>
        <v>55.159494754870472</v>
      </c>
      <c r="H21" s="15">
        <f>'Table A1'!H21/'Table A5'!H21*100</f>
        <v>62.376455084559637</v>
      </c>
      <c r="I21" s="15">
        <f>'Table A1'!I21/'Table A5'!I21*100</f>
        <v>68.164964548233925</v>
      </c>
      <c r="J21" s="15">
        <f>'Table A1'!J21/'Table A5'!J21*100</f>
        <v>39.612172520306608</v>
      </c>
      <c r="K21" s="15">
        <f>'Table A1'!K21/'Table A5'!K21*100</f>
        <v>42.766809207533441</v>
      </c>
      <c r="L21" s="15">
        <f>'Table A1'!L21/'Table A5'!L21*100</f>
        <v>67.736963781145647</v>
      </c>
      <c r="M21" s="15">
        <f>'Table A1'!M21/'Table A5'!M21*100</f>
        <v>34.747725392886679</v>
      </c>
      <c r="N21" s="15">
        <f>'Table A1'!N21/'Table A5'!N21*100</f>
        <v>67.521519211997514</v>
      </c>
      <c r="O21" s="15">
        <f>'Table A1'!O21/'Table A5'!O21*100</f>
        <v>55.603963178975469</v>
      </c>
      <c r="Q21" s="15">
        <f>'Table A1'!Q21/'Table A5'!Q21*100</f>
        <v>62.535868005738884</v>
      </c>
      <c r="R21" s="15">
        <f>'Table A1'!R21/'Table A5'!R21*100</f>
        <v>89.80552070263488</v>
      </c>
      <c r="S21" s="15">
        <f>'Table A1'!S21/'Table A5'!S21*100</f>
        <v>68.660620858039749</v>
      </c>
      <c r="T21" s="15">
        <f>'Table A1'!T21/'Table A5'!T21*100</f>
        <v>74.314088537283283</v>
      </c>
      <c r="V21" s="15"/>
      <c r="W21" s="15"/>
      <c r="X21" s="15"/>
      <c r="Y21" s="15"/>
      <c r="Z21" s="15"/>
      <c r="AA21" s="15">
        <f>'Table A1'!AA21/'Table A5'!AA21*100</f>
        <v>75.929082850323908</v>
      </c>
    </row>
    <row r="22" spans="1:27" x14ac:dyDescent="0.25">
      <c r="A22" s="13">
        <v>1986</v>
      </c>
      <c r="B22" s="15">
        <f>'Table A1'!B22/'Table A5'!B22*100</f>
        <v>80.907162339630275</v>
      </c>
      <c r="C22" s="15">
        <f>'Table A1'!C22/'Table A5'!C22*100</f>
        <v>56.094641069174166</v>
      </c>
      <c r="D22" s="15">
        <f>'Table A1'!D22/'Table A5'!D22*100</f>
        <v>80.158606748561638</v>
      </c>
      <c r="E22" s="15">
        <f>'Table A1'!E22/'Table A5'!E22*100</f>
        <v>68.675910940028857</v>
      </c>
      <c r="F22" s="15">
        <f>'Table A1'!F22/'Table A5'!F22*100</f>
        <v>30.599879746542712</v>
      </c>
      <c r="G22" s="15">
        <f>'Table A1'!G22/'Table A5'!G22*100</f>
        <v>55.860375747224587</v>
      </c>
      <c r="H22" s="15">
        <f>'Table A1'!H22/'Table A5'!H22*100</f>
        <v>66.651891252955082</v>
      </c>
      <c r="I22" s="15">
        <f>'Table A1'!I22/'Table A5'!I22*100</f>
        <v>69.272419627749571</v>
      </c>
      <c r="J22" s="15">
        <f>'Table A1'!J22/'Table A5'!J22*100</f>
        <v>38.989025985102629</v>
      </c>
      <c r="K22" s="15">
        <f>'Table A1'!K22/'Table A5'!K22*100</f>
        <v>42.96382189239332</v>
      </c>
      <c r="L22" s="15">
        <f>'Table A1'!L22/'Table A5'!L22*100</f>
        <v>67.863720073664837</v>
      </c>
      <c r="M22" s="15">
        <f>'Table A1'!M22/'Table A5'!M22*100</f>
        <v>36.944350186630473</v>
      </c>
      <c r="N22" s="15">
        <f>'Table A1'!N22/'Table A5'!N22*100</f>
        <v>67.579038544824598</v>
      </c>
      <c r="O22" s="15">
        <f>'Table A1'!O22/'Table A5'!O22*100</f>
        <v>56.99360341151386</v>
      </c>
      <c r="Q22" s="15">
        <f>'Table A1'!Q22/'Table A5'!Q22*100</f>
        <v>69.027334043308485</v>
      </c>
      <c r="R22" s="15">
        <f>'Table A1'!R22/'Table A5'!R22*100</f>
        <v>87.055564106510701</v>
      </c>
      <c r="S22" s="15">
        <f>'Table A1'!S22/'Table A5'!S22*100</f>
        <v>74.419011008212493</v>
      </c>
      <c r="T22" s="15">
        <f>'Table A1'!T22/'Table A5'!T22*100</f>
        <v>77.275769745649271</v>
      </c>
      <c r="V22" s="15"/>
      <c r="W22" s="15"/>
      <c r="X22" s="15"/>
      <c r="Y22" s="15"/>
      <c r="Z22" s="15"/>
      <c r="AA22" s="15">
        <f>'Table A1'!AA22/'Table A5'!AA22*100</f>
        <v>75.416535680603573</v>
      </c>
    </row>
    <row r="23" spans="1:27" x14ac:dyDescent="0.25">
      <c r="A23" s="13">
        <v>1987</v>
      </c>
      <c r="B23" s="15">
        <f>'Table A1'!B23/'Table A5'!B23*100</f>
        <v>82.971451548049856</v>
      </c>
      <c r="C23" s="15">
        <f>'Table A1'!C23/'Table A5'!C23*100</f>
        <v>57.888241789170578</v>
      </c>
      <c r="D23" s="15">
        <f>'Table A1'!D23/'Table A5'!D23*100</f>
        <v>83.391105538756534</v>
      </c>
      <c r="E23" s="15">
        <f>'Table A1'!E23/'Table A5'!E23*100</f>
        <v>60.728798586572438</v>
      </c>
      <c r="F23" s="15">
        <f>'Table A1'!F23/'Table A5'!F23*100</f>
        <v>32.734339277549154</v>
      </c>
      <c r="G23" s="15">
        <f>'Table A1'!G23/'Table A5'!G23*100</f>
        <v>59.080004172316677</v>
      </c>
      <c r="H23" s="15">
        <f>'Table A1'!H23/'Table A5'!H23*100</f>
        <v>70.836337418889698</v>
      </c>
      <c r="I23" s="15">
        <f>'Table A1'!I23/'Table A5'!I23*100</f>
        <v>71.363031914893611</v>
      </c>
      <c r="J23" s="15">
        <f>'Table A1'!J23/'Table A5'!J23*100</f>
        <v>40.201648841354718</v>
      </c>
      <c r="K23" s="15">
        <f>'Table A1'!K23/'Table A5'!K23*100</f>
        <v>44.797473058342625</v>
      </c>
      <c r="L23" s="15">
        <f>'Table A1'!L23/'Table A5'!L23*100</f>
        <v>66.959045469203474</v>
      </c>
      <c r="M23" s="15">
        <f>'Table A1'!M23/'Table A5'!M23*100</f>
        <v>38.447912273302407</v>
      </c>
      <c r="N23" s="15">
        <f>'Table A1'!N23/'Table A5'!N23*100</f>
        <v>68.748947634281862</v>
      </c>
      <c r="O23" s="15">
        <f>'Table A1'!O23/'Table A5'!O23*100</f>
        <v>58.858543417366938</v>
      </c>
      <c r="Q23" s="15">
        <f>'Table A1'!Q23/'Table A5'!Q23*100</f>
        <v>76.354421530933237</v>
      </c>
      <c r="R23" s="15">
        <f>'Table A1'!R23/'Table A5'!R23*100</f>
        <v>93.899007848363681</v>
      </c>
      <c r="S23" s="15">
        <f>'Table A1'!S23/'Table A5'!S23*100</f>
        <v>73.690337601862637</v>
      </c>
      <c r="T23" s="15">
        <f>'Table A1'!T23/'Table A5'!T23*100</f>
        <v>80.353413654618478</v>
      </c>
      <c r="V23" s="15"/>
      <c r="W23" s="15"/>
      <c r="X23" s="15"/>
      <c r="Y23" s="15"/>
      <c r="Z23" s="15"/>
      <c r="AA23" s="15">
        <f>'Table A1'!AA23/'Table A5'!AA23*100</f>
        <v>74.64128843338213</v>
      </c>
    </row>
    <row r="24" spans="1:27" x14ac:dyDescent="0.25">
      <c r="A24" s="13">
        <v>1988</v>
      </c>
      <c r="B24" s="15">
        <f>'Table A1'!B24/'Table A5'!B24*100</f>
        <v>85.688147997560478</v>
      </c>
      <c r="C24" s="15">
        <f>'Table A1'!C24/'Table A5'!C24*100</f>
        <v>57.614663035490423</v>
      </c>
      <c r="D24" s="15">
        <f>'Table A1'!D24/'Table A5'!D24*100</f>
        <v>88.526338238430384</v>
      </c>
      <c r="E24" s="15">
        <f>'Table A1'!E24/'Table A5'!E24*100</f>
        <v>62.069747403745865</v>
      </c>
      <c r="F24" s="15">
        <f>'Table A1'!F24/'Table A5'!F24*100</f>
        <v>33.704947391985677</v>
      </c>
      <c r="G24" s="15">
        <f>'Table A1'!G24/'Table A5'!G24*100</f>
        <v>60.426179604261797</v>
      </c>
      <c r="H24" s="15">
        <f>'Table A1'!H24/'Table A5'!H24*100</f>
        <v>75.444491110177793</v>
      </c>
      <c r="I24" s="15">
        <f>'Table A1'!I24/'Table A5'!I24*100</f>
        <v>77.442320369149641</v>
      </c>
      <c r="J24" s="15">
        <f>'Table A1'!J24/'Table A5'!J24*100</f>
        <v>43.246005702297062</v>
      </c>
      <c r="K24" s="15">
        <f>'Table A1'!K24/'Table A5'!K24*100</f>
        <v>48.923401136155398</v>
      </c>
      <c r="L24" s="15">
        <f>'Table A1'!L24/'Table A5'!L24*100</f>
        <v>71.787886467308667</v>
      </c>
      <c r="M24" s="15">
        <f>'Table A1'!M24/'Table A5'!M24*100</f>
        <v>42.047072619147336</v>
      </c>
      <c r="N24" s="15">
        <f>'Table A1'!N24/'Table A5'!N24*100</f>
        <v>73.294299422623396</v>
      </c>
      <c r="O24" s="15">
        <f>'Table A1'!O24/'Table A5'!O24*100</f>
        <v>62.296101741774947</v>
      </c>
      <c r="Q24" s="15">
        <f>'Table A1'!Q24/'Table A5'!Q24*100</f>
        <v>83.411293017039753</v>
      </c>
      <c r="R24" s="15">
        <f>'Table A1'!R24/'Table A5'!R24*100</f>
        <v>97.553690797895044</v>
      </c>
      <c r="S24" s="15">
        <f>'Table A1'!S24/'Table A5'!S24*100</f>
        <v>72.981414961736675</v>
      </c>
      <c r="T24" s="15">
        <f>'Table A1'!T24/'Table A5'!T24*100</f>
        <v>82.237143293148179</v>
      </c>
      <c r="V24" s="15"/>
      <c r="W24" s="15"/>
      <c r="X24" s="15"/>
      <c r="Y24" s="15"/>
      <c r="Z24" s="15"/>
      <c r="AA24" s="15">
        <f>'Table A1'!AA24/'Table A5'!AA24*100</f>
        <v>76.144834930777421</v>
      </c>
    </row>
    <row r="25" spans="1:27" x14ac:dyDescent="0.25">
      <c r="A25" s="13">
        <v>1989</v>
      </c>
      <c r="B25" s="15">
        <f>'Table A1'!B25/'Table A5'!B25*100</f>
        <v>85.859613428280781</v>
      </c>
      <c r="C25" s="15">
        <f>'Table A1'!C25/'Table A5'!C25*100</f>
        <v>58.360233865324261</v>
      </c>
      <c r="D25" s="15">
        <f>'Table A1'!D25/'Table A5'!D25*100</f>
        <v>87.299002646041117</v>
      </c>
      <c r="E25" s="15">
        <f>'Table A1'!E25/'Table A5'!E25*100</f>
        <v>66.488331334747713</v>
      </c>
      <c r="F25" s="15">
        <f>'Table A1'!F25/'Table A5'!F25*100</f>
        <v>34.56033614916619</v>
      </c>
      <c r="G25" s="15">
        <f>'Table A1'!G25/'Table A5'!G25*100</f>
        <v>61.798753339269815</v>
      </c>
      <c r="H25" s="15">
        <f>'Table A1'!H25/'Table A5'!H25*100</f>
        <v>73.587907716785992</v>
      </c>
      <c r="I25" s="15">
        <f>'Table A1'!I25/'Table A5'!I25*100</f>
        <v>77.908547173451666</v>
      </c>
      <c r="J25" s="15">
        <f>'Table A1'!J25/'Table A5'!J25*100</f>
        <v>44.962492185872058</v>
      </c>
      <c r="K25" s="15">
        <f>'Table A1'!K25/'Table A5'!K25*100</f>
        <v>51.266509860683918</v>
      </c>
      <c r="L25" s="15">
        <f>'Table A1'!L25/'Table A5'!L25*100</f>
        <v>73.273160335965912</v>
      </c>
      <c r="M25" s="15">
        <f>'Table A1'!M25/'Table A5'!M25*100</f>
        <v>47.0785762256548</v>
      </c>
      <c r="N25" s="15">
        <f>'Table A1'!N25/'Table A5'!N25*100</f>
        <v>73.533596837944657</v>
      </c>
      <c r="O25" s="15">
        <f>'Table A1'!O25/'Table A5'!O25*100</f>
        <v>63.844268989926491</v>
      </c>
      <c r="Q25" s="15">
        <f>'Table A1'!Q25/'Table A5'!Q25*100</f>
        <v>84.286815728604466</v>
      </c>
      <c r="R25" s="15">
        <f>'Table A1'!R25/'Table A5'!R25*100</f>
        <v>94.839833802439358</v>
      </c>
      <c r="S25" s="15">
        <f>'Table A1'!S25/'Table A5'!S25*100</f>
        <v>72.560240963855421</v>
      </c>
      <c r="T25" s="15">
        <f>'Table A1'!T25/'Table A5'!T25*100</f>
        <v>81.399738638013659</v>
      </c>
      <c r="V25" s="15"/>
      <c r="W25" s="15"/>
      <c r="X25" s="15"/>
      <c r="Y25" s="15"/>
      <c r="Z25" s="15"/>
      <c r="AA25" s="15">
        <f>'Table A1'!AA25/'Table A5'!AA25*100</f>
        <v>70.873091603053439</v>
      </c>
    </row>
    <row r="26" spans="1:27" x14ac:dyDescent="0.25">
      <c r="A26" s="13">
        <v>1990</v>
      </c>
      <c r="B26" s="15">
        <f>'Table A1'!B26/'Table A5'!B26*100</f>
        <v>87.19121683440072</v>
      </c>
      <c r="C26" s="15">
        <f>'Table A1'!C26/'Table A5'!C26*100</f>
        <v>61.450308166409862</v>
      </c>
      <c r="D26" s="15">
        <f>'Table A1'!D26/'Table A5'!D26*100</f>
        <v>88.103988022322042</v>
      </c>
      <c r="E26" s="15">
        <f>'Table A1'!E26/'Table A5'!E26*100</f>
        <v>64.628184638525894</v>
      </c>
      <c r="F26" s="15">
        <f>'Table A1'!F26/'Table A5'!F26*100</f>
        <v>35.405429701546204</v>
      </c>
      <c r="G26" s="15">
        <f>'Table A1'!G26/'Table A5'!G26*100</f>
        <v>61.515660507854953</v>
      </c>
      <c r="H26" s="15">
        <f>'Table A1'!H26/'Table A5'!H26*100</f>
        <v>73.598869676377589</v>
      </c>
      <c r="I26" s="15">
        <f>'Table A1'!I26/'Table A5'!I26*100</f>
        <v>78.576568326028649</v>
      </c>
      <c r="J26" s="15">
        <f>'Table A1'!J26/'Table A5'!J26*100</f>
        <v>47.203119077272973</v>
      </c>
      <c r="K26" s="15">
        <f>'Table A1'!K26/'Table A5'!K26*100</f>
        <v>54.799578059071727</v>
      </c>
      <c r="L26" s="15">
        <f>'Table A1'!L26/'Table A5'!L26*100</f>
        <v>73.913591132384425</v>
      </c>
      <c r="M26" s="15">
        <f>'Table A1'!M26/'Table A5'!M26*100</f>
        <v>46.558155306883691</v>
      </c>
      <c r="N26" s="15">
        <f>'Table A1'!N26/'Table A5'!N26*100</f>
        <v>73.332288155522463</v>
      </c>
      <c r="O26" s="15">
        <f>'Table A1'!O26/'Table A5'!O26*100</f>
        <v>64.745715865118854</v>
      </c>
      <c r="Q26" s="15">
        <f>'Table A1'!Q26/'Table A5'!Q26*100</f>
        <v>74.668587896253598</v>
      </c>
      <c r="R26" s="15">
        <f>'Table A1'!R26/'Table A5'!R26*100</f>
        <v>92.963464140730707</v>
      </c>
      <c r="S26" s="15">
        <f>'Table A1'!S26/'Table A5'!S26*100</f>
        <v>71.71361502347419</v>
      </c>
      <c r="T26" s="15">
        <f>'Table A1'!T26/'Table A5'!T26*100</f>
        <v>78.83710987601539</v>
      </c>
      <c r="V26" s="15">
        <f>'Table A1'!V26/'Table A5'!V26*100</f>
        <v>79.360812425328561</v>
      </c>
      <c r="W26" s="15">
        <f>'Table A1'!W26/'Table A5'!W26*100</f>
        <v>69.824341279799256</v>
      </c>
      <c r="X26" s="15">
        <f>'Table A1'!X26/'Table A5'!X26*100</f>
        <v>29.530412858493538</v>
      </c>
      <c r="Y26" s="15">
        <f>'Table A1'!Y26/'Table A5'!Y26*100</f>
        <v>113.70387038703871</v>
      </c>
      <c r="Z26" s="15">
        <f>'Table A1'!Z26/'Table A5'!Z26*100</f>
        <v>80.180339462517679</v>
      </c>
      <c r="AA26" s="15">
        <f>'Table A1'!AA26/'Table A5'!AA26*100</f>
        <v>68.482576091751213</v>
      </c>
    </row>
    <row r="27" spans="1:27" x14ac:dyDescent="0.25">
      <c r="A27" s="13">
        <v>1991</v>
      </c>
      <c r="B27" s="15">
        <f>'Table A1'!B27/'Table A5'!B27*100</f>
        <v>86.842639593908629</v>
      </c>
      <c r="C27" s="15">
        <f>'Table A1'!C27/'Table A5'!C27*100</f>
        <v>62.626235056498714</v>
      </c>
      <c r="D27" s="15">
        <f>'Table A1'!D27/'Table A5'!D27*100</f>
        <v>83.888850391518261</v>
      </c>
      <c r="E27" s="15">
        <f>'Table A1'!E27/'Table A5'!E27*100</f>
        <v>70.846260321703028</v>
      </c>
      <c r="F27" s="15">
        <f>'Table A1'!F27/'Table A5'!F27*100</f>
        <v>38.421402144009107</v>
      </c>
      <c r="G27" s="15">
        <f>'Table A1'!G27/'Table A5'!G27*100</f>
        <v>63.591220578011722</v>
      </c>
      <c r="H27" s="15">
        <f>'Table A1'!H27/'Table A5'!H27*100</f>
        <v>74.558693733451008</v>
      </c>
      <c r="I27" s="15">
        <f>'Table A1'!I27/'Table A5'!I27*100</f>
        <v>79.893640270998759</v>
      </c>
      <c r="J27" s="15">
        <f>'Table A1'!J27/'Table A5'!J27*100</f>
        <v>48.742431299487663</v>
      </c>
      <c r="K27" s="15">
        <f>'Table A1'!K27/'Table A5'!K27*100</f>
        <v>56.89937206479869</v>
      </c>
      <c r="L27" s="15">
        <f>'Table A1'!L27/'Table A5'!L27*100</f>
        <v>70.571255957575346</v>
      </c>
      <c r="M27" s="15">
        <f>'Table A1'!M27/'Table A5'!M27*100</f>
        <v>47.982020788463338</v>
      </c>
      <c r="N27" s="15">
        <f>'Table A1'!N27/'Table A5'!N27*100</f>
        <v>71.982685452384999</v>
      </c>
      <c r="O27" s="15">
        <f>'Table A1'!O27/'Table A5'!O27*100</f>
        <v>65.498711814501291</v>
      </c>
      <c r="Q27" s="15">
        <f>'Table A1'!Q27/'Table A5'!Q27*100</f>
        <v>75.545009639626272</v>
      </c>
      <c r="R27" s="15">
        <f>'Table A1'!R27/'Table A5'!R27*100</f>
        <v>90.064017071218998</v>
      </c>
      <c r="S27" s="15">
        <f>'Table A1'!S27/'Table A5'!S27*100</f>
        <v>70.713760117733614</v>
      </c>
      <c r="T27" s="15">
        <f>'Table A1'!T27/'Table A5'!T27*100</f>
        <v>77.508551881413922</v>
      </c>
      <c r="V27" s="15">
        <f>'Table A1'!V27/'Table A5'!V27*100</f>
        <v>77.442949093036859</v>
      </c>
      <c r="W27" s="15">
        <f>'Table A1'!W27/'Table A5'!W27*100</f>
        <v>71.044202434336981</v>
      </c>
      <c r="X27" s="15">
        <f>'Table A1'!X27/'Table A5'!X27*100</f>
        <v>28.374070138150902</v>
      </c>
      <c r="Y27" s="15">
        <f>'Table A1'!Y27/'Table A5'!Y27*100</f>
        <v>107.35544217687074</v>
      </c>
      <c r="Z27" s="15">
        <f>'Table A1'!Z27/'Table A5'!Z27*100</f>
        <v>78.982223771348899</v>
      </c>
      <c r="AA27" s="15">
        <f>'Table A1'!AA27/'Table A5'!AA27*100</f>
        <v>67.202083785543749</v>
      </c>
    </row>
    <row r="28" spans="1:27" x14ac:dyDescent="0.25">
      <c r="A28" s="13">
        <v>1992</v>
      </c>
      <c r="B28" s="15">
        <f>'Table A1'!B28/'Table A5'!B28*100</f>
        <v>88.783521974100125</v>
      </c>
      <c r="C28" s="15">
        <f>'Table A1'!C28/'Table A5'!C28*100</f>
        <v>63.630095427216069</v>
      </c>
      <c r="D28" s="15">
        <f>'Table A1'!D28/'Table A5'!D28*100</f>
        <v>83.319644079397676</v>
      </c>
      <c r="E28" s="15">
        <f>'Table A1'!E28/'Table A5'!E28*100</f>
        <v>73.353251482190373</v>
      </c>
      <c r="F28" s="15">
        <f>'Table A1'!F28/'Table A5'!F28*100</f>
        <v>40.157859274232358</v>
      </c>
      <c r="G28" s="15">
        <f>'Table A1'!G28/'Table A5'!G28*100</f>
        <v>64.321901792673415</v>
      </c>
      <c r="H28" s="15">
        <f>'Table A1'!H28/'Table A5'!H28*100</f>
        <v>76.993653949078677</v>
      </c>
      <c r="I28" s="15">
        <f>'Table A1'!I28/'Table A5'!I28*100</f>
        <v>79.21016795279165</v>
      </c>
      <c r="J28" s="15">
        <f>'Table A1'!J28/'Table A5'!J28*100</f>
        <v>52.173113467786422</v>
      </c>
      <c r="K28" s="15">
        <f>'Table A1'!K28/'Table A5'!K28*100</f>
        <v>61.278812935379747</v>
      </c>
      <c r="L28" s="15">
        <f>'Table A1'!L28/'Table A5'!L28*100</f>
        <v>70.23495064646184</v>
      </c>
      <c r="M28" s="15">
        <f>'Table A1'!M28/'Table A5'!M28*100</f>
        <v>49.357528200098088</v>
      </c>
      <c r="N28" s="15">
        <f>'Table A1'!N28/'Table A5'!N28*100</f>
        <v>75.318385650224215</v>
      </c>
      <c r="O28" s="15">
        <f>'Table A1'!O28/'Table A5'!O28*100</f>
        <v>67.231339332980426</v>
      </c>
      <c r="Q28" s="15">
        <f>'Table A1'!Q28/'Table A5'!Q28*100</f>
        <v>73.059360730593596</v>
      </c>
      <c r="R28" s="15">
        <f>'Table A1'!R28/'Table A5'!R28*100</f>
        <v>100.60025725310848</v>
      </c>
      <c r="S28" s="15">
        <f>'Table A1'!S28/'Table A5'!S28*100</f>
        <v>70.903954802259889</v>
      </c>
      <c r="T28" s="15">
        <f>'Table A1'!T28/'Table A5'!T28*100</f>
        <v>80.354358610914247</v>
      </c>
      <c r="V28" s="15">
        <f>'Table A1'!V28/'Table A5'!V28*100</f>
        <v>72.407099278979473</v>
      </c>
      <c r="W28" s="15">
        <f>'Table A1'!W28/'Table A5'!W28*100</f>
        <v>65.308960858334984</v>
      </c>
      <c r="X28" s="15">
        <f>'Table A1'!X28/'Table A5'!X28*100</f>
        <v>25.587614356087261</v>
      </c>
      <c r="Y28" s="15">
        <f>'Table A1'!Y28/'Table A5'!Y28*100</f>
        <v>101.51422140372416</v>
      </c>
      <c r="Z28" s="15">
        <f>'Table A1'!Z28/'Table A5'!Z28*100</f>
        <v>72.756986435692113</v>
      </c>
      <c r="AA28" s="15">
        <f>'Table A1'!AA28/'Table A5'!AA28*100</f>
        <v>61.780210867802111</v>
      </c>
    </row>
    <row r="29" spans="1:27" x14ac:dyDescent="0.25">
      <c r="A29" s="13">
        <v>1993</v>
      </c>
      <c r="B29" s="15">
        <f>'Table A1'!B29/'Table A5'!B29*100</f>
        <v>89.715401212370281</v>
      </c>
      <c r="C29" s="15">
        <f>'Table A1'!C29/'Table A5'!C29*100</f>
        <v>64.02845709204091</v>
      </c>
      <c r="D29" s="15">
        <f>'Table A1'!D29/'Table A5'!D29*100</f>
        <v>88.155858770572522</v>
      </c>
      <c r="E29" s="15">
        <f>'Table A1'!E29/'Table A5'!E29*100</f>
        <v>73.941352819936284</v>
      </c>
      <c r="F29" s="15">
        <f>'Table A1'!F29/'Table A5'!F29*100</f>
        <v>41.865829121067868</v>
      </c>
      <c r="G29" s="15">
        <f>'Table A1'!G29/'Table A5'!G29*100</f>
        <v>66.160478103262477</v>
      </c>
      <c r="H29" s="15">
        <f>'Table A1'!H29/'Table A5'!H29*100</f>
        <v>81.477466315626458</v>
      </c>
      <c r="I29" s="15">
        <f>'Table A1'!I29/'Table A5'!I29*100</f>
        <v>79.975335285956533</v>
      </c>
      <c r="J29" s="15">
        <f>'Table A1'!J29/'Table A5'!J29*100</f>
        <v>55.296871150529682</v>
      </c>
      <c r="K29" s="15">
        <f>'Table A1'!K29/'Table A5'!K29*100</f>
        <v>65.25310963262946</v>
      </c>
      <c r="L29" s="15">
        <f>'Table A1'!L29/'Table A5'!L29*100</f>
        <v>74.056154240891431</v>
      </c>
      <c r="M29" s="15">
        <f>'Table A1'!M29/'Table A5'!M29*100</f>
        <v>51.778242677824274</v>
      </c>
      <c r="N29" s="15">
        <f>'Table A1'!N29/'Table A5'!N29*100</f>
        <v>74.344634743096819</v>
      </c>
      <c r="O29" s="15">
        <f>'Table A1'!O29/'Table A5'!O29*100</f>
        <v>69.657888640049421</v>
      </c>
      <c r="Q29" s="15">
        <f>'Table A1'!Q29/'Table A5'!Q29*100</f>
        <v>77.417145987400716</v>
      </c>
      <c r="R29" s="15">
        <f>'Table A1'!R29/'Table A5'!R29*100</f>
        <v>108.00912070685477</v>
      </c>
      <c r="S29" s="15">
        <f>'Table A1'!S29/'Table A5'!S29*100</f>
        <v>76.288369473387789</v>
      </c>
      <c r="T29" s="15">
        <f>'Table A1'!T29/'Table A5'!T29*100</f>
        <v>86.171863976294617</v>
      </c>
      <c r="V29" s="15">
        <f>'Table A1'!V29/'Table A5'!V29*100</f>
        <v>73.82866648184087</v>
      </c>
      <c r="W29" s="15">
        <f>'Table A1'!W29/'Table A5'!W29*100</f>
        <v>66.199684293606936</v>
      </c>
      <c r="X29" s="15">
        <f>'Table A1'!X29/'Table A5'!X29*100</f>
        <v>25.09905724825796</v>
      </c>
      <c r="Y29" s="15">
        <f>'Table A1'!Y29/'Table A5'!Y29*100</f>
        <v>99.742370194213237</v>
      </c>
      <c r="Z29" s="15">
        <f>'Table A1'!Z29/'Table A5'!Z29*100</f>
        <v>65.023778642455682</v>
      </c>
      <c r="AA29" s="15">
        <f>'Table A1'!AA29/'Table A5'!AA29*100</f>
        <v>61.585850556438793</v>
      </c>
    </row>
    <row r="30" spans="1:27" x14ac:dyDescent="0.25">
      <c r="A30" s="13">
        <v>1994</v>
      </c>
      <c r="B30" s="15">
        <f>'Table A1'!B30/'Table A5'!B30*100</f>
        <v>90.096618357487927</v>
      </c>
      <c r="C30" s="15">
        <f>'Table A1'!C30/'Table A5'!C30*100</f>
        <v>63.694785650370122</v>
      </c>
      <c r="D30" s="15">
        <f>'Table A1'!D30/'Table A5'!D30*100</f>
        <v>86.974509542239417</v>
      </c>
      <c r="E30" s="15">
        <f>'Table A1'!E30/'Table A5'!E30*100</f>
        <v>76.348567596052504</v>
      </c>
      <c r="F30" s="15">
        <f>'Table A1'!F30/'Table A5'!F30*100</f>
        <v>45.156745332863686</v>
      </c>
      <c r="G30" s="15">
        <f>'Table A1'!G30/'Table A5'!G30*100</f>
        <v>69.352475827717555</v>
      </c>
      <c r="H30" s="15">
        <f>'Table A1'!H30/'Table A5'!H30*100</f>
        <v>85.397160978556315</v>
      </c>
      <c r="I30" s="15">
        <f>'Table A1'!I30/'Table A5'!I30*100</f>
        <v>79.493311411703161</v>
      </c>
      <c r="J30" s="15">
        <f>'Table A1'!J30/'Table A5'!J30*100</f>
        <v>59.977358040874684</v>
      </c>
      <c r="K30" s="15">
        <f>'Table A1'!K30/'Table A5'!K30*100</f>
        <v>71.047087627398511</v>
      </c>
      <c r="L30" s="15">
        <f>'Table A1'!L30/'Table A5'!L30*100</f>
        <v>78.756362026997124</v>
      </c>
      <c r="M30" s="15">
        <f>'Table A1'!M30/'Table A5'!M30*100</f>
        <v>53.747097318978263</v>
      </c>
      <c r="N30" s="15">
        <f>'Table A1'!N30/'Table A5'!N30*100</f>
        <v>73.558126179342025</v>
      </c>
      <c r="O30" s="15">
        <f>'Table A1'!O30/'Table A5'!O30*100</f>
        <v>71.863349311420521</v>
      </c>
      <c r="Q30" s="15">
        <f>'Table A1'!Q30/'Table A5'!Q30*100</f>
        <v>80.572987721691675</v>
      </c>
      <c r="R30" s="15">
        <f>'Table A1'!R30/'Table A5'!R30*100</f>
        <v>109.38057959071557</v>
      </c>
      <c r="S30" s="15">
        <f>'Table A1'!S30/'Table A5'!S30*100</f>
        <v>77.826264830219557</v>
      </c>
      <c r="T30" s="15">
        <f>'Table A1'!T30/'Table A5'!T30*100</f>
        <v>87.812884694296272</v>
      </c>
      <c r="V30" s="15">
        <f>'Table A1'!V30/'Table A5'!V30*100</f>
        <v>76.636537934812381</v>
      </c>
      <c r="W30" s="15">
        <f>'Table A1'!W30/'Table A5'!W30*100</f>
        <v>66.944971537001891</v>
      </c>
      <c r="X30" s="15">
        <f>'Table A1'!X30/'Table A5'!X30*100</f>
        <v>26.007028926736954</v>
      </c>
      <c r="Y30" s="15">
        <f>'Table A1'!Y30/'Table A5'!Y30*100</f>
        <v>103.11581422692532</v>
      </c>
      <c r="Z30" s="15">
        <f>'Table A1'!Z30/'Table A5'!Z30*100</f>
        <v>65.200553250345777</v>
      </c>
      <c r="AA30" s="15">
        <f>'Table A1'!AA30/'Table A5'!AA30*100</f>
        <v>62.683114880493449</v>
      </c>
    </row>
    <row r="31" spans="1:27" x14ac:dyDescent="0.25">
      <c r="A31" s="13">
        <v>1995</v>
      </c>
      <c r="B31" s="15">
        <f>'Table A1'!B31/'Table A5'!B31*100</f>
        <v>87.993190466653317</v>
      </c>
      <c r="C31" s="15">
        <f>'Table A1'!C31/'Table A5'!C31*100</f>
        <v>63.033714095597205</v>
      </c>
      <c r="D31" s="15">
        <f>'Table A1'!D31/'Table A5'!D31*100</f>
        <v>84.21670252298064</v>
      </c>
      <c r="E31" s="15">
        <f>'Table A1'!E31/'Table A5'!E31*100</f>
        <v>88.05241393054655</v>
      </c>
      <c r="F31" s="15">
        <f>'Table A1'!F31/'Table A5'!F31*100</f>
        <v>45.42784224972312</v>
      </c>
      <c r="G31" s="15">
        <f>'Table A1'!G31/'Table A5'!G31*100</f>
        <v>74.443446141559349</v>
      </c>
      <c r="H31" s="15">
        <f>'Table A1'!H31/'Table A5'!H31*100</f>
        <v>82.217709768656192</v>
      </c>
      <c r="I31" s="15">
        <f>'Table A1'!I31/'Table A5'!I31*100</f>
        <v>79.518159982531486</v>
      </c>
      <c r="J31" s="15">
        <f>'Table A1'!J31/'Table A5'!J31*100</f>
        <v>56.821059295209949</v>
      </c>
      <c r="K31" s="15">
        <f>'Table A1'!K31/'Table A5'!K31*100</f>
        <v>79.760392085677964</v>
      </c>
      <c r="L31" s="15">
        <f>'Table A1'!L31/'Table A5'!L31*100</f>
        <v>76.194865976457237</v>
      </c>
      <c r="M31" s="15">
        <f>'Table A1'!M31/'Table A5'!M31*100</f>
        <v>50.783198643120819</v>
      </c>
      <c r="N31" s="15">
        <f>'Table A1'!N31/'Table A5'!N31*100</f>
        <v>72.24437709363535</v>
      </c>
      <c r="O31" s="15">
        <f>'Table A1'!O31/'Table A5'!O31*100</f>
        <v>70.980159905241322</v>
      </c>
      <c r="Q31" s="15">
        <f>'Table A1'!Q31/'Table A5'!Q31*100</f>
        <v>81.056069678824173</v>
      </c>
      <c r="R31" s="15">
        <f>'Table A1'!R31/'Table A5'!R31*100</f>
        <v>108.03153815314714</v>
      </c>
      <c r="S31" s="15">
        <f>'Table A1'!S31/'Table A5'!S31*100</f>
        <v>77.943348100416173</v>
      </c>
      <c r="T31" s="15">
        <f>'Table A1'!T31/'Table A5'!T31*100</f>
        <v>87.535258562793814</v>
      </c>
      <c r="V31" s="15">
        <f>'Table A1'!V31/'Table A5'!V31*100</f>
        <v>77.435760171306214</v>
      </c>
      <c r="W31" s="15">
        <f>'Table A1'!W31/'Table A5'!W31*100</f>
        <v>65.377037435070747</v>
      </c>
      <c r="X31" s="15">
        <f>'Table A1'!X31/'Table A5'!X31*100</f>
        <v>26.852600377256802</v>
      </c>
      <c r="Y31" s="15">
        <f>'Table A1'!Y31/'Table A5'!Y31*100</f>
        <v>111.4092585006145</v>
      </c>
      <c r="Z31" s="15">
        <f>'Table A1'!Z31/'Table A5'!Z31*100</f>
        <v>70.428240740740733</v>
      </c>
      <c r="AA31" s="15">
        <f>'Table A1'!AA31/'Table A5'!AA31*100</f>
        <v>63.178658651136587</v>
      </c>
    </row>
    <row r="32" spans="1:27" x14ac:dyDescent="0.25">
      <c r="A32" s="13">
        <v>1996</v>
      </c>
      <c r="B32" s="15">
        <f>'Table A1'!B32/'Table A5'!B32*100</f>
        <v>88.54311199207136</v>
      </c>
      <c r="C32" s="15">
        <f>'Table A1'!C32/'Table A5'!C32*100</f>
        <v>62.064365516091378</v>
      </c>
      <c r="D32" s="15">
        <f>'Table A1'!D32/'Table A5'!D32*100</f>
        <v>81.517472166806101</v>
      </c>
      <c r="E32" s="15">
        <f>'Table A1'!E32/'Table A5'!E32*100</f>
        <v>82.510756770437851</v>
      </c>
      <c r="F32" s="15">
        <f>'Table A1'!F32/'Table A5'!F32*100</f>
        <v>45.32600907571053</v>
      </c>
      <c r="G32" s="15">
        <f>'Table A1'!G32/'Table A5'!G32*100</f>
        <v>75.953850824815291</v>
      </c>
      <c r="H32" s="15">
        <f>'Table A1'!H32/'Table A5'!H32*100</f>
        <v>78.29189036450974</v>
      </c>
      <c r="I32" s="15">
        <f>'Table A1'!I32/'Table A5'!I32*100</f>
        <v>78.217609162491058</v>
      </c>
      <c r="J32" s="15">
        <f>'Table A1'!J32/'Table A5'!J32*100</f>
        <v>57.094543435465141</v>
      </c>
      <c r="K32" s="15">
        <f>'Table A1'!K32/'Table A5'!K32*100</f>
        <v>78.019088986683428</v>
      </c>
      <c r="L32" s="15">
        <f>'Table A1'!L32/'Table A5'!L32*100</f>
        <v>74.260832923660374</v>
      </c>
      <c r="M32" s="15">
        <f>'Table A1'!M32/'Table A5'!M32*100</f>
        <v>52.574420634151075</v>
      </c>
      <c r="N32" s="15">
        <f>'Table A1'!N32/'Table A5'!N32*100</f>
        <v>72.029165373875287</v>
      </c>
      <c r="O32" s="15">
        <f>'Table A1'!O32/'Table A5'!O32*100</f>
        <v>70.250817884405663</v>
      </c>
      <c r="Q32" s="15">
        <f>'Table A1'!Q32/'Table A5'!Q32*100</f>
        <v>82.643051771117158</v>
      </c>
      <c r="R32" s="15">
        <f>'Table A1'!R32/'Table A5'!R32*100</f>
        <v>108.34750752322387</v>
      </c>
      <c r="S32" s="15">
        <f>'Table A1'!S32/'Table A5'!S32*100</f>
        <v>79.756489162429773</v>
      </c>
      <c r="T32" s="15">
        <f>'Table A1'!T32/'Table A5'!T32*100</f>
        <v>88.851935612611427</v>
      </c>
      <c r="V32" s="15">
        <f>'Table A1'!V32/'Table A5'!V32*100</f>
        <v>79.091147885474129</v>
      </c>
      <c r="W32" s="15">
        <f>'Table A1'!W32/'Table A5'!W32*100</f>
        <v>68.308466654682718</v>
      </c>
      <c r="X32" s="15">
        <f>'Table A1'!X32/'Table A5'!X32*100</f>
        <v>25.555281342546888</v>
      </c>
      <c r="Y32" s="15">
        <f>'Table A1'!Y32/'Table A5'!Y32*100</f>
        <v>115.20228851655089</v>
      </c>
      <c r="Z32" s="15">
        <f>'Table A1'!Z32/'Table A5'!Z32*100</f>
        <v>73.193033381712624</v>
      </c>
      <c r="AA32" s="15">
        <f>'Table A1'!AA32/'Table A5'!AA32*100</f>
        <v>64.75273198740507</v>
      </c>
    </row>
    <row r="33" spans="1:27" x14ac:dyDescent="0.25">
      <c r="A33" s="13">
        <v>1997</v>
      </c>
      <c r="B33" s="15">
        <f>'Table A1'!B33/'Table A5'!B33*100</f>
        <v>88.242130750605327</v>
      </c>
      <c r="C33" s="15">
        <f>'Table A1'!C33/'Table A5'!C33*100</f>
        <v>61.008398702774628</v>
      </c>
      <c r="D33" s="15">
        <f>'Table A1'!D33/'Table A5'!D33*100</f>
        <v>82.00635909415351</v>
      </c>
      <c r="E33" s="15">
        <f>'Table A1'!E33/'Table A5'!E33*100</f>
        <v>90.534491127770906</v>
      </c>
      <c r="F33" s="15">
        <f>'Table A1'!F33/'Table A5'!F33*100</f>
        <v>47.917994997302472</v>
      </c>
      <c r="G33" s="15">
        <f>'Table A1'!G33/'Table A5'!G33*100</f>
        <v>76.69113271176353</v>
      </c>
      <c r="H33" s="15">
        <f>'Table A1'!H33/'Table A5'!H33*100</f>
        <v>77.902466057079508</v>
      </c>
      <c r="I33" s="15">
        <f>'Table A1'!I33/'Table A5'!I33*100</f>
        <v>80.868935553946415</v>
      </c>
      <c r="J33" s="15">
        <f>'Table A1'!J33/'Table A5'!J33*100</f>
        <v>59.632839341572229</v>
      </c>
      <c r="K33" s="15">
        <f>'Table A1'!K33/'Table A5'!K33*100</f>
        <v>81.788370322656192</v>
      </c>
      <c r="L33" s="15">
        <f>'Table A1'!L33/'Table A5'!L33*100</f>
        <v>73.887094509198164</v>
      </c>
      <c r="M33" s="15">
        <f>'Table A1'!M33/'Table A5'!M33*100</f>
        <v>54.114951308000769</v>
      </c>
      <c r="N33" s="15">
        <f>'Table A1'!N33/'Table A5'!N33*100</f>
        <v>72.446174988547867</v>
      </c>
      <c r="O33" s="15">
        <f>'Table A1'!O33/'Table A5'!O33*100</f>
        <v>71.275284564634234</v>
      </c>
      <c r="Q33" s="15">
        <f>'Table A1'!Q33/'Table A5'!Q33*100</f>
        <v>80.747958914932852</v>
      </c>
      <c r="R33" s="15">
        <f>'Table A1'!R33/'Table A5'!R33*100</f>
        <v>104.68982630272954</v>
      </c>
      <c r="S33" s="15">
        <f>'Table A1'!S33/'Table A5'!S33*100</f>
        <v>78.371763493494797</v>
      </c>
      <c r="T33" s="15">
        <f>'Table A1'!T33/'Table A5'!T33*100</f>
        <v>86.717654557042707</v>
      </c>
      <c r="V33" s="15">
        <f>'Table A1'!V33/'Table A5'!V33*100</f>
        <v>77.892409727339711</v>
      </c>
      <c r="W33" s="15">
        <f>'Table A1'!W33/'Table A5'!W33*100</f>
        <v>72.808293925063666</v>
      </c>
      <c r="X33" s="15">
        <f>'Table A1'!X33/'Table A5'!X33*100</f>
        <v>25.460984247160827</v>
      </c>
      <c r="Y33" s="15">
        <f>'Table A1'!Y33/'Table A5'!Y33*100</f>
        <v>115.59182068423122</v>
      </c>
      <c r="Z33" s="15">
        <f>'Table A1'!Z33/'Table A5'!Z33*100</f>
        <v>78.41823056300268</v>
      </c>
      <c r="AA33" s="15">
        <f>'Table A1'!AA33/'Table A5'!AA33*100</f>
        <v>66.721162579473202</v>
      </c>
    </row>
    <row r="34" spans="1:27" x14ac:dyDescent="0.25">
      <c r="A34" s="13">
        <v>1998</v>
      </c>
      <c r="B34" s="15">
        <f>'Table A1'!B34/'Table A5'!B34*100</f>
        <v>86.855496879500706</v>
      </c>
      <c r="C34" s="15">
        <f>'Table A1'!C34/'Table A5'!C34*100</f>
        <v>57.034363268842036</v>
      </c>
      <c r="D34" s="15">
        <f>'Table A1'!D34/'Table A5'!D34*100</f>
        <v>80.822364133976279</v>
      </c>
      <c r="E34" s="15">
        <f>'Table A1'!E34/'Table A5'!E34*100</f>
        <v>92.466537009495482</v>
      </c>
      <c r="F34" s="15">
        <f>'Table A1'!F34/'Table A5'!F34*100</f>
        <v>48.506800709639272</v>
      </c>
      <c r="G34" s="15">
        <f>'Table A1'!G34/'Table A5'!G34*100</f>
        <v>79.664216173256506</v>
      </c>
      <c r="H34" s="15">
        <f>'Table A1'!H34/'Table A5'!H34*100</f>
        <v>79.711977520196697</v>
      </c>
      <c r="I34" s="15">
        <f>'Table A1'!I34/'Table A5'!I34*100</f>
        <v>84.63370624323349</v>
      </c>
      <c r="J34" s="15">
        <f>'Table A1'!J34/'Table A5'!J34*100</f>
        <v>58.247291592492743</v>
      </c>
      <c r="K34" s="15">
        <f>'Table A1'!K34/'Table A5'!K34*100</f>
        <v>83.158761915970331</v>
      </c>
      <c r="L34" s="15">
        <f>'Table A1'!L34/'Table A5'!L34*100</f>
        <v>74.887577290612711</v>
      </c>
      <c r="M34" s="15">
        <f>'Table A1'!M34/'Table A5'!M34*100</f>
        <v>55.535847647498137</v>
      </c>
      <c r="N34" s="15">
        <f>'Table A1'!N34/'Table A5'!N34*100</f>
        <v>67.217187956737803</v>
      </c>
      <c r="O34" s="15">
        <f>'Table A1'!O34/'Table A5'!O34*100</f>
        <v>71.254154023984967</v>
      </c>
      <c r="Q34" s="15">
        <f>'Table A1'!Q34/'Table A5'!Q34*100</f>
        <v>73.693489484951527</v>
      </c>
      <c r="R34" s="15">
        <f>'Table A1'!R34/'Table A5'!R34*100</f>
        <v>104.77213075638272</v>
      </c>
      <c r="S34" s="15">
        <f>'Table A1'!S34/'Table A5'!S34*100</f>
        <v>76.77267664892959</v>
      </c>
      <c r="T34" s="15">
        <f>'Table A1'!T34/'Table A5'!T34*100</f>
        <v>84.921607055365016</v>
      </c>
      <c r="V34" s="15">
        <f>'Table A1'!V34/'Table A5'!V34*100</f>
        <v>80.577666590857405</v>
      </c>
      <c r="W34" s="15">
        <f>'Table A1'!W34/'Table A5'!W34*100</f>
        <v>81.021261763680727</v>
      </c>
      <c r="X34" s="15">
        <f>'Table A1'!X34/'Table A5'!X34*100</f>
        <v>33.049592894152482</v>
      </c>
      <c r="Y34" s="15">
        <f>'Table A1'!Y34/'Table A5'!Y34*100</f>
        <v>109.87961016625263</v>
      </c>
      <c r="Z34" s="15">
        <f>'Table A1'!Z34/'Table A5'!Z34*100</f>
        <v>85.946447918278906</v>
      </c>
      <c r="AA34" s="15">
        <f>'Table A1'!AA34/'Table A5'!AA34*100</f>
        <v>72.339295200991685</v>
      </c>
    </row>
    <row r="35" spans="1:27" x14ac:dyDescent="0.25">
      <c r="A35" s="13">
        <v>1999</v>
      </c>
      <c r="B35" s="15">
        <f>'Table A1'!B35/'Table A5'!B35*100</f>
        <v>86.842358372607492</v>
      </c>
      <c r="C35" s="15">
        <f>'Table A1'!C35/'Table A5'!C35*100</f>
        <v>57.699496309437059</v>
      </c>
      <c r="D35" s="15">
        <f>'Table A1'!D35/'Table A5'!D35*100</f>
        <v>82.141680395387155</v>
      </c>
      <c r="E35" s="15">
        <f>'Table A1'!E35/'Table A5'!E35*100</f>
        <v>87.20243216887512</v>
      </c>
      <c r="F35" s="15">
        <f>'Table A1'!F35/'Table A5'!F35*100</f>
        <v>52.73605986592527</v>
      </c>
      <c r="G35" s="15">
        <f>'Table A1'!G35/'Table A5'!G35*100</f>
        <v>82.998830865159775</v>
      </c>
      <c r="H35" s="15">
        <f>'Table A1'!H35/'Table A5'!H35*100</f>
        <v>81.197128030141471</v>
      </c>
      <c r="I35" s="15">
        <f>'Table A1'!I35/'Table A5'!I35*100</f>
        <v>84.880418535127049</v>
      </c>
      <c r="J35" s="15">
        <f>'Table A1'!J35/'Table A5'!J35*100</f>
        <v>63.06131033757493</v>
      </c>
      <c r="K35" s="15">
        <f>'Table A1'!K35/'Table A5'!K35*100</f>
        <v>87.12740384615384</v>
      </c>
      <c r="L35" s="15">
        <f>'Table A1'!L35/'Table A5'!L35*100</f>
        <v>74.798907829680473</v>
      </c>
      <c r="M35" s="15">
        <f>'Table A1'!M35/'Table A5'!M35*100</f>
        <v>56.695717364820538</v>
      </c>
      <c r="N35" s="15">
        <f>'Table A1'!N35/'Table A5'!N35*100</f>
        <v>71.917705361165346</v>
      </c>
      <c r="O35" s="15">
        <f>'Table A1'!O35/'Table A5'!O35*100</f>
        <v>73.216928085232311</v>
      </c>
      <c r="Q35" s="15">
        <f>'Table A1'!Q35/'Table A5'!Q35*100</f>
        <v>71.718275652701891</v>
      </c>
      <c r="R35" s="15">
        <f>'Table A1'!R35/'Table A5'!R35*100</f>
        <v>97.235233634182563</v>
      </c>
      <c r="S35" s="15">
        <f>'Table A1'!S35/'Table A5'!S35*100</f>
        <v>76.040791841631687</v>
      </c>
      <c r="T35" s="15">
        <f>'Table A1'!T35/'Table A5'!T35*100</f>
        <v>81.989120151371807</v>
      </c>
      <c r="V35" s="15">
        <f>'Table A1'!V35/'Table A5'!V35*100</f>
        <v>78.225638894660293</v>
      </c>
      <c r="W35" s="15">
        <f>'Table A1'!W35/'Table A5'!W35*100</f>
        <v>79.270173034092863</v>
      </c>
      <c r="X35" s="15">
        <f>'Table A1'!X35/'Table A5'!X35*100</f>
        <v>27.237115926061943</v>
      </c>
      <c r="Y35" s="15">
        <f>'Table A1'!Y35/'Table A5'!Y35*100</f>
        <v>113.65050320219578</v>
      </c>
      <c r="Z35" s="15">
        <f>'Table A1'!Z35/'Table A5'!Z35*100</f>
        <v>97.147864882090502</v>
      </c>
      <c r="AA35" s="15">
        <f>'Table A1'!AA35/'Table A5'!AA35*100</f>
        <v>72.892392049348871</v>
      </c>
    </row>
    <row r="36" spans="1:27" x14ac:dyDescent="0.25">
      <c r="A36" s="13">
        <v>2000</v>
      </c>
      <c r="B36" s="15">
        <f>'Table A1'!B36/'Table A5'!B36*100</f>
        <v>87.958268330733219</v>
      </c>
      <c r="C36" s="15">
        <f>'Table A1'!C36/'Table A5'!C36*100</f>
        <v>60.286787299419608</v>
      </c>
      <c r="D36" s="15">
        <f>'Table A1'!D36/'Table A5'!D36*100</f>
        <v>85.586691211563377</v>
      </c>
      <c r="E36" s="15">
        <f>'Table A1'!E36/'Table A5'!E36*100</f>
        <v>92.543067100349347</v>
      </c>
      <c r="F36" s="15">
        <f>'Table A1'!F36/'Table A5'!F36*100</f>
        <v>57.583575780864038</v>
      </c>
      <c r="G36" s="15">
        <f>'Table A1'!G36/'Table A5'!G36*100</f>
        <v>87.781731909845789</v>
      </c>
      <c r="H36" s="15">
        <f>'Table A1'!H36/'Table A5'!H36*100</f>
        <v>82.604294700310902</v>
      </c>
      <c r="I36" s="15">
        <f>'Table A1'!I36/'Table A5'!I36*100</f>
        <v>88.818307056482467</v>
      </c>
      <c r="J36" s="15">
        <f>'Table A1'!J36/'Table A5'!J36*100</f>
        <v>74.857847870400178</v>
      </c>
      <c r="K36" s="15">
        <f>'Table A1'!K36/'Table A5'!K36*100</f>
        <v>88.478337858576324</v>
      </c>
      <c r="L36" s="15">
        <f>'Table A1'!L36/'Table A5'!L36*100</f>
        <v>76.422274131565061</v>
      </c>
      <c r="M36" s="15">
        <f>'Table A1'!M36/'Table A5'!M36*100</f>
        <v>56.917148362235068</v>
      </c>
      <c r="N36" s="15">
        <f>'Table A1'!N36/'Table A5'!N36*100</f>
        <v>73.75832828588733</v>
      </c>
      <c r="O36" s="15">
        <f>'Table A1'!O36/'Table A5'!O36*100</f>
        <v>76.322570865544947</v>
      </c>
      <c r="Q36" s="15">
        <f>'Table A1'!Q36/'Table A5'!Q36*100</f>
        <v>68.494109413274231</v>
      </c>
      <c r="R36" s="15">
        <f>'Table A1'!R36/'Table A5'!R36*100</f>
        <v>88.003130590339879</v>
      </c>
      <c r="S36" s="15">
        <f>'Table A1'!S36/'Table A5'!S36*100</f>
        <v>78.02366863905327</v>
      </c>
      <c r="T36" s="15">
        <f>'Table A1'!T36/'Table A5'!T36*100</f>
        <v>79.726281605196007</v>
      </c>
      <c r="V36" s="15">
        <f>'Table A1'!V36/'Table A5'!V36*100</f>
        <v>83.181458003169581</v>
      </c>
      <c r="W36" s="15">
        <f>'Table A1'!W36/'Table A5'!W36*100</f>
        <v>72.58064516129032</v>
      </c>
      <c r="X36" s="15">
        <f>'Table A1'!X36/'Table A5'!X36*100</f>
        <v>28.629976580796253</v>
      </c>
      <c r="Y36" s="15">
        <f>'Table A1'!Y36/'Table A5'!Y36*100</f>
        <v>113.89030395652911</v>
      </c>
      <c r="Z36" s="15">
        <f>'Table A1'!Z36/'Table A5'!Z36*100</f>
        <v>90.730643402399139</v>
      </c>
      <c r="AA36" s="15">
        <f>'Table A1'!AA36/'Table A5'!AA36*100</f>
        <v>74.788942228107942</v>
      </c>
    </row>
    <row r="37" spans="1:27" x14ac:dyDescent="0.25">
      <c r="A37" s="13">
        <v>2001</v>
      </c>
      <c r="B37" s="15">
        <f>'Table A1'!B37/'Table A5'!B37*100</f>
        <v>90.630666935321372</v>
      </c>
      <c r="C37" s="15">
        <f>'Table A1'!C37/'Table A5'!C37*100</f>
        <v>59.421516212162004</v>
      </c>
      <c r="D37" s="15">
        <f>'Table A1'!D37/'Table A5'!D37*100</f>
        <v>87.272856331629754</v>
      </c>
      <c r="E37" s="15">
        <f>'Table A1'!E37/'Table A5'!E37*100</f>
        <v>82.803987481163801</v>
      </c>
      <c r="F37" s="15">
        <f>'Table A1'!F37/'Table A5'!F37*100</f>
        <v>58.879598662207357</v>
      </c>
      <c r="G37" s="15">
        <f>'Table A1'!G37/'Table A5'!G37*100</f>
        <v>105.87080103359175</v>
      </c>
      <c r="H37" s="15">
        <f>'Table A1'!H37/'Table A5'!H37*100</f>
        <v>82.672249155281335</v>
      </c>
      <c r="I37" s="15">
        <f>'Table A1'!I37/'Table A5'!I37*100</f>
        <v>89.315631420894576</v>
      </c>
      <c r="J37" s="15">
        <f>'Table A1'!J37/'Table A5'!J37*100</f>
        <v>69.458797933097642</v>
      </c>
      <c r="K37" s="15">
        <f>'Table A1'!K37/'Table A5'!K37*100</f>
        <v>90.43895055499496</v>
      </c>
      <c r="L37" s="15">
        <f>'Table A1'!L37/'Table A5'!L37*100</f>
        <v>79.986036769839416</v>
      </c>
      <c r="M37" s="15">
        <f>'Table A1'!M37/'Table A5'!M37*100</f>
        <v>58.041124466077278</v>
      </c>
      <c r="N37" s="15">
        <f>'Table A1'!N37/'Table A5'!N37*100</f>
        <v>71.432961966961201</v>
      </c>
      <c r="O37" s="15">
        <f>'Table A1'!O37/'Table A5'!O37*100</f>
        <v>77.750802725350468</v>
      </c>
      <c r="Q37" s="15">
        <f>'Table A1'!Q37/'Table A5'!Q37*100</f>
        <v>70.208619899128848</v>
      </c>
      <c r="R37" s="15">
        <f>'Table A1'!R37/'Table A5'!R37*100</f>
        <v>89.925248242775851</v>
      </c>
      <c r="S37" s="15">
        <f>'Table A1'!S37/'Table A5'!S37*100</f>
        <v>79.995411791695332</v>
      </c>
      <c r="T37" s="15">
        <f>'Table A1'!T37/'Table A5'!T37*100</f>
        <v>81.69912310670766</v>
      </c>
      <c r="V37" s="15">
        <f>'Table A1'!V37/'Table A5'!V37*100</f>
        <v>86.601430184418533</v>
      </c>
      <c r="W37" s="15">
        <f>'Table A1'!W37/'Table A5'!W37*100</f>
        <v>76.207005364468287</v>
      </c>
      <c r="X37" s="15">
        <f>'Table A1'!X37/'Table A5'!X37*100</f>
        <v>30.694192377495462</v>
      </c>
      <c r="Y37" s="15">
        <f>'Table A1'!Y37/'Table A5'!Y37*100</f>
        <v>100.8197989172467</v>
      </c>
      <c r="Z37" s="15">
        <f>'Table A1'!Z37/'Table A5'!Z37*100</f>
        <v>94.537498113776977</v>
      </c>
      <c r="AA37" s="15">
        <f>'Table A1'!AA37/'Table A5'!AA37*100</f>
        <v>77.133322739551886</v>
      </c>
    </row>
    <row r="38" spans="1:27" x14ac:dyDescent="0.25">
      <c r="A38" s="13">
        <v>2002</v>
      </c>
      <c r="B38" s="15">
        <f>'Table A1'!B38/'Table A5'!B38*100</f>
        <v>94.705762573813885</v>
      </c>
      <c r="C38" s="15">
        <f>'Table A1'!C38/'Table A5'!C38*100</f>
        <v>61.600203847623902</v>
      </c>
      <c r="D38" s="15">
        <f>'Table A1'!D38/'Table A5'!D38*100</f>
        <v>93.552690084481995</v>
      </c>
      <c r="E38" s="15">
        <f>'Table A1'!E38/'Table A5'!E38*100</f>
        <v>90.181050090525048</v>
      </c>
      <c r="F38" s="15">
        <f>'Table A1'!F38/'Table A5'!F38*100</f>
        <v>57.830649234049716</v>
      </c>
      <c r="G38" s="15">
        <f>'Table A1'!G38/'Table A5'!G38*100</f>
        <v>112.90157035820589</v>
      </c>
      <c r="H38" s="15">
        <f>'Table A1'!H38/'Table A5'!H38*100</f>
        <v>82.421227197346596</v>
      </c>
      <c r="I38" s="15">
        <f>'Table A1'!I38/'Table A5'!I38*100</f>
        <v>88.361785948785283</v>
      </c>
      <c r="J38" s="15">
        <f>'Table A1'!J38/'Table A5'!J38*100</f>
        <v>66.131531643215752</v>
      </c>
      <c r="K38" s="15">
        <f>'Table A1'!K38/'Table A5'!K38*100</f>
        <v>87.664253150978809</v>
      </c>
      <c r="L38" s="15">
        <f>'Table A1'!L38/'Table A5'!L38*100</f>
        <v>79.825633504440646</v>
      </c>
      <c r="M38" s="15">
        <f>'Table A1'!M38/'Table A5'!M38*100</f>
        <v>58.198828004523492</v>
      </c>
      <c r="N38" s="15">
        <f>'Table A1'!N38/'Table A5'!N38*100</f>
        <v>71.435574801862899</v>
      </c>
      <c r="O38" s="15">
        <f>'Table A1'!O38/'Table A5'!O38*100</f>
        <v>78.859934853420199</v>
      </c>
      <c r="Q38" s="15">
        <f>'Table A1'!Q38/'Table A5'!Q38*100</f>
        <v>74.48797862867319</v>
      </c>
      <c r="R38" s="15">
        <f>'Table A1'!R38/'Table A5'!R38*100</f>
        <v>93.101123595505612</v>
      </c>
      <c r="S38" s="15">
        <f>'Table A1'!S38/'Table A5'!S38*100</f>
        <v>84.396433470507532</v>
      </c>
      <c r="T38" s="15">
        <f>'Table A1'!T38/'Table A5'!T38*100</f>
        <v>85.709421112372326</v>
      </c>
      <c r="V38" s="15">
        <f>'Table A1'!V38/'Table A5'!V38*100</f>
        <v>84.796090960345794</v>
      </c>
      <c r="W38" s="15">
        <f>'Table A1'!W38/'Table A5'!W38*100</f>
        <v>73.36339605038097</v>
      </c>
      <c r="X38" s="15">
        <f>'Table A1'!X38/'Table A5'!X38*100</f>
        <v>34.65291017158237</v>
      </c>
      <c r="Y38" s="15">
        <f>'Table A1'!Y38/'Table A5'!Y38*100</f>
        <v>95.87660354306658</v>
      </c>
      <c r="Z38" s="15">
        <f>'Table A1'!Z38/'Table A5'!Z38*100</f>
        <v>93.424940898345142</v>
      </c>
      <c r="AA38" s="15">
        <f>'Table A1'!AA38/'Table A5'!AA38*100</f>
        <v>75.990491283676704</v>
      </c>
    </row>
    <row r="39" spans="1:27" x14ac:dyDescent="0.25">
      <c r="A39" s="13">
        <v>2003</v>
      </c>
      <c r="B39" s="15">
        <f>'Table A1'!B39/'Table A5'!B39*100</f>
        <v>92.50989546331067</v>
      </c>
      <c r="C39" s="15">
        <f>'Table A1'!C39/'Table A5'!C39*100</f>
        <v>68.435101768435104</v>
      </c>
      <c r="D39" s="15">
        <f>'Table A1'!D39/'Table A5'!D39*100</f>
        <v>95.185579555825996</v>
      </c>
      <c r="E39" s="15">
        <f>'Table A1'!E39/'Table A5'!E39*100</f>
        <v>89.298669891172892</v>
      </c>
      <c r="F39" s="15">
        <f>'Table A1'!F39/'Table A5'!F39*100</f>
        <v>58.904912650955566</v>
      </c>
      <c r="G39" s="15">
        <f>'Table A1'!G39/'Table A5'!G39*100</f>
        <v>119.6885313531353</v>
      </c>
      <c r="H39" s="15">
        <f>'Table A1'!H39/'Table A5'!H39*100</f>
        <v>87.95435003517548</v>
      </c>
      <c r="I39" s="15">
        <f>'Table A1'!I39/'Table A5'!I39*100</f>
        <v>93.34651422676869</v>
      </c>
      <c r="J39" s="15">
        <f>'Table A1'!J39/'Table A5'!J39*100</f>
        <v>68.55173336902692</v>
      </c>
      <c r="K39" s="15">
        <f>'Table A1'!K39/'Table A5'!K39*100</f>
        <v>93.363201457969481</v>
      </c>
      <c r="L39" s="15">
        <f>'Table A1'!L39/'Table A5'!L39*100</f>
        <v>86.54477678175202</v>
      </c>
      <c r="M39" s="15">
        <f>'Table A1'!M39/'Table A5'!M39*100</f>
        <v>61.565272496831426</v>
      </c>
      <c r="N39" s="15">
        <f>'Table A1'!N39/'Table A5'!N39*100</f>
        <v>71.687256727026565</v>
      </c>
      <c r="O39" s="15">
        <f>'Table A1'!O39/'Table A5'!O39*100</f>
        <v>81.867526079212965</v>
      </c>
      <c r="Q39" s="15">
        <f>'Table A1'!Q39/'Table A5'!Q39*100</f>
        <v>77.435561380515523</v>
      </c>
      <c r="R39" s="15">
        <f>'Table A1'!R39/'Table A5'!R39*100</f>
        <v>92.668752793920433</v>
      </c>
      <c r="S39" s="15">
        <f>'Table A1'!S39/'Table A5'!S39*100</f>
        <v>84.929971988795515</v>
      </c>
      <c r="T39" s="15">
        <f>'Table A1'!T39/'Table A5'!T39*100</f>
        <v>86.374314800313229</v>
      </c>
      <c r="V39" s="15">
        <f>'Table A1'!V39/'Table A5'!V39*100</f>
        <v>88.215665612925889</v>
      </c>
      <c r="W39" s="15">
        <f>'Table A1'!W39/'Table A5'!W39*100</f>
        <v>76.301452784503638</v>
      </c>
      <c r="X39" s="15">
        <f>'Table A1'!X39/'Table A5'!X39*100</f>
        <v>42.730635578970968</v>
      </c>
      <c r="Y39" s="15">
        <f>'Table A1'!Y39/'Table A5'!Y39*100</f>
        <v>90.847798020370107</v>
      </c>
      <c r="Z39" s="15">
        <f>'Table A1'!Z39/'Table A5'!Z39*100</f>
        <v>96.619798324101694</v>
      </c>
      <c r="AA39" s="15">
        <f>'Table A1'!AA39/'Table A5'!AA39*100</f>
        <v>79.442086112795636</v>
      </c>
    </row>
    <row r="40" spans="1:27" x14ac:dyDescent="0.25">
      <c r="A40" s="13">
        <v>2004</v>
      </c>
      <c r="B40" s="15">
        <f>'Table A1'!B40/'Table A5'!B40*100</f>
        <v>93.972602739726028</v>
      </c>
      <c r="C40" s="15">
        <f>'Table A1'!C40/'Table A5'!C40*100</f>
        <v>67.667594099427788</v>
      </c>
      <c r="D40" s="15">
        <f>'Table A1'!D40/'Table A5'!D40*100</f>
        <v>97.883183065464522</v>
      </c>
      <c r="E40" s="15">
        <f>'Table A1'!E40/'Table A5'!E40*100</f>
        <v>95.155688257875809</v>
      </c>
      <c r="F40" s="15">
        <f>'Table A1'!F40/'Table A5'!F40*100</f>
        <v>64.542867747123594</v>
      </c>
      <c r="G40" s="15">
        <f>'Table A1'!G40/'Table A5'!G40*100</f>
        <v>122.50258531540848</v>
      </c>
      <c r="H40" s="15">
        <f>'Table A1'!H40/'Table A5'!H40*100</f>
        <v>91.053931331155894</v>
      </c>
      <c r="I40" s="15">
        <f>'Table A1'!I40/'Table A5'!I40*100</f>
        <v>100.8093525179856</v>
      </c>
      <c r="J40" s="15">
        <f>'Table A1'!J40/'Table A5'!J40*100</f>
        <v>76.760969976905315</v>
      </c>
      <c r="K40" s="15">
        <f>'Table A1'!K40/'Table A5'!K40*100</f>
        <v>98.389144580225363</v>
      </c>
      <c r="L40" s="15">
        <f>'Table A1'!L40/'Table A5'!L40*100</f>
        <v>90.899251375484795</v>
      </c>
      <c r="M40" s="15">
        <f>'Table A1'!M40/'Table A5'!M40*100</f>
        <v>65.056082830025886</v>
      </c>
      <c r="N40" s="15">
        <f>'Table A1'!N40/'Table A5'!N40*100</f>
        <v>74.009344177193299</v>
      </c>
      <c r="O40" s="15">
        <f>'Table A1'!O40/'Table A5'!O40*100</f>
        <v>85.846503099624556</v>
      </c>
      <c r="Q40" s="15">
        <f>'Table A1'!Q40/'Table A5'!Q40*100</f>
        <v>77.642015005359056</v>
      </c>
      <c r="R40" s="15">
        <f>'Table A1'!R40/'Table A5'!R40*100</f>
        <v>93.964841563094836</v>
      </c>
      <c r="S40" s="15">
        <f>'Table A1'!S40/'Table A5'!S40*100</f>
        <v>87.780466344038715</v>
      </c>
      <c r="T40" s="15">
        <f>'Table A1'!T40/'Table A5'!T40*100</f>
        <v>88.328354906516211</v>
      </c>
      <c r="V40" s="15">
        <f>'Table A1'!V40/'Table A5'!V40*100</f>
        <v>89.479166666666671</v>
      </c>
      <c r="W40" s="15">
        <f>'Table A1'!W40/'Table A5'!W40*100</f>
        <v>77.623110312827421</v>
      </c>
      <c r="X40" s="15">
        <f>'Table A1'!X40/'Table A5'!X40*100</f>
        <v>58.47598012147985</v>
      </c>
      <c r="Y40" s="15">
        <f>'Table A1'!Y40/'Table A5'!Y40*100</f>
        <v>90.755822260322915</v>
      </c>
      <c r="Z40" s="15">
        <f>'Table A1'!Z40/'Table A5'!Z40*100</f>
        <v>92.318114076683372</v>
      </c>
      <c r="AA40" s="15">
        <f>'Table A1'!AA40/'Table A5'!AA40*100</f>
        <v>81.874062968515744</v>
      </c>
    </row>
    <row r="41" spans="1:27" x14ac:dyDescent="0.25">
      <c r="A41" s="13">
        <v>2005</v>
      </c>
      <c r="B41" s="15">
        <f>'Table A1'!B41/'Table A5'!B41*100</f>
        <v>95.148494711147279</v>
      </c>
      <c r="C41" s="15">
        <f>'Table A1'!C41/'Table A5'!C41*100</f>
        <v>75.052111250074447</v>
      </c>
      <c r="D41" s="15">
        <f>'Table A1'!D41/'Table A5'!D41*100</f>
        <v>99.217741935483872</v>
      </c>
      <c r="E41" s="15">
        <f>'Table A1'!E41/'Table A5'!E41*100</f>
        <v>96.312139477607104</v>
      </c>
      <c r="F41" s="15">
        <f>'Table A1'!F41/'Table A5'!F41*100</f>
        <v>67.178404656815701</v>
      </c>
      <c r="G41" s="15">
        <f>'Table A1'!G41/'Table A5'!G41*100</f>
        <v>131.69058016219589</v>
      </c>
      <c r="H41" s="15">
        <f>'Table A1'!H41/'Table A5'!H41*100</f>
        <v>94.199632782507109</v>
      </c>
      <c r="I41" s="15">
        <f>'Table A1'!I41/'Table A5'!I41*100</f>
        <v>105.2136672563076</v>
      </c>
      <c r="J41" s="15">
        <f>'Table A1'!J41/'Table A5'!J41*100</f>
        <v>74.38690079276877</v>
      </c>
      <c r="K41" s="15">
        <f>'Table A1'!K41/'Table A5'!K41*100</f>
        <v>98.339274141283212</v>
      </c>
      <c r="L41" s="15">
        <f>'Table A1'!L41/'Table A5'!L41*100</f>
        <v>94.590616375344979</v>
      </c>
      <c r="M41" s="15">
        <f>'Table A1'!M41/'Table A5'!M41*100</f>
        <v>65.72764846639113</v>
      </c>
      <c r="N41" s="15">
        <f>'Table A1'!N41/'Table A5'!N41*100</f>
        <v>77.000453103760762</v>
      </c>
      <c r="O41" s="15">
        <f>'Table A1'!O41/'Table A5'!O41*100</f>
        <v>88.357271095152598</v>
      </c>
      <c r="Q41" s="15">
        <f>'Table A1'!Q41/'Table A5'!Q41*100</f>
        <v>77.947785148726723</v>
      </c>
      <c r="R41" s="15">
        <f>'Table A1'!R41/'Table A5'!R41*100</f>
        <v>90.57390912165971</v>
      </c>
      <c r="S41" s="15">
        <f>'Table A1'!S41/'Table A5'!S41*100</f>
        <v>87.445652173913047</v>
      </c>
      <c r="T41" s="15">
        <f>'Table A1'!T41/'Table A5'!T41*100</f>
        <v>87.088245014872754</v>
      </c>
      <c r="V41" s="15">
        <f>'Table A1'!V41/'Table A5'!V41*100</f>
        <v>93.708827404479578</v>
      </c>
      <c r="W41" s="15">
        <f>'Table A1'!W41/'Table A5'!W41*100</f>
        <v>85.121846943138095</v>
      </c>
      <c r="X41" s="15">
        <f>'Table A1'!X41/'Table A5'!X41*100</f>
        <v>62.647152402163528</v>
      </c>
      <c r="Y41" s="15">
        <f>'Table A1'!Y41/'Table A5'!Y41*100</f>
        <v>87.270080719862392</v>
      </c>
      <c r="Z41" s="15">
        <f>'Table A1'!Z41/'Table A5'!Z41*100</f>
        <v>95.696590473758135</v>
      </c>
      <c r="AA41" s="15">
        <f>'Table A1'!AA41/'Table A5'!AA41*100</f>
        <v>85.69602272727272</v>
      </c>
    </row>
    <row r="42" spans="1:27" x14ac:dyDescent="0.25">
      <c r="A42" s="13">
        <v>2006</v>
      </c>
      <c r="B42" s="15">
        <f>'Table A1'!B42/'Table A5'!B42*100</f>
        <v>98.635248960443548</v>
      </c>
      <c r="C42" s="15">
        <f>'Table A1'!C42/'Table A5'!C42*100</f>
        <v>82.822045588911521</v>
      </c>
      <c r="D42" s="15">
        <f>'Table A1'!D42/'Table A5'!D42*100</f>
        <v>100.99676052828308</v>
      </c>
      <c r="E42" s="15">
        <f>'Table A1'!E42/'Table A5'!E42*100</f>
        <v>95.245813074014023</v>
      </c>
      <c r="F42" s="15">
        <f>'Table A1'!F42/'Table A5'!F42*100</f>
        <v>73.934075046645006</v>
      </c>
      <c r="G42" s="15">
        <f>'Table A1'!G42/'Table A5'!G42*100</f>
        <v>130.68911816235158</v>
      </c>
      <c r="H42" s="15">
        <f>'Table A1'!H42/'Table A5'!H42*100</f>
        <v>96.758455304721736</v>
      </c>
      <c r="I42" s="15">
        <f>'Table A1'!I42/'Table A5'!I42*100</f>
        <v>106.45250879466765</v>
      </c>
      <c r="J42" s="15">
        <f>'Table A1'!J42/'Table A5'!J42*100</f>
        <v>78.191819026960019</v>
      </c>
      <c r="K42" s="15">
        <f>'Table A1'!K42/'Table A5'!K42*100</f>
        <v>100.35643564356435</v>
      </c>
      <c r="L42" s="15">
        <f>'Table A1'!L42/'Table A5'!L42*100</f>
        <v>103.48748327918977</v>
      </c>
      <c r="M42" s="15">
        <f>'Table A1'!M42/'Table A5'!M42*100</f>
        <v>72.661064425770306</v>
      </c>
      <c r="N42" s="15">
        <f>'Table A1'!N42/'Table A5'!N42*100</f>
        <v>78.273056057866185</v>
      </c>
      <c r="O42" s="15">
        <f>'Table A1'!O42/'Table A5'!O42*100</f>
        <v>92.433969185619958</v>
      </c>
      <c r="Q42" s="15">
        <f>'Table A1'!Q42/'Table A5'!Q42*100</f>
        <v>79.153913423699166</v>
      </c>
      <c r="R42" s="15">
        <f>'Table A1'!R42/'Table A5'!R42*100</f>
        <v>93.914002205071668</v>
      </c>
      <c r="S42" s="15">
        <f>'Table A1'!S42/'Table A5'!S42*100</f>
        <v>90.996819826735404</v>
      </c>
      <c r="T42" s="15">
        <f>'Table A1'!T42/'Table A5'!T42*100</f>
        <v>90.11557512383051</v>
      </c>
      <c r="V42" s="15">
        <f>'Table A1'!V42/'Table A5'!V42*100</f>
        <v>96.950464396284843</v>
      </c>
      <c r="W42" s="15">
        <f>'Table A1'!W42/'Table A5'!W42*100</f>
        <v>92.095304835318842</v>
      </c>
      <c r="X42" s="15">
        <f>'Table A1'!X42/'Table A5'!X42*100</f>
        <v>69.196101037627074</v>
      </c>
      <c r="Y42" s="15">
        <f>'Table A1'!Y42/'Table A5'!Y42*100</f>
        <v>86.441346659652822</v>
      </c>
      <c r="Z42" s="15">
        <f>'Table A1'!Z42/'Table A5'!Z42*100</f>
        <v>91.208929019312777</v>
      </c>
      <c r="AA42" s="15">
        <f>'Table A1'!AA42/'Table A5'!AA42*100</f>
        <v>88.8233680746023</v>
      </c>
    </row>
    <row r="43" spans="1:27" x14ac:dyDescent="0.25">
      <c r="A43" s="13">
        <v>2007</v>
      </c>
      <c r="B43" s="15">
        <f>'Table A1'!B43/'Table A5'!B43*100</f>
        <v>97.407955988150647</v>
      </c>
      <c r="C43" s="15">
        <f>'Table A1'!C43/'Table A5'!C43*100</f>
        <v>86.953772657018405</v>
      </c>
      <c r="D43" s="15">
        <f>'Table A1'!D43/'Table A5'!D43*100</f>
        <v>101.63590604026847</v>
      </c>
      <c r="E43" s="15">
        <f>'Table A1'!E43/'Table A5'!E43*100</f>
        <v>89.8322514300405</v>
      </c>
      <c r="F43" s="15">
        <f>'Table A1'!F43/'Table A5'!F43*100</f>
        <v>75.73672504865165</v>
      </c>
      <c r="G43" s="15">
        <f>'Table A1'!G43/'Table A5'!G43*100</f>
        <v>127.5632754342432</v>
      </c>
      <c r="H43" s="15">
        <f>'Table A1'!H43/'Table A5'!H43*100</f>
        <v>98.291389613668883</v>
      </c>
      <c r="I43" s="15">
        <f>'Table A1'!I43/'Table A5'!I43*100</f>
        <v>111.44103974954938</v>
      </c>
      <c r="J43" s="15">
        <f>'Table A1'!J43/'Table A5'!J43*100</f>
        <v>79.923912181976704</v>
      </c>
      <c r="K43" s="15">
        <f>'Table A1'!K43/'Table A5'!K43*100</f>
        <v>108.61401145166722</v>
      </c>
      <c r="L43" s="15">
        <f>'Table A1'!L43/'Table A5'!L43*100</f>
        <v>107.46355122139617</v>
      </c>
      <c r="M43" s="15">
        <f>'Table A1'!M43/'Table A5'!M43*100</f>
        <v>75.226449275362313</v>
      </c>
      <c r="N43" s="15">
        <f>'Table A1'!N43/'Table A5'!N43*100</f>
        <v>81.519717261904773</v>
      </c>
      <c r="O43" s="15">
        <f>'Table A1'!O43/'Table A5'!O43*100</f>
        <v>94.452214452214449</v>
      </c>
      <c r="Q43" s="15">
        <f>'Table A1'!Q43/'Table A5'!Q43*100</f>
        <v>80.762924909826211</v>
      </c>
      <c r="R43" s="15">
        <f>'Table A1'!R43/'Table A5'!R43*100</f>
        <v>98.859649122807014</v>
      </c>
      <c r="S43" s="15">
        <f>'Table A1'!S43/'Table A5'!S43*100</f>
        <v>92.006033182503785</v>
      </c>
      <c r="T43" s="15">
        <f>'Table A1'!T43/'Table A5'!T43*100</f>
        <v>92.550642561533451</v>
      </c>
      <c r="V43" s="15">
        <f>'Table A1'!V43/'Table A5'!V43*100</f>
        <v>102.5985401459854</v>
      </c>
      <c r="W43" s="15">
        <f>'Table A1'!W43/'Table A5'!W43*100</f>
        <v>98.530612244897966</v>
      </c>
      <c r="X43" s="15">
        <f>'Table A1'!X43/'Table A5'!X43*100</f>
        <v>65.185856754306442</v>
      </c>
      <c r="Y43" s="15">
        <f>'Table A1'!Y43/'Table A5'!Y43*100</f>
        <v>84.703537618335815</v>
      </c>
      <c r="Z43" s="15">
        <f>'Table A1'!Z43/'Table A5'!Z43*100</f>
        <v>87.633945067126504</v>
      </c>
      <c r="AA43" s="15">
        <f>'Table A1'!AA43/'Table A5'!AA43*100</f>
        <v>92.09558823529413</v>
      </c>
    </row>
    <row r="44" spans="1:27" x14ac:dyDescent="0.25">
      <c r="A44" s="13">
        <v>2008</v>
      </c>
      <c r="B44" s="15">
        <f>'Table A1'!B44/'Table A5'!B44*100</f>
        <v>95.149892933618844</v>
      </c>
      <c r="C44" s="15">
        <f>'Table A1'!C44/'Table A5'!C44*100</f>
        <v>97.337835715407579</v>
      </c>
      <c r="D44" s="15">
        <f>'Table A1'!D44/'Table A5'!D44*100</f>
        <v>103.63118547525809</v>
      </c>
      <c r="E44" s="15">
        <f>'Table A1'!E44/'Table A5'!E44*100</f>
        <v>91.333738930575279</v>
      </c>
      <c r="F44" s="15">
        <f>'Table A1'!F44/'Table A5'!F44*100</f>
        <v>84.564847735353226</v>
      </c>
      <c r="G44" s="15">
        <f>'Table A1'!G44/'Table A5'!G44*100</f>
        <v>129.60428443915501</v>
      </c>
      <c r="H44" s="15">
        <f>'Table A1'!H44/'Table A5'!H44*100</f>
        <v>98.069700410516205</v>
      </c>
      <c r="I44" s="15">
        <f>'Table A1'!I44/'Table A5'!I44*100</f>
        <v>106.17516734232113</v>
      </c>
      <c r="J44" s="15">
        <f>'Table A1'!J44/'Table A5'!J44*100</f>
        <v>80.704898446833923</v>
      </c>
      <c r="K44" s="15">
        <f>'Table A1'!K44/'Table A5'!K44*100</f>
        <v>110.52170100832967</v>
      </c>
      <c r="L44" s="15">
        <f>'Table A1'!L44/'Table A5'!L44*100</f>
        <v>105.48559435222286</v>
      </c>
      <c r="M44" s="15">
        <f>'Table A1'!M44/'Table A5'!M44*100</f>
        <v>72.781937826185612</v>
      </c>
      <c r="N44" s="15">
        <f>'Table A1'!N44/'Table A5'!N44*100</f>
        <v>79.811142587346552</v>
      </c>
      <c r="O44" s="15">
        <f>'Table A1'!O44/'Table A5'!O44*100</f>
        <v>94.122706422018339</v>
      </c>
      <c r="Q44" s="15">
        <f>'Table A1'!Q44/'Table A5'!Q44*100</f>
        <v>74.078091106290671</v>
      </c>
      <c r="R44" s="15">
        <f>'Table A1'!R44/'Table A5'!R44*100</f>
        <v>93.910467412771553</v>
      </c>
      <c r="S44" s="15">
        <f>'Table A1'!S44/'Table A5'!S44*100</f>
        <v>90.131854332356625</v>
      </c>
      <c r="T44" s="15">
        <f>'Table A1'!T44/'Table A5'!T44*100</f>
        <v>88.803088803088798</v>
      </c>
      <c r="V44" s="15">
        <f>'Table A1'!V44/'Table A5'!V44*100</f>
        <v>106.97202493114946</v>
      </c>
      <c r="W44" s="15">
        <f>'Table A1'!W44/'Table A5'!W44*100</f>
        <v>93.652241918665268</v>
      </c>
      <c r="X44" s="15">
        <f>'Table A1'!X44/'Table A5'!X44*100</f>
        <v>63.585265482284456</v>
      </c>
      <c r="Y44" s="15">
        <f>'Table A1'!Y44/'Table A5'!Y44*100</f>
        <v>80.610905619854435</v>
      </c>
      <c r="Z44" s="15">
        <f>'Table A1'!Z44/'Table A5'!Z44*100</f>
        <v>86.484121030257569</v>
      </c>
      <c r="AA44" s="15">
        <f>'Table A1'!AA44/'Table A5'!AA44*100</f>
        <v>92.515861711770029</v>
      </c>
    </row>
    <row r="45" spans="1:27" x14ac:dyDescent="0.25">
      <c r="A45" s="13">
        <v>2009</v>
      </c>
      <c r="B45" s="15">
        <f>'Table A1'!B45/'Table A5'!B45*100</f>
        <v>96.23261417150367</v>
      </c>
      <c r="C45" s="15">
        <f>'Table A1'!C45/'Table A5'!C45*100</f>
        <v>102.01209058919065</v>
      </c>
      <c r="D45" s="15">
        <f>'Table A1'!D45/'Table A5'!D45*100</f>
        <v>104.36576472845903</v>
      </c>
      <c r="E45" s="15">
        <f>'Table A1'!E45/'Table A5'!E45*100</f>
        <v>93.684210526315795</v>
      </c>
      <c r="F45" s="15">
        <f>'Table A1'!F45/'Table A5'!F45*100</f>
        <v>80.482659691165296</v>
      </c>
      <c r="G45" s="15">
        <f>'Table A1'!G45/'Table A5'!G45*100</f>
        <v>141.6913189839845</v>
      </c>
      <c r="H45" s="15">
        <f>'Table A1'!H45/'Table A5'!H45*100</f>
        <v>96.268507402961191</v>
      </c>
      <c r="I45" s="15">
        <f>'Table A1'!I45/'Table A5'!I45*100</f>
        <v>92.332624328978014</v>
      </c>
      <c r="J45" s="15">
        <f>'Table A1'!J45/'Table A5'!J45*100</f>
        <v>86.644391408114558</v>
      </c>
      <c r="K45" s="15">
        <f>'Table A1'!K45/'Table A5'!K45*100</f>
        <v>88.870763095885437</v>
      </c>
      <c r="L45" s="15">
        <f>'Table A1'!L45/'Table A5'!L45*100</f>
        <v>90.529447978657913</v>
      </c>
      <c r="M45" s="15">
        <f>'Table A1'!M45/'Table A5'!M45*100</f>
        <v>67.899634821533752</v>
      </c>
      <c r="N45" s="15">
        <f>'Table A1'!N45/'Table A5'!N45*100</f>
        <v>81.300152361604887</v>
      </c>
      <c r="O45" s="15">
        <f>'Table A1'!O45/'Table A5'!O45*100</f>
        <v>91.68788835693185</v>
      </c>
      <c r="Q45" s="15">
        <f>'Table A1'!Q45/'Table A5'!Q45*100</f>
        <v>70.956680763515834</v>
      </c>
      <c r="R45" s="15">
        <f>'Table A1'!R45/'Table A5'!R45*100</f>
        <v>84.466778336125074</v>
      </c>
      <c r="S45" s="15">
        <f>'Table A1'!S45/'Table A5'!S45*100</f>
        <v>93.150091981387291</v>
      </c>
      <c r="T45" s="15">
        <f>'Table A1'!T45/'Table A5'!T45*100</f>
        <v>86.394783377541998</v>
      </c>
      <c r="V45" s="15">
        <f>'Table A1'!V45/'Table A5'!V45*100</f>
        <v>100.87527352297595</v>
      </c>
      <c r="W45" s="15">
        <f>'Table A1'!W45/'Table A5'!W45*100</f>
        <v>85.236804748999873</v>
      </c>
      <c r="X45" s="15">
        <f>'Table A1'!X45/'Table A5'!X45*100</f>
        <v>54.879814653924122</v>
      </c>
      <c r="Y45" s="15">
        <f>'Table A1'!Y45/'Table A5'!Y45*100</f>
        <v>72.955275512725464</v>
      </c>
      <c r="Z45" s="15">
        <f>'Table A1'!Z45/'Table A5'!Z45*100</f>
        <v>87.787316532816391</v>
      </c>
      <c r="AA45" s="15">
        <f>'Table A1'!AA45/'Table A5'!AA45*100</f>
        <v>85.790640073002223</v>
      </c>
    </row>
    <row r="46" spans="1:27" x14ac:dyDescent="0.25">
      <c r="A46" s="13">
        <v>2010</v>
      </c>
      <c r="B46" s="15">
        <f>'Table A1'!B46/'Table A5'!B46*100</f>
        <v>101.07622323310774</v>
      </c>
      <c r="C46" s="15">
        <f>'Table A1'!C46/'Table A5'!C46*100</f>
        <v>104.77984037306072</v>
      </c>
      <c r="D46" s="15">
        <f>'Table A1'!D46/'Table A5'!D46*100</f>
        <v>101.61890584294753</v>
      </c>
      <c r="E46" s="15">
        <f>'Table A1'!E46/'Table A5'!E46*100</f>
        <v>91.985986424348596</v>
      </c>
      <c r="F46" s="15">
        <f>'Table A1'!F46/'Table A5'!F46*100</f>
        <v>82.755877673678626</v>
      </c>
      <c r="G46" s="15">
        <f>'Table A1'!G46/'Table A5'!G46*100</f>
        <v>140.08188772761554</v>
      </c>
      <c r="H46" s="15">
        <f>'Table A1'!H46/'Table A5'!H46*100</f>
        <v>94.887545823838295</v>
      </c>
      <c r="I46" s="15">
        <f>'Table A1'!I46/'Table A5'!I46*100</f>
        <v>101.24792013311148</v>
      </c>
      <c r="J46" s="15">
        <f>'Table A1'!J46/'Table A5'!J46*100</f>
        <v>79.588100686498862</v>
      </c>
      <c r="K46" s="15">
        <f>'Table A1'!K46/'Table A5'!K46*100</f>
        <v>97.230878817558548</v>
      </c>
      <c r="L46" s="15">
        <f>'Table A1'!L46/'Table A5'!L46*100</f>
        <v>104.90577325755308</v>
      </c>
      <c r="M46" s="15">
        <f>'Table A1'!M46/'Table A5'!M46*100</f>
        <v>82.650402652771206</v>
      </c>
      <c r="N46" s="15">
        <f>'Table A1'!N46/'Table A5'!N46*100</f>
        <v>88.763925729442974</v>
      </c>
      <c r="O46" s="15">
        <f>'Table A1'!O46/'Table A5'!O46*100</f>
        <v>96.714241708594301</v>
      </c>
      <c r="Q46" s="15">
        <f>'Table A1'!Q46/'Table A5'!Q46*100</f>
        <v>73.220490976347946</v>
      </c>
      <c r="R46" s="15">
        <f>'Table A1'!R46/'Table A5'!R46*100</f>
        <v>85.451136112949484</v>
      </c>
      <c r="S46" s="15">
        <f>'Table A1'!S46/'Table A5'!S46*100</f>
        <v>93.041771185516424</v>
      </c>
      <c r="T46" s="15">
        <f>'Table A1'!T46/'Table A5'!T46*100</f>
        <v>87.041726301882633</v>
      </c>
      <c r="V46" s="15">
        <f>'Table A1'!V46/'Table A5'!V46*100</f>
        <v>101.83314087759814</v>
      </c>
      <c r="W46" s="15">
        <f>'Table A1'!W46/'Table A5'!W46*100</f>
        <v>81.787751053806105</v>
      </c>
      <c r="X46" s="15">
        <f>'Table A1'!X46/'Table A5'!X46*100</f>
        <v>61.203983638627065</v>
      </c>
      <c r="Y46" s="15">
        <f>'Table A1'!Y46/'Table A5'!Y46*100</f>
        <v>73.813152033759238</v>
      </c>
      <c r="Z46" s="15">
        <f>'Table A1'!Z46/'Table A5'!Z46*100</f>
        <v>96.979107848673067</v>
      </c>
      <c r="AA46" s="15">
        <f>'Table A1'!AA46/'Table A5'!AA46*100</f>
        <v>86.311402954918549</v>
      </c>
    </row>
    <row r="47" spans="1:27" x14ac:dyDescent="0.25">
      <c r="A47" s="13">
        <v>2011</v>
      </c>
      <c r="B47" s="15">
        <f>'Table A1'!B47/'Table A5'!B47*100</f>
        <v>107.33193044633956</v>
      </c>
      <c r="C47" s="15">
        <f>'Table A1'!C47/'Table A5'!C47*100</f>
        <v>113.62084105766417</v>
      </c>
      <c r="D47" s="15">
        <f>'Table A1'!D47/'Table A5'!D47*100</f>
        <v>102.11881188118812</v>
      </c>
      <c r="E47" s="15">
        <f>'Table A1'!E47/'Table A5'!E47*100</f>
        <v>97.134123041650739</v>
      </c>
      <c r="F47" s="15">
        <f>'Table A1'!F47/'Table A5'!F47*100</f>
        <v>83.636670037074495</v>
      </c>
      <c r="G47" s="15">
        <f>'Table A1'!G47/'Table A5'!G47*100</f>
        <v>126.42760791366908</v>
      </c>
      <c r="H47" s="15">
        <f>'Table A1'!H47/'Table A5'!H47*100</f>
        <v>97.038519259629808</v>
      </c>
      <c r="I47" s="15">
        <f>'Table A1'!I47/'Table A5'!I47*100</f>
        <v>106.12933853782043</v>
      </c>
      <c r="J47" s="15">
        <f>'Table A1'!J47/'Table A5'!J47*100</f>
        <v>73.190074187771813</v>
      </c>
      <c r="K47" s="15">
        <f>'Table A1'!K47/'Table A5'!K47*100</f>
        <v>92.860306493046323</v>
      </c>
      <c r="L47" s="15">
        <f>'Table A1'!L47/'Table A5'!L47*100</f>
        <v>111.02354543685541</v>
      </c>
      <c r="M47" s="15">
        <f>'Table A1'!M47/'Table A5'!M47*100</f>
        <v>94.023466145196792</v>
      </c>
      <c r="N47" s="15">
        <f>'Table A1'!N47/'Table A5'!N47*100</f>
        <v>94.254975793437325</v>
      </c>
      <c r="O47" s="15">
        <f>'Table A1'!O47/'Table A5'!O47*100</f>
        <v>99.761756784752436</v>
      </c>
      <c r="Q47" s="15">
        <f>'Table A1'!Q47/'Table A5'!Q47*100</f>
        <v>71.40307829578407</v>
      </c>
      <c r="R47" s="15">
        <f>'Table A1'!R47/'Table A5'!R47*100</f>
        <v>90.332594235033255</v>
      </c>
      <c r="S47" s="15">
        <f>'Table A1'!S47/'Table A5'!S47*100</f>
        <v>91.933916423712347</v>
      </c>
      <c r="T47" s="15">
        <f>'Table A1'!T47/'Table A5'!T47*100</f>
        <v>87.821706275325809</v>
      </c>
      <c r="V47" s="15">
        <f>'Table A1'!V47/'Table A5'!V47*100</f>
        <v>101.58619730068179</v>
      </c>
      <c r="W47" s="15">
        <f>'Table A1'!W47/'Table A5'!W47*100</f>
        <v>83.229516051748917</v>
      </c>
      <c r="X47" s="15">
        <f>'Table A1'!X47/'Table A5'!X47*100</f>
        <v>52.728970376029196</v>
      </c>
      <c r="Y47" s="15">
        <f>'Table A1'!Y47/'Table A5'!Y47*100</f>
        <v>87.149917627677098</v>
      </c>
      <c r="Z47" s="15">
        <f>'Table A1'!Z47/'Table A5'!Z47*100</f>
        <v>107.58704782549788</v>
      </c>
      <c r="AA47" s="15">
        <f>'Table A1'!AA47/'Table A5'!AA47*100</f>
        <v>88.031687995124926</v>
      </c>
    </row>
    <row r="48" spans="1:27" x14ac:dyDescent="0.25">
      <c r="A48" s="13">
        <v>2012</v>
      </c>
      <c r="B48" s="15">
        <f>'Table A1'!B48/'Table A5'!B48*100</f>
        <v>102.03375162267416</v>
      </c>
      <c r="C48" s="15">
        <f>'Table A1'!C48/'Table A5'!C48*100</f>
        <v>103.27988338192419</v>
      </c>
      <c r="D48" s="15">
        <f>'Table A1'!D48/'Table A5'!D48*100</f>
        <v>102.42855647440594</v>
      </c>
      <c r="E48" s="15">
        <f>'Table A1'!E48/'Table A5'!E48*100</f>
        <v>89.055777204099201</v>
      </c>
      <c r="F48" s="15">
        <f>'Table A1'!F48/'Table A5'!F48*100</f>
        <v>80.290897205425722</v>
      </c>
      <c r="G48" s="15">
        <f>'Table A1'!G48/'Table A5'!G48*100</f>
        <v>117.35089078233926</v>
      </c>
      <c r="H48" s="15">
        <f>'Table A1'!H48/'Table A5'!H48*100</f>
        <v>98.425779186476476</v>
      </c>
      <c r="I48" s="15">
        <f>'Table A1'!I48/'Table A5'!I48*100</f>
        <v>110.35185582493028</v>
      </c>
      <c r="J48" s="15">
        <f>'Table A1'!J48/'Table A5'!J48*100</f>
        <v>76.244464127546493</v>
      </c>
      <c r="K48" s="15">
        <f>'Table A1'!K48/'Table A5'!K48*100</f>
        <v>112.08260953483884</v>
      </c>
      <c r="L48" s="15">
        <f>'Table A1'!L48/'Table A5'!L48*100</f>
        <v>111.68052601044285</v>
      </c>
      <c r="M48" s="15">
        <f>'Table A1'!M48/'Table A5'!M48*100</f>
        <v>96.439740197257649</v>
      </c>
      <c r="N48" s="15">
        <f>'Table A1'!N48/'Table A5'!N48*100</f>
        <v>82.511120097048121</v>
      </c>
      <c r="O48" s="15">
        <f>'Table A1'!O48/'Table A5'!O48*100</f>
        <v>98.367093840429931</v>
      </c>
      <c r="Q48" s="15">
        <f>'Table A1'!Q48/'Table A5'!Q48*100</f>
        <v>75.896195293600172</v>
      </c>
      <c r="R48" s="15">
        <f>'Table A1'!R48/'Table A5'!R48*100</f>
        <v>89.690951690282276</v>
      </c>
      <c r="S48" s="15">
        <f>'Table A1'!S48/'Table A5'!S48*100</f>
        <v>89.52051926298158</v>
      </c>
      <c r="T48" s="15">
        <f>'Table A1'!T48/'Table A5'!T48*100</f>
        <v>87.257438551099611</v>
      </c>
      <c r="V48" s="15">
        <f>'Table A1'!V48/'Table A5'!V48*100</f>
        <v>96.133023975251348</v>
      </c>
      <c r="W48" s="15">
        <f>'Table A1'!W48/'Table A5'!W48*100</f>
        <v>89.974756581319866</v>
      </c>
      <c r="X48" s="15">
        <f>'Table A1'!X48/'Table A5'!X48*100</f>
        <v>57.204811390229935</v>
      </c>
      <c r="Y48" s="15">
        <f>'Table A1'!Y48/'Table A5'!Y48*100</f>
        <v>91.804224864365708</v>
      </c>
      <c r="Z48" s="15">
        <f>'Table A1'!Z48/'Table A5'!Z48*100</f>
        <v>113.55236139630391</v>
      </c>
      <c r="AA48" s="15">
        <f>'Table A1'!AA48/'Table A5'!AA48*100</f>
        <v>88.084761463640575</v>
      </c>
    </row>
    <row r="49" spans="1:27" x14ac:dyDescent="0.25">
      <c r="A49" s="13">
        <v>2013</v>
      </c>
      <c r="B49" s="15">
        <f>'Table A1'!B49/'Table A5'!B49*100</f>
        <v>101.49956217162872</v>
      </c>
      <c r="C49" s="15">
        <f>'Table A1'!C49/'Table A5'!C49*100</f>
        <v>97.538461538461547</v>
      </c>
      <c r="D49" s="15">
        <f>'Table A1'!D49/'Table A5'!D49*100</f>
        <v>106.14062997136493</v>
      </c>
      <c r="E49" s="15">
        <f>'Table A1'!E49/'Table A5'!E49*100</f>
        <v>94.187904785936581</v>
      </c>
      <c r="F49" s="15">
        <f>'Table A1'!F49/'Table A5'!F49*100</f>
        <v>86.751717369970549</v>
      </c>
      <c r="G49" s="15">
        <f>'Table A1'!G49/'Table A5'!G49*100</f>
        <v>115.21908796967332</v>
      </c>
      <c r="H49" s="15">
        <f>'Table A1'!H49/'Table A5'!H49*100</f>
        <v>93.53801472876259</v>
      </c>
      <c r="I49" s="15">
        <f>'Table A1'!I49/'Table A5'!I49*100</f>
        <v>101.62118618467426</v>
      </c>
      <c r="J49" s="15">
        <f>'Table A1'!J49/'Table A5'!J49*100</f>
        <v>73.733204531483267</v>
      </c>
      <c r="K49" s="15">
        <f>'Table A1'!K49/'Table A5'!K49*100</f>
        <v>111.21843243787102</v>
      </c>
      <c r="L49" s="15">
        <f>'Table A1'!L49/'Table A5'!L49*100</f>
        <v>100.82341269841271</v>
      </c>
      <c r="M49" s="15">
        <f>'Table A1'!M49/'Table A5'!M49*100</f>
        <v>101.92011378452055</v>
      </c>
      <c r="N49" s="15">
        <f>'Table A1'!N49/'Table A5'!N49*100</f>
        <v>87.451020829036921</v>
      </c>
      <c r="O49" s="15">
        <f>'Table A1'!O49/'Table A5'!O49*100</f>
        <v>97.544550352258611</v>
      </c>
      <c r="Q49" s="15">
        <f>'Table A1'!Q49/'Table A5'!Q49*100</f>
        <v>83.369260616512179</v>
      </c>
      <c r="R49" s="15">
        <f>'Table A1'!R49/'Table A5'!R49*100</f>
        <v>95.468376439904361</v>
      </c>
      <c r="S49" s="15">
        <f>'Table A1'!S49/'Table A5'!S49*100</f>
        <v>88.114460909555447</v>
      </c>
      <c r="T49" s="15">
        <f>'Table A1'!T49/'Table A5'!T49*100</f>
        <v>89.641392365127771</v>
      </c>
      <c r="V49" s="15">
        <f>'Table A1'!V49/'Table A5'!V49*100</f>
        <v>97.408128498418094</v>
      </c>
      <c r="W49" s="15">
        <f>'Table A1'!W49/'Table A5'!W49*100</f>
        <v>95.046227599589088</v>
      </c>
      <c r="X49" s="15">
        <f>'Table A1'!X49/'Table A5'!X49*100</f>
        <v>63.597627203609328</v>
      </c>
      <c r="Y49" s="15">
        <f>'Table A1'!Y49/'Table A5'!Y49*100</f>
        <v>98.076471968097579</v>
      </c>
      <c r="Z49" s="15">
        <f>'Table A1'!Z49/'Table A5'!Z49*100</f>
        <v>107.41013372592319</v>
      </c>
      <c r="AA49" s="15">
        <f>'Table A1'!AA49/'Table A5'!AA49*100</f>
        <v>90.676457498887402</v>
      </c>
    </row>
    <row r="50" spans="1:27" x14ac:dyDescent="0.25">
      <c r="A50" s="13">
        <v>2014</v>
      </c>
      <c r="B50" s="15">
        <f>'Table A1'!B50/'Table A5'!B50*100</f>
        <v>105.78403342863427</v>
      </c>
      <c r="C50" s="15">
        <f>'Table A1'!C50/'Table A5'!C50*100</f>
        <v>96.851408580371938</v>
      </c>
      <c r="D50" s="15">
        <f>'Table A1'!D50/'Table A5'!D50*100</f>
        <v>103.05195468000407</v>
      </c>
      <c r="E50" s="15">
        <f>'Table A1'!E50/'Table A5'!E50*100</f>
        <v>85.074006319640773</v>
      </c>
      <c r="F50" s="15">
        <f>'Table A1'!F50/'Table A5'!F50*100</f>
        <v>92.59363559560687</v>
      </c>
      <c r="G50" s="15">
        <f>'Table A1'!G50/'Table A5'!G50*100</f>
        <v>110.5383211678832</v>
      </c>
      <c r="H50" s="15">
        <f>'Table A1'!H50/'Table A5'!H50*100</f>
        <v>98.583258505437485</v>
      </c>
      <c r="I50" s="15">
        <f>'Table A1'!I50/'Table A5'!I50*100</f>
        <v>106.09256604546387</v>
      </c>
      <c r="J50" s="15">
        <f>'Table A1'!J50/'Table A5'!J50*100</f>
        <v>77.671806756395398</v>
      </c>
      <c r="K50" s="15">
        <f>'Table A1'!K50/'Table A5'!K50*100</f>
        <v>110.62001863161164</v>
      </c>
      <c r="L50" s="15">
        <f>'Table A1'!L50/'Table A5'!L50*100</f>
        <v>109.0675174969123</v>
      </c>
      <c r="M50" s="15">
        <f>'Table A1'!M50/'Table A5'!M50*100</f>
        <v>102.93238270469183</v>
      </c>
      <c r="N50" s="15">
        <f>'Table A1'!N50/'Table A5'!N50*100</f>
        <v>93.442281669615909</v>
      </c>
      <c r="O50" s="15">
        <f>'Table A1'!O50/'Table A5'!O50*100</f>
        <v>100.66534982846449</v>
      </c>
      <c r="Q50" s="15">
        <f>'Table A1'!Q50/'Table A5'!Q50*100</f>
        <v>91.656642974302883</v>
      </c>
      <c r="R50" s="15">
        <f>'Table A1'!R50/'Table A5'!R50*100</f>
        <v>98.199655023717114</v>
      </c>
      <c r="S50" s="15">
        <f>'Table A1'!S50/'Table A5'!S50*100</f>
        <v>88.554097056483684</v>
      </c>
      <c r="T50" s="15">
        <f>'Table A1'!T50/'Table A5'!T50*100</f>
        <v>91.950688905003631</v>
      </c>
      <c r="V50" s="15">
        <f>'Table A1'!V50/'Table A5'!V50*100</f>
        <v>97.348662599718452</v>
      </c>
      <c r="W50" s="15">
        <f>'Table A1'!W50/'Table A5'!W50*100</f>
        <v>94.788511749347265</v>
      </c>
      <c r="X50" s="15">
        <f>'Table A1'!X50/'Table A5'!X50*100</f>
        <v>61.692052718806735</v>
      </c>
      <c r="Y50" s="15">
        <f>'Table A1'!Y50/'Table A5'!Y50*100</f>
        <v>93.637992831541212</v>
      </c>
      <c r="Z50" s="15">
        <f>'Table A1'!Z50/'Table A5'!Z50*100</f>
        <v>109.90053732708355</v>
      </c>
      <c r="AA50" s="15">
        <f>'Table A1'!AA50/'Table A5'!AA50*100</f>
        <v>90.537816908878753</v>
      </c>
    </row>
    <row r="51" spans="1:27" x14ac:dyDescent="0.25">
      <c r="A51" s="13">
        <v>2015</v>
      </c>
      <c r="B51" s="15">
        <f>'Table A1'!B51/'Table A5'!B51*100</f>
        <v>101.3700073769628</v>
      </c>
      <c r="C51" s="15">
        <f>'Table A1'!C51/'Table A5'!C51*100</f>
        <v>96.161988034974684</v>
      </c>
      <c r="D51" s="15">
        <f>'Table A1'!D51/'Table A5'!D51*100</f>
        <v>104.62552796950655</v>
      </c>
      <c r="E51" s="15">
        <f>'Table A1'!E51/'Table A5'!E51*100</f>
        <v>105.20738722373599</v>
      </c>
      <c r="F51" s="15">
        <f>'Table A1'!F51/'Table A5'!F51*100</f>
        <v>100.33131943091014</v>
      </c>
      <c r="G51" s="15">
        <f>'Table A1'!G51/'Table A5'!G51*100</f>
        <v>111.04082806210465</v>
      </c>
      <c r="H51" s="15">
        <f>'Table A1'!H51/'Table A5'!H51*100</f>
        <v>97.610921501706486</v>
      </c>
      <c r="I51" s="15">
        <f>'Table A1'!I51/'Table A5'!I51*100</f>
        <v>103.81671701913395</v>
      </c>
      <c r="J51" s="15">
        <f>'Table A1'!J51/'Table A5'!J51*100</f>
        <v>80.347314480926173</v>
      </c>
      <c r="K51" s="15">
        <f>'Table A1'!K51/'Table A5'!K51*100</f>
        <v>104.34485452060144</v>
      </c>
      <c r="L51" s="15">
        <f>'Table A1'!L51/'Table A5'!L51*100</f>
        <v>95.936818040112215</v>
      </c>
      <c r="M51" s="15">
        <f>'Table A1'!M51/'Table A5'!M51*100</f>
        <v>101.12420278888767</v>
      </c>
      <c r="N51" s="15">
        <f>'Table A1'!N51/'Table A5'!N51*100</f>
        <v>90.471332381146723</v>
      </c>
      <c r="O51" s="15">
        <f>'Table A1'!O51/'Table A5'!O51*100</f>
        <v>98.800369117194705</v>
      </c>
      <c r="Q51" s="15">
        <f>'Table A1'!Q51/'Table A5'!Q51*100</f>
        <v>97.751012577275631</v>
      </c>
      <c r="R51" s="15">
        <f>'Table A1'!R51/'Table A5'!R51*100</f>
        <v>96.984126984126988</v>
      </c>
      <c r="S51" s="15">
        <f>'Table A1'!S51/'Table A5'!S51*100</f>
        <v>92.494237899589123</v>
      </c>
      <c r="T51" s="15">
        <f>'Table A1'!T51/'Table A5'!T51*100</f>
        <v>94.643592913061397</v>
      </c>
      <c r="V51" s="15">
        <f>'Table A1'!V51/'Table A5'!V51*100</f>
        <v>99.5304114490161</v>
      </c>
      <c r="W51" s="15">
        <f>'Table A1'!W51/'Table A5'!W51*100</f>
        <v>88.281477173596969</v>
      </c>
      <c r="X51" s="15">
        <f>'Table A1'!X51/'Table A5'!X51*100</f>
        <v>68.195228862850882</v>
      </c>
      <c r="Y51" s="15">
        <f>'Table A1'!Y51/'Table A5'!Y51*100</f>
        <v>94.028892455858752</v>
      </c>
      <c r="Z51" s="15">
        <f>'Table A1'!Z51/'Table A5'!Z51*100</f>
        <v>107.9524886877828</v>
      </c>
      <c r="AA51" s="15">
        <f>'Table A1'!AA51/'Table A5'!AA51*100</f>
        <v>91.795872266146432</v>
      </c>
    </row>
    <row r="52" spans="1:27" x14ac:dyDescent="0.25">
      <c r="A52" s="13">
        <v>2016</v>
      </c>
      <c r="B52" s="15">
        <f>'Table A1'!B52/'Table A5'!B52*100</f>
        <v>97.649680883395817</v>
      </c>
      <c r="C52" s="15">
        <f>'Table A1'!C52/'Table A5'!C52*100</f>
        <v>96.607125980531137</v>
      </c>
      <c r="D52" s="15">
        <f>'Table A1'!D52/'Table A5'!D52*100</f>
        <v>102.50306497752351</v>
      </c>
      <c r="E52" s="15">
        <f>'Table A1'!E52/'Table A5'!E52*100</f>
        <v>106.61772308964947</v>
      </c>
      <c r="F52" s="15">
        <f>'Table A1'!F52/'Table A5'!F52*100</f>
        <v>98.551316057947361</v>
      </c>
      <c r="G52" s="15">
        <f>'Table A1'!G52/'Table A5'!G52*100</f>
        <v>114.99016089825211</v>
      </c>
      <c r="H52" s="15">
        <f>'Table A1'!H52/'Table A5'!H52*100</f>
        <v>106.30836273085703</v>
      </c>
      <c r="I52" s="15">
        <f>'Table A1'!I52/'Table A5'!I52*100</f>
        <v>106.12505316886431</v>
      </c>
      <c r="J52" s="15">
        <f>'Table A1'!J52/'Table A5'!J52*100</f>
        <v>78.18995246528101</v>
      </c>
      <c r="K52" s="15">
        <f>'Table A1'!K52/'Table A5'!K52*100</f>
        <v>112.80044101433297</v>
      </c>
      <c r="L52" s="15">
        <f>'Table A1'!L52/'Table A5'!L52*100</f>
        <v>96.035658101730476</v>
      </c>
      <c r="M52" s="15">
        <f>'Table A1'!M52/'Table A5'!M52*100</f>
        <v>100.52528581728293</v>
      </c>
      <c r="N52" s="15">
        <f>'Table A1'!N52/'Table A5'!N52*100</f>
        <v>88.515059092642019</v>
      </c>
      <c r="O52" s="15">
        <f>'Table A1'!O52/'Table A5'!O52*100</f>
        <v>98.682463486875719</v>
      </c>
      <c r="Q52" s="15">
        <f>'Table A1'!Q52/'Table A5'!Q52*100</f>
        <v>103.73987118221484</v>
      </c>
      <c r="R52" s="15">
        <f>'Table A1'!R52/'Table A5'!R52*100</f>
        <v>97.543522375307063</v>
      </c>
      <c r="S52" s="15">
        <f>'Table A1'!S52/'Table A5'!S52*100</f>
        <v>95.320538187574201</v>
      </c>
      <c r="T52" s="15">
        <f>'Table A1'!T52/'Table A5'!T52*100</f>
        <v>97.319693094629159</v>
      </c>
      <c r="V52" s="15">
        <f>'Table A1'!V52/'Table A5'!V52*100</f>
        <v>94.513945857260055</v>
      </c>
      <c r="W52" s="15">
        <f>'Table A1'!W52/'Table A5'!W52*100</f>
        <v>91.127450980392155</v>
      </c>
      <c r="X52" s="15">
        <f>'Table A1'!X52/'Table A5'!X52*100</f>
        <v>82.894379581862623</v>
      </c>
      <c r="Y52" s="15">
        <f>'Table A1'!Y52/'Table A5'!Y52*100</f>
        <v>90.312087018399922</v>
      </c>
      <c r="Z52" s="15">
        <f>'Table A1'!Z52/'Table A5'!Z52*100</f>
        <v>96.958637469586378</v>
      </c>
      <c r="AA52" s="15">
        <f>'Table A1'!AA52/'Table A5'!AA52*100</f>
        <v>90.786361844698462</v>
      </c>
    </row>
    <row r="53" spans="1:27" x14ac:dyDescent="0.25">
      <c r="A53" s="13">
        <v>2017</v>
      </c>
      <c r="B53" s="15">
        <f>'Table A1'!B53/'Table A5'!B53*100</f>
        <v>100.64542567359902</v>
      </c>
      <c r="C53" s="15">
        <f>'Table A1'!C53/'Table A5'!C53*100</f>
        <v>98.529411764705884</v>
      </c>
      <c r="D53" s="15">
        <f>'Table A1'!D53/'Table A5'!D53*100</f>
        <v>103.81930184804928</v>
      </c>
      <c r="E53" s="15">
        <f>'Table A1'!E53/'Table A5'!E53*100</f>
        <v>111.07797187899446</v>
      </c>
      <c r="F53" s="15">
        <f>'Table A1'!F53/'Table A5'!F53*100</f>
        <v>100.34587995930823</v>
      </c>
      <c r="G53" s="15">
        <f>'Table A1'!G53/'Table A5'!G53*100</f>
        <v>102.05336668751303</v>
      </c>
      <c r="H53" s="15">
        <f>'Table A1'!H53/'Table A5'!H53*100</f>
        <v>98.968168986664068</v>
      </c>
      <c r="I53" s="15">
        <f>'Table A1'!I53/'Table A5'!I53*100</f>
        <v>106.36922424756253</v>
      </c>
      <c r="J53" s="15">
        <f>'Table A1'!J53/'Table A5'!J53*100</f>
        <v>85.148899020273547</v>
      </c>
      <c r="K53" s="15">
        <f>'Table A1'!K53/'Table A5'!K53*100</f>
        <v>110.70114580048356</v>
      </c>
      <c r="L53" s="15">
        <f>'Table A1'!L53/'Table A5'!L53*100</f>
        <v>100.98181066556427</v>
      </c>
      <c r="M53" s="15">
        <f>'Table A1'!M53/'Table A5'!M53*100</f>
        <v>104.22185430463576</v>
      </c>
      <c r="N53" s="15">
        <f>'Table A1'!N53/'Table A5'!N53*100</f>
        <v>93.393904978232072</v>
      </c>
      <c r="O53" s="15">
        <f>'Table A1'!O53/'Table A5'!O53*100</f>
        <v>100.21287379624937</v>
      </c>
      <c r="Q53" s="15">
        <f>'Table A1'!Q53/'Table A5'!Q53*100</f>
        <v>105.27194905522497</v>
      </c>
      <c r="R53" s="15">
        <f>'Table A1'!R53/'Table A5'!R53*100</f>
        <v>98.200915141430954</v>
      </c>
      <c r="S53" s="15">
        <f>'Table A1'!S53/'Table A5'!S53*100</f>
        <v>95.104826913700634</v>
      </c>
      <c r="T53" s="15">
        <f>'Table A1'!T53/'Table A5'!T53*100</f>
        <v>97.712154807498493</v>
      </c>
      <c r="V53" s="15">
        <f>'Table A1'!V53/'Table A5'!V53*100</f>
        <v>99.968850586647278</v>
      </c>
      <c r="W53" s="15">
        <f>'Table A1'!W53/'Table A5'!W53*100</f>
        <v>98.212801330008318</v>
      </c>
      <c r="X53" s="15">
        <f>'Table A1'!X53/'Table A5'!X53*100</f>
        <v>95.451928612550375</v>
      </c>
      <c r="Y53" s="15">
        <f>'Table A1'!Y53/'Table A5'!Y53*100</f>
        <v>91.08744947254263</v>
      </c>
      <c r="Z53" s="15">
        <f>'Table A1'!Z53/'Table A5'!Z53*100</f>
        <v>98.04500560024438</v>
      </c>
      <c r="AA53" s="15">
        <f>'Table A1'!AA53/'Table A5'!AA53*100</f>
        <v>96.857895803770532</v>
      </c>
    </row>
    <row r="54" spans="1:27" x14ac:dyDescent="0.25">
      <c r="A54" s="13">
        <v>2018</v>
      </c>
      <c r="B54" s="15">
        <f>'Table A1'!B54/'Table A5'!B54*100</f>
        <v>100</v>
      </c>
      <c r="C54" s="15">
        <f>'Table A1'!C54/'Table A5'!C54*100</f>
        <v>100</v>
      </c>
      <c r="D54" s="15">
        <f>'Table A1'!D54/'Table A5'!D54*100</f>
        <v>100</v>
      </c>
      <c r="E54" s="15">
        <f>'Table A1'!E54/'Table A5'!E54*100</f>
        <v>100</v>
      </c>
      <c r="F54" s="15">
        <f>'Table A1'!F54/'Table A5'!F54*100</f>
        <v>100</v>
      </c>
      <c r="G54" s="15">
        <f>'Table A1'!G54/'Table A5'!G54*100</f>
        <v>100</v>
      </c>
      <c r="H54" s="15">
        <f>'Table A1'!H54/'Table A5'!H54*100</f>
        <v>100</v>
      </c>
      <c r="I54" s="15">
        <f>'Table A1'!I54/'Table A5'!I54*100</f>
        <v>100</v>
      </c>
      <c r="J54" s="15">
        <f>'Table A1'!J54/'Table A5'!J54*100</f>
        <v>100</v>
      </c>
      <c r="K54" s="15">
        <f>'Table A1'!K54/'Table A5'!K54*100</f>
        <v>100</v>
      </c>
      <c r="L54" s="15">
        <f>'Table A1'!L54/'Table A5'!L54*100</f>
        <v>100</v>
      </c>
      <c r="M54" s="15">
        <f>'Table A1'!M54/'Table A5'!M54*100</f>
        <v>100</v>
      </c>
      <c r="N54" s="15">
        <f>'Table A1'!N54/'Table A5'!N54*100</f>
        <v>100</v>
      </c>
      <c r="O54" s="15">
        <f>'Table A1'!O54/'Table A5'!O54*100</f>
        <v>100</v>
      </c>
      <c r="Q54" s="15">
        <f>'Table A1'!Q54/'Table A5'!Q54*100</f>
        <v>100</v>
      </c>
      <c r="R54" s="15">
        <f>'Table A1'!R54/'Table A5'!R54*100</f>
        <v>100</v>
      </c>
      <c r="S54" s="15">
        <f>'Table A1'!S54/'Table A5'!S54*100</f>
        <v>100</v>
      </c>
      <c r="T54" s="15">
        <f>'Table A1'!T54/'Table A5'!T54*100</f>
        <v>100</v>
      </c>
      <c r="V54" s="15">
        <f>'Table A1'!V54/'Table A5'!V54*100</f>
        <v>100</v>
      </c>
      <c r="W54" s="15">
        <f>'Table A1'!W54/'Table A5'!W54*100</f>
        <v>100</v>
      </c>
      <c r="X54" s="15">
        <f>'Table A1'!X54/'Table A5'!X54*100</f>
        <v>100</v>
      </c>
      <c r="Y54" s="15">
        <f>'Table A1'!Y54/'Table A5'!Y54*100</f>
        <v>100</v>
      </c>
      <c r="Z54" s="15">
        <f>'Table A1'!Z54/'Table A5'!Z54*100</f>
        <v>100</v>
      </c>
      <c r="AA54" s="15">
        <f>'Table A1'!AA54/'Table A5'!AA54*100</f>
        <v>100</v>
      </c>
    </row>
    <row r="55" spans="1:27" x14ac:dyDescent="0.25">
      <c r="A55" s="13">
        <v>2019</v>
      </c>
      <c r="B55" s="15">
        <f>'Table A1'!B55/'Table A5'!B55*100</f>
        <v>100.67366752526254</v>
      </c>
      <c r="C55" s="15">
        <f>'Table A1'!C55/'Table A5'!C55*100</f>
        <v>102.83651366683857</v>
      </c>
      <c r="D55" s="15">
        <f>'Table A1'!D55/'Table A5'!D55*100</f>
        <v>102.77947464874771</v>
      </c>
      <c r="E55" s="15">
        <f>'Table A1'!E55/'Table A5'!E55*100</f>
        <v>98.924008069939475</v>
      </c>
      <c r="F55" s="15">
        <f>'Table A1'!F55/'Table A5'!F55*100</f>
        <v>99.205790690660507</v>
      </c>
      <c r="G55" s="15">
        <f>'Table A1'!G55/'Table A5'!G55*100</f>
        <v>93.800088066930869</v>
      </c>
      <c r="H55" s="15">
        <f>'Table A1'!H55/'Table A5'!H55*100</f>
        <v>97.469625464404047</v>
      </c>
      <c r="I55" s="15">
        <f>'Table A1'!I55/'Table A5'!I55*100</f>
        <v>103.47531256622166</v>
      </c>
      <c r="J55" s="15">
        <f>'Table A1'!J55/'Table A5'!J55*100</f>
        <v>103.3014950166113</v>
      </c>
      <c r="K55" s="15">
        <f>'Table A1'!K55/'Table A5'!K55*100</f>
        <v>104.36390532544377</v>
      </c>
      <c r="L55" s="15">
        <f>'Table A1'!L55/'Table A5'!L55*100</f>
        <v>89.847469153793838</v>
      </c>
      <c r="M55" s="15">
        <f>'Table A1'!M55/'Table A5'!M55*100</f>
        <v>92.235109101631622</v>
      </c>
      <c r="N55" s="15">
        <f>'Table A1'!N55/'Table A5'!N55*100</f>
        <v>92.323232323232318</v>
      </c>
      <c r="O55" s="15">
        <f>'Table A1'!O55/'Table A5'!O55*100</f>
        <v>97.566789154831653</v>
      </c>
      <c r="Q55" s="15">
        <f>'Table A1'!Q55/'Table A5'!Q55*100</f>
        <v>97.69705145500096</v>
      </c>
      <c r="R55" s="15">
        <f>'Table A1'!R55/'Table A5'!R55*100</f>
        <v>101.3780297107115</v>
      </c>
      <c r="S55" s="15">
        <f>'Table A1'!S55/'Table A5'!S55*100</f>
        <v>102.00220242266494</v>
      </c>
      <c r="T55" s="15">
        <f>'Table A1'!T55/'Table A5'!T55*100</f>
        <v>101.15521327014218</v>
      </c>
      <c r="V55" s="15">
        <f>'Table A1'!V55/'Table A5'!V55*100</f>
        <v>97.969494756911331</v>
      </c>
      <c r="W55" s="15">
        <f>'Table A1'!W55/'Table A5'!W55*100</f>
        <v>88.206181716313367</v>
      </c>
      <c r="X55" s="15">
        <f>'Table A1'!X55/'Table A5'!X55*100</f>
        <v>112.00548374461417</v>
      </c>
      <c r="Y55" s="15">
        <f>'Table A1'!Y55/'Table A5'!Y55*100</f>
        <v>98.495943004155947</v>
      </c>
      <c r="Z55" s="15">
        <f>'Table A1'!Z55/'Table A5'!Z55*100</f>
        <v>103.12949985600461</v>
      </c>
      <c r="AA55" s="15">
        <f>'Table A1'!AA55/'Table A5'!AA55*100</f>
        <v>98.142444658325317</v>
      </c>
    </row>
    <row r="56" spans="1:27" x14ac:dyDescent="0.25">
      <c r="A56" s="13">
        <v>2020</v>
      </c>
      <c r="B56" s="15">
        <f>'Table A1'!B56/'Table A5'!B56*100</f>
        <v>101.88101025044911</v>
      </c>
      <c r="C56" s="15">
        <f>'Table A1'!C56/'Table A5'!C56*100</f>
        <v>101.0421386497508</v>
      </c>
      <c r="D56" s="15">
        <f>'Table A1'!D56/'Table A5'!D56*100</f>
        <v>107.09631560241679</v>
      </c>
      <c r="E56" s="15">
        <f>'Table A1'!E56/'Table A5'!E56*100</f>
        <v>81.632053291536053</v>
      </c>
      <c r="F56" s="15">
        <f>'Table A1'!F56/'Table A5'!F56*100</f>
        <v>108.72855163593734</v>
      </c>
      <c r="G56" s="15">
        <f>'Table A1'!G56/'Table A5'!G56*100</f>
        <v>101.27228592952204</v>
      </c>
      <c r="H56" s="15">
        <f>'Table A1'!H56/'Table A5'!H56*100</f>
        <v>100.1460017969452</v>
      </c>
      <c r="I56" s="15">
        <f>'Table A1'!I56/'Table A5'!I56*100</f>
        <v>108.61450994932642</v>
      </c>
      <c r="J56" s="15">
        <f>'Table A1'!J56/'Table A5'!J56*100</f>
        <v>92.958329024919877</v>
      </c>
      <c r="K56" s="15">
        <f>'Table A1'!K56/'Table A5'!K56*100</f>
        <v>112.95664264947543</v>
      </c>
      <c r="L56" s="15">
        <f>'Table A1'!L56/'Table A5'!L56*100</f>
        <v>78.24712946381544</v>
      </c>
      <c r="M56" s="15">
        <f>'Table A1'!M56/'Table A5'!M56*100</f>
        <v>76.247462335719632</v>
      </c>
      <c r="N56" s="15">
        <f>'Table A1'!N56/'Table A5'!N56*100</f>
        <v>90.177921132036204</v>
      </c>
      <c r="O56" s="15">
        <f>'Table A1'!O56/'Table A5'!O56*100</f>
        <v>95.25391043496893</v>
      </c>
      <c r="Q56" s="15">
        <f>'Table A1'!Q56/'Table A5'!Q56*100</f>
        <v>96.759481517042744</v>
      </c>
      <c r="R56" s="15">
        <f>'Table A1'!R56/'Table A5'!R56*100</f>
        <v>100.27886800247883</v>
      </c>
      <c r="S56" s="15">
        <f>'Table A1'!S56/'Table A5'!S56*100</f>
        <v>107.31365790607497</v>
      </c>
      <c r="T56" s="15">
        <f>'Table A1'!T56/'Table A5'!T56*100</f>
        <v>103.25922728253832</v>
      </c>
      <c r="V56" s="15">
        <f>'Table A1'!V56/'Table A5'!V56*100</f>
        <v>90.761326482951887</v>
      </c>
      <c r="W56" s="15">
        <f>'Table A1'!W56/'Table A5'!W56*100</f>
        <v>90.205307961942921</v>
      </c>
      <c r="X56" s="15">
        <f>'Table A1'!X56/'Table A5'!X56*100</f>
        <v>123.0907883502514</v>
      </c>
      <c r="Y56" s="15">
        <f>'Table A1'!Y56/'Table A5'!Y56*100</f>
        <v>91.570282379910381</v>
      </c>
      <c r="Z56" s="15">
        <f>'Table A1'!Z56/'Table A5'!Z56*100</f>
        <v>110.05710290175969</v>
      </c>
      <c r="AA56" s="15">
        <f>'Table A1'!AA56/'Table A5'!AA56*100</f>
        <v>95.162569389373516</v>
      </c>
    </row>
    <row r="58" spans="1:27" x14ac:dyDescent="0.25">
      <c r="A58" s="9" t="s">
        <v>4</v>
      </c>
    </row>
    <row r="59" spans="1:27" x14ac:dyDescent="0.25">
      <c r="A59" s="13">
        <v>1971</v>
      </c>
      <c r="B59" s="11">
        <f t="shared" ref="B59:O59" si="0">LN(B7/B6)*100</f>
        <v>0.58335367752662859</v>
      </c>
      <c r="C59" s="11">
        <f t="shared" si="0"/>
        <v>6.4983757699826743</v>
      </c>
      <c r="D59" s="11">
        <f t="shared" si="0"/>
        <v>0.9614207170749246</v>
      </c>
      <c r="E59" s="11">
        <f t="shared" si="0"/>
        <v>3.9819872769577103</v>
      </c>
      <c r="F59" s="11">
        <f t="shared" si="0"/>
        <v>3.514683169929028</v>
      </c>
      <c r="G59" s="11">
        <f t="shared" si="0"/>
        <v>1.5206349342734249</v>
      </c>
      <c r="H59" s="11">
        <f t="shared" si="0"/>
        <v>6.6957351113774193</v>
      </c>
      <c r="I59" s="11">
        <f t="shared" si="0"/>
        <v>-3.1108405572019366</v>
      </c>
      <c r="J59" s="11">
        <f t="shared" si="0"/>
        <v>2.5993481335085411</v>
      </c>
      <c r="K59" s="11">
        <f t="shared" si="0"/>
        <v>0.82968181035294186</v>
      </c>
      <c r="L59" s="11">
        <f t="shared" si="0"/>
        <v>-1.8432602431434422</v>
      </c>
      <c r="M59" s="11">
        <f t="shared" si="0"/>
        <v>3.5419312673206962</v>
      </c>
      <c r="N59" s="11">
        <f t="shared" si="0"/>
        <v>2.4041674353164031</v>
      </c>
      <c r="O59" s="11">
        <f t="shared" si="0"/>
        <v>1.5716939266883871</v>
      </c>
      <c r="Q59" s="11">
        <f t="shared" ref="Q59:T59" si="1">LN(Q7/Q6)*100</f>
        <v>-1.7862622120834333</v>
      </c>
      <c r="R59" s="11">
        <f t="shared" si="1"/>
        <v>0.73350709834901517</v>
      </c>
      <c r="S59" s="11">
        <f t="shared" si="1"/>
        <v>2.8201337983060295</v>
      </c>
      <c r="T59" s="11">
        <f t="shared" si="1"/>
        <v>1.9444085816229928</v>
      </c>
      <c r="V59" s="11"/>
      <c r="W59" s="11"/>
      <c r="X59" s="11"/>
      <c r="Y59" s="11"/>
      <c r="Z59" s="11"/>
      <c r="AA59" s="11">
        <f t="shared" ref="V59:AA59" si="2">LN(AA7/AA6)*100</f>
        <v>5.9571354664485359</v>
      </c>
    </row>
    <row r="60" spans="1:27" x14ac:dyDescent="0.25">
      <c r="A60" s="13">
        <v>1972</v>
      </c>
      <c r="B60" s="11">
        <f t="shared" ref="B60:O75" si="3">LN(B8/B7)*100</f>
        <v>2.3413727562966899</v>
      </c>
      <c r="C60" s="11">
        <f t="shared" si="3"/>
        <v>2.5426184371788856</v>
      </c>
      <c r="D60" s="11">
        <f t="shared" si="3"/>
        <v>3.6403727882299979</v>
      </c>
      <c r="E60" s="11">
        <f t="shared" si="3"/>
        <v>-0.81419154870285004</v>
      </c>
      <c r="F60" s="11">
        <f t="shared" si="3"/>
        <v>5.236311049295086</v>
      </c>
      <c r="G60" s="11">
        <f t="shared" si="3"/>
        <v>4.8558704853709704</v>
      </c>
      <c r="H60" s="11">
        <f t="shared" si="3"/>
        <v>4.4560751220056387</v>
      </c>
      <c r="I60" s="11">
        <f t="shared" si="3"/>
        <v>4.4655449928700657</v>
      </c>
      <c r="J60" s="11">
        <f t="shared" si="3"/>
        <v>7.0291326198810022</v>
      </c>
      <c r="K60" s="11">
        <f t="shared" si="3"/>
        <v>3.9422159251926554</v>
      </c>
      <c r="L60" s="11">
        <f t="shared" si="3"/>
        <v>-0.78314520640237939</v>
      </c>
      <c r="M60" s="11">
        <f t="shared" si="3"/>
        <v>0.24304577675950562</v>
      </c>
      <c r="N60" s="11">
        <f t="shared" si="3"/>
        <v>1.2357474680237117</v>
      </c>
      <c r="O60" s="11">
        <f t="shared" si="3"/>
        <v>2.8764561336974683</v>
      </c>
      <c r="Q60" s="11">
        <f t="shared" ref="Q60:T60" si="4">LN(Q8/Q7)*100</f>
        <v>-13.481101167493653</v>
      </c>
      <c r="R60" s="11">
        <f t="shared" si="4"/>
        <v>2.6031045118104905</v>
      </c>
      <c r="S60" s="11">
        <f t="shared" si="4"/>
        <v>-0.66948392989965821</v>
      </c>
      <c r="T60" s="11">
        <f t="shared" si="4"/>
        <v>1.6453704256322945</v>
      </c>
      <c r="V60" s="11"/>
      <c r="W60" s="11"/>
      <c r="X60" s="11"/>
      <c r="Y60" s="11"/>
      <c r="Z60" s="11"/>
      <c r="AA60" s="11">
        <f t="shared" ref="V60:AA60" si="5">LN(AA8/AA7)*100</f>
        <v>5.6137685175533445</v>
      </c>
    </row>
    <row r="61" spans="1:27" x14ac:dyDescent="0.25">
      <c r="A61" s="13">
        <v>1973</v>
      </c>
      <c r="B61" s="11">
        <f t="shared" si="3"/>
        <v>1.8229254803907797</v>
      </c>
      <c r="C61" s="11">
        <f t="shared" ref="C61:O61" si="6">LN(C9/C8)*100</f>
        <v>4.2238859860487992</v>
      </c>
      <c r="D61" s="11">
        <f t="shared" si="6"/>
        <v>7.9299091200865242</v>
      </c>
      <c r="E61" s="11">
        <f t="shared" si="6"/>
        <v>8.5550401332900794</v>
      </c>
      <c r="F61" s="11">
        <f t="shared" si="6"/>
        <v>12.796354927248526</v>
      </c>
      <c r="G61" s="11">
        <f t="shared" si="6"/>
        <v>11.951030350766361</v>
      </c>
      <c r="H61" s="11">
        <f t="shared" si="6"/>
        <v>13.090823936173043</v>
      </c>
      <c r="I61" s="11">
        <f t="shared" si="6"/>
        <v>7.9665349333495481</v>
      </c>
      <c r="J61" s="11">
        <f t="shared" si="6"/>
        <v>9.3995194026460123</v>
      </c>
      <c r="K61" s="11">
        <f t="shared" si="6"/>
        <v>8.5044646594570832</v>
      </c>
      <c r="L61" s="11">
        <f t="shared" si="6"/>
        <v>5.6336835565793715</v>
      </c>
      <c r="M61" s="11">
        <f t="shared" si="6"/>
        <v>2.0929394221744522</v>
      </c>
      <c r="N61" s="11">
        <f t="shared" si="6"/>
        <v>6.7837544045646778</v>
      </c>
      <c r="O61" s="11">
        <f t="shared" si="6"/>
        <v>6.9762489369042893</v>
      </c>
      <c r="Q61" s="11">
        <f t="shared" ref="Q61:T61" si="7">LN(Q9/Q8)*100</f>
        <v>-11.267912373820769</v>
      </c>
      <c r="R61" s="11">
        <f t="shared" si="7"/>
        <v>-1.3286386357853515</v>
      </c>
      <c r="S61" s="11">
        <f t="shared" si="7"/>
        <v>-0.51213775547521967</v>
      </c>
      <c r="T61" s="11">
        <f t="shared" si="7"/>
        <v>-1.6405284694834095</v>
      </c>
      <c r="V61" s="11"/>
      <c r="W61" s="11"/>
      <c r="X61" s="11"/>
      <c r="Y61" s="11"/>
      <c r="Z61" s="11"/>
      <c r="AA61" s="11">
        <f t="shared" ref="V61:AA61" si="8">LN(AA9/AA8)*100</f>
        <v>6.4689933053978219</v>
      </c>
    </row>
    <row r="62" spans="1:27" x14ac:dyDescent="0.25">
      <c r="A62" s="13">
        <v>1974</v>
      </c>
      <c r="B62" s="11">
        <f t="shared" si="3"/>
        <v>-0.92724393184556253</v>
      </c>
      <c r="C62" s="11">
        <f t="shared" si="3"/>
        <v>-3.9531885668460949</v>
      </c>
      <c r="D62" s="11">
        <f t="shared" si="3"/>
        <v>-2.5413577307263626</v>
      </c>
      <c r="E62" s="11">
        <f t="shared" si="3"/>
        <v>4.2311319087270274E-2</v>
      </c>
      <c r="F62" s="11">
        <f t="shared" si="3"/>
        <v>3.8143238926109624</v>
      </c>
      <c r="G62" s="11">
        <f t="shared" si="3"/>
        <v>3.0655556212138797</v>
      </c>
      <c r="H62" s="11">
        <f t="shared" si="3"/>
        <v>-5.8377284640092713</v>
      </c>
      <c r="I62" s="11">
        <f t="shared" si="3"/>
        <v>-1.9379214589453821</v>
      </c>
      <c r="J62" s="11">
        <f t="shared" si="3"/>
        <v>2.8071237532937605</v>
      </c>
      <c r="K62" s="11">
        <f t="shared" si="3"/>
        <v>4.05006813074022</v>
      </c>
      <c r="L62" s="11">
        <f t="shared" si="3"/>
        <v>6.7990977211894261</v>
      </c>
      <c r="M62" s="11">
        <f t="shared" si="3"/>
        <v>-0.70543257411993221</v>
      </c>
      <c r="N62" s="11">
        <f t="shared" si="3"/>
        <v>-8.1507680056787315</v>
      </c>
      <c r="O62" s="11">
        <f t="shared" si="3"/>
        <v>-0.12462939330955733</v>
      </c>
      <c r="Q62" s="11">
        <f t="shared" ref="Q62:T62" si="9">LN(Q10/Q9)*100</f>
        <v>-22.30660349388366</v>
      </c>
      <c r="R62" s="11">
        <f t="shared" si="9"/>
        <v>-13.246912874942071</v>
      </c>
      <c r="S62" s="11">
        <f t="shared" si="9"/>
        <v>-6.5113459896023098</v>
      </c>
      <c r="T62" s="11">
        <f t="shared" si="9"/>
        <v>-10.893558632635585</v>
      </c>
      <c r="V62" s="11"/>
      <c r="W62" s="11"/>
      <c r="X62" s="11"/>
      <c r="Y62" s="11"/>
      <c r="Z62" s="11"/>
      <c r="AA62" s="11">
        <f t="shared" ref="V62:AA62" si="10">LN(AA10/AA9)*100</f>
        <v>-3.1548230040583123</v>
      </c>
    </row>
    <row r="63" spans="1:27" x14ac:dyDescent="0.25">
      <c r="A63" s="13">
        <v>1975</v>
      </c>
      <c r="B63" s="11">
        <f t="shared" si="3"/>
        <v>2.2421834266420215</v>
      </c>
      <c r="C63" s="11">
        <f t="shared" si="3"/>
        <v>4.9109898481916519</v>
      </c>
      <c r="D63" s="11">
        <f t="shared" si="3"/>
        <v>-3.7161099690970421</v>
      </c>
      <c r="E63" s="11">
        <f t="shared" si="3"/>
        <v>-12.662245776504808</v>
      </c>
      <c r="F63" s="11">
        <f t="shared" si="3"/>
        <v>-5.2431516840054568</v>
      </c>
      <c r="G63" s="11">
        <f t="shared" si="3"/>
        <v>-7.5829096381397898</v>
      </c>
      <c r="H63" s="11">
        <f t="shared" si="3"/>
        <v>-0.53906884174410052</v>
      </c>
      <c r="I63" s="11">
        <f t="shared" si="3"/>
        <v>-4.078876900779723</v>
      </c>
      <c r="J63" s="11">
        <f t="shared" si="3"/>
        <v>-0.81186508260958701</v>
      </c>
      <c r="K63" s="11">
        <f t="shared" si="3"/>
        <v>1.415982105088349</v>
      </c>
      <c r="L63" s="11">
        <f t="shared" si="3"/>
        <v>4.9111737931973227</v>
      </c>
      <c r="M63" s="11">
        <f t="shared" si="3"/>
        <v>-2.4576101959335532</v>
      </c>
      <c r="N63" s="11">
        <f t="shared" si="3"/>
        <v>-1.0673059255181621</v>
      </c>
      <c r="O63" s="11">
        <f t="shared" si="3"/>
        <v>-0.94139572111516145</v>
      </c>
      <c r="Q63" s="11">
        <f t="shared" ref="Q63:T63" si="11">LN(Q11/Q10)*100</f>
        <v>1.0270811539721565</v>
      </c>
      <c r="R63" s="11">
        <f t="shared" si="11"/>
        <v>-3.1904425572988582</v>
      </c>
      <c r="S63" s="11">
        <f t="shared" si="11"/>
        <v>-4.8345094011008518</v>
      </c>
      <c r="T63" s="11">
        <f t="shared" si="11"/>
        <v>-3.45743726635934</v>
      </c>
      <c r="V63" s="11"/>
      <c r="W63" s="11"/>
      <c r="X63" s="11"/>
      <c r="Y63" s="11"/>
      <c r="Z63" s="11"/>
      <c r="AA63" s="11">
        <f t="shared" ref="V63:AA63" si="12">LN(AA11/AA10)*100</f>
        <v>-3.6712604885748066</v>
      </c>
    </row>
    <row r="64" spans="1:27" x14ac:dyDescent="0.25">
      <c r="A64" s="13">
        <v>1976</v>
      </c>
      <c r="B64" s="11">
        <f t="shared" si="3"/>
        <v>4.0674470906903659</v>
      </c>
      <c r="C64" s="11">
        <f t="shared" si="3"/>
        <v>3.6559902682986971</v>
      </c>
      <c r="D64" s="11">
        <f t="shared" si="3"/>
        <v>7.1215640396487574</v>
      </c>
      <c r="E64" s="11">
        <f t="shared" si="3"/>
        <v>7.9161677499966387</v>
      </c>
      <c r="F64" s="11">
        <f t="shared" si="3"/>
        <v>11.205088227679585</v>
      </c>
      <c r="G64" s="11">
        <f t="shared" si="3"/>
        <v>10.171120480938674</v>
      </c>
      <c r="H64" s="11">
        <f t="shared" si="3"/>
        <v>4.3269477382972497</v>
      </c>
      <c r="I64" s="11">
        <f t="shared" si="3"/>
        <v>4.4758298715426132</v>
      </c>
      <c r="J64" s="11">
        <f t="shared" si="3"/>
        <v>0.18573388392459536</v>
      </c>
      <c r="K64" s="11">
        <f t="shared" si="3"/>
        <v>0.16963716309217691</v>
      </c>
      <c r="L64" s="11">
        <f t="shared" si="3"/>
        <v>-2.5031778792956292</v>
      </c>
      <c r="M64" s="11">
        <f t="shared" si="3"/>
        <v>-0.12209380966763926</v>
      </c>
      <c r="N64" s="11">
        <f t="shared" si="3"/>
        <v>1.6427148374899871</v>
      </c>
      <c r="O64" s="11">
        <f t="shared" si="3"/>
        <v>2.9825140028365822</v>
      </c>
      <c r="Q64" s="11">
        <f t="shared" ref="Q64:T64" si="13">LN(Q12/Q11)*100</f>
        <v>4.9791039810697422</v>
      </c>
      <c r="R64" s="11">
        <f t="shared" si="13"/>
        <v>3.8125586489944205</v>
      </c>
      <c r="S64" s="11">
        <f t="shared" si="13"/>
        <v>2.647361554664232</v>
      </c>
      <c r="T64" s="11">
        <f t="shared" si="13"/>
        <v>3.6671165815282132</v>
      </c>
      <c r="V64" s="11"/>
      <c r="W64" s="11"/>
      <c r="X64" s="11"/>
      <c r="Y64" s="11"/>
      <c r="Z64" s="11"/>
      <c r="AA64" s="11">
        <f t="shared" ref="V64:AA64" si="14">LN(AA12/AA11)*100</f>
        <v>0.67083509325480872</v>
      </c>
    </row>
    <row r="65" spans="1:27" x14ac:dyDescent="0.25">
      <c r="A65" s="13">
        <v>1977</v>
      </c>
      <c r="B65" s="11">
        <f t="shared" si="3"/>
        <v>0.15405384814657969</v>
      </c>
      <c r="C65" s="11">
        <f t="shared" si="3"/>
        <v>4.6318551493653928</v>
      </c>
      <c r="D65" s="11">
        <f t="shared" si="3"/>
        <v>2.4858054247975039</v>
      </c>
      <c r="E65" s="11">
        <f t="shared" si="3"/>
        <v>-0.60020700784322389</v>
      </c>
      <c r="F65" s="11">
        <f t="shared" si="3"/>
        <v>0.42447884721052814</v>
      </c>
      <c r="G65" s="11">
        <f t="shared" si="3"/>
        <v>-0.31040808494676314</v>
      </c>
      <c r="H65" s="11">
        <f t="shared" si="3"/>
        <v>-1.9478000592647631</v>
      </c>
      <c r="I65" s="11">
        <f t="shared" si="3"/>
        <v>-0.34837723327780185</v>
      </c>
      <c r="J65" s="11">
        <f t="shared" si="3"/>
        <v>1.7522604824668035</v>
      </c>
      <c r="K65" s="11">
        <f t="shared" si="3"/>
        <v>0.61905279279232506</v>
      </c>
      <c r="L65" s="11">
        <f t="shared" si="3"/>
        <v>-1.6370853239645293</v>
      </c>
      <c r="M65" s="11">
        <f t="shared" si="3"/>
        <v>1.6387372142950656</v>
      </c>
      <c r="N65" s="11">
        <f t="shared" si="3"/>
        <v>1.6849668628938059</v>
      </c>
      <c r="O65" s="11">
        <f t="shared" si="3"/>
        <v>0.58413626570458177</v>
      </c>
      <c r="Q65" s="11">
        <f t="shared" ref="Q65:T65" si="15">LN(Q13/Q12)*100</f>
        <v>-2.1675144022280186</v>
      </c>
      <c r="R65" s="11">
        <f t="shared" si="15"/>
        <v>-6.4360141060608791E-2</v>
      </c>
      <c r="S65" s="11">
        <f t="shared" si="15"/>
        <v>-0.75424067419268459</v>
      </c>
      <c r="T65" s="11">
        <f t="shared" si="15"/>
        <v>-0.49008675576543753</v>
      </c>
      <c r="V65" s="11"/>
      <c r="W65" s="11"/>
      <c r="X65" s="11"/>
      <c r="Y65" s="11"/>
      <c r="Z65" s="11"/>
      <c r="AA65" s="11">
        <f t="shared" ref="V65:AA65" si="16">LN(AA13/AA12)*100</f>
        <v>-3.4745444620317962</v>
      </c>
    </row>
    <row r="66" spans="1:27" x14ac:dyDescent="0.25">
      <c r="A66" s="13">
        <v>1978</v>
      </c>
      <c r="B66" s="11">
        <f t="shared" si="3"/>
        <v>2.512943299186658</v>
      </c>
      <c r="C66" s="11">
        <f t="shared" si="3"/>
        <v>1.8776031862425369</v>
      </c>
      <c r="D66" s="11">
        <f t="shared" si="3"/>
        <v>4.3012198517450333</v>
      </c>
      <c r="E66" s="11">
        <f t="shared" si="3"/>
        <v>2.6198504522689423</v>
      </c>
      <c r="F66" s="11">
        <f t="shared" si="3"/>
        <v>0.78911445003368652</v>
      </c>
      <c r="G66" s="11">
        <f t="shared" si="3"/>
        <v>-0.4659441443690765</v>
      </c>
      <c r="H66" s="11">
        <f t="shared" si="3"/>
        <v>0.2869695417105067</v>
      </c>
      <c r="I66" s="11">
        <f t="shared" si="3"/>
        <v>0.39235324044681319</v>
      </c>
      <c r="J66" s="11">
        <f t="shared" si="3"/>
        <v>2.8282325941303572</v>
      </c>
      <c r="K66" s="11">
        <f t="shared" si="3"/>
        <v>2.2933664904427733</v>
      </c>
      <c r="L66" s="11">
        <f t="shared" si="3"/>
        <v>-2.0919652386473864</v>
      </c>
      <c r="M66" s="11">
        <f t="shared" si="3"/>
        <v>-3.2466204228465245</v>
      </c>
      <c r="N66" s="11">
        <f t="shared" si="3"/>
        <v>-0.45216897665053379</v>
      </c>
      <c r="O66" s="11">
        <f t="shared" si="3"/>
        <v>0.88579302822303263</v>
      </c>
      <c r="Q66" s="11">
        <f t="shared" ref="Q66:T66" si="17">LN(Q14/Q13)*100</f>
        <v>-2.9386975987729396</v>
      </c>
      <c r="R66" s="11">
        <f t="shared" si="17"/>
        <v>6.3104592062138174</v>
      </c>
      <c r="S66" s="11">
        <f t="shared" si="17"/>
        <v>3.1763139738400663</v>
      </c>
      <c r="T66" s="11">
        <f t="shared" si="17"/>
        <v>5.9349444941503497</v>
      </c>
      <c r="V66" s="11"/>
      <c r="W66" s="11"/>
      <c r="X66" s="11"/>
      <c r="Y66" s="11"/>
      <c r="Z66" s="11"/>
      <c r="AA66" s="11">
        <f t="shared" ref="V66:AA66" si="18">LN(AA14/AA13)*100</f>
        <v>-0.27672817775152031</v>
      </c>
    </row>
    <row r="67" spans="1:27" x14ac:dyDescent="0.25">
      <c r="A67" s="13">
        <v>1979</v>
      </c>
      <c r="B67" s="11">
        <f t="shared" si="3"/>
        <v>-0.9050525685182923</v>
      </c>
      <c r="C67" s="11">
        <f t="shared" si="3"/>
        <v>7.8037516249741703</v>
      </c>
      <c r="D67" s="11">
        <f t="shared" si="3"/>
        <v>1.421894072148979</v>
      </c>
      <c r="E67" s="11">
        <f t="shared" si="3"/>
        <v>2.7565138454681168</v>
      </c>
      <c r="F67" s="11">
        <f t="shared" si="3"/>
        <v>2.2167937169816172</v>
      </c>
      <c r="G67" s="11">
        <f t="shared" si="3"/>
        <v>0.68689703232513188</v>
      </c>
      <c r="H67" s="11">
        <f t="shared" si="3"/>
        <v>-0.4786498800934032</v>
      </c>
      <c r="I67" s="11">
        <f t="shared" si="3"/>
        <v>1.6444276074717095</v>
      </c>
      <c r="J67" s="11">
        <f t="shared" si="3"/>
        <v>-5.9261562752892445</v>
      </c>
      <c r="K67" s="11">
        <f t="shared" si="3"/>
        <v>-3.7219475648311162</v>
      </c>
      <c r="L67" s="11">
        <f t="shared" si="3"/>
        <v>-6.5433992762972268</v>
      </c>
      <c r="M67" s="11">
        <f t="shared" si="3"/>
        <v>-5.4780492336304238</v>
      </c>
      <c r="N67" s="11">
        <f t="shared" si="3"/>
        <v>-7.2625587683455048</v>
      </c>
      <c r="O67" s="11">
        <f t="shared" si="3"/>
        <v>-1.0291938374004115</v>
      </c>
      <c r="Q67" s="11">
        <f t="shared" ref="Q67:T67" si="19">LN(Q15/Q14)*100</f>
        <v>-18.274453543983967</v>
      </c>
      <c r="R67" s="11">
        <f t="shared" si="19"/>
        <v>1.2618703637496114</v>
      </c>
      <c r="S67" s="11">
        <f t="shared" si="19"/>
        <v>-2.8310660647446344</v>
      </c>
      <c r="T67" s="11">
        <f t="shared" si="19"/>
        <v>0.22327947814705507</v>
      </c>
      <c r="V67" s="11"/>
      <c r="W67" s="11"/>
      <c r="X67" s="11"/>
      <c r="Y67" s="11"/>
      <c r="Z67" s="11"/>
      <c r="AA67" s="11">
        <f t="shared" ref="V67:AA67" si="20">LN(AA15/AA14)*100</f>
        <v>2.0068866803530918</v>
      </c>
    </row>
    <row r="68" spans="1:27" x14ac:dyDescent="0.25">
      <c r="A68" s="13">
        <v>1980</v>
      </c>
      <c r="B68" s="11">
        <f t="shared" si="3"/>
        <v>0.46292884668176615</v>
      </c>
      <c r="C68" s="11">
        <f t="shared" si="3"/>
        <v>-4.2413961533119684</v>
      </c>
      <c r="D68" s="11">
        <f t="shared" si="3"/>
        <v>-7.1761214524524597</v>
      </c>
      <c r="E68" s="11">
        <f t="shared" si="3"/>
        <v>-13.842835464078737</v>
      </c>
      <c r="F68" s="11">
        <f t="shared" si="3"/>
        <v>-6.4248339323846482</v>
      </c>
      <c r="G68" s="11">
        <f t="shared" si="3"/>
        <v>-9.6520881672806631</v>
      </c>
      <c r="H68" s="11">
        <f t="shared" si="3"/>
        <v>-5.2676340282460306</v>
      </c>
      <c r="I68" s="11">
        <f t="shared" si="3"/>
        <v>-11.816025016835747</v>
      </c>
      <c r="J68" s="11">
        <f t="shared" si="3"/>
        <v>-2.8463826185828855</v>
      </c>
      <c r="K68" s="11">
        <f t="shared" si="3"/>
        <v>-2.1791633607980359</v>
      </c>
      <c r="L68" s="11">
        <f t="shared" si="3"/>
        <v>-4.3856746945644041</v>
      </c>
      <c r="M68" s="11">
        <f t="shared" si="3"/>
        <v>-0.80761925617692709</v>
      </c>
      <c r="N68" s="11">
        <f t="shared" si="3"/>
        <v>-10.20549977731652</v>
      </c>
      <c r="O68" s="11">
        <f t="shared" si="3"/>
        <v>-4.3764622024580344</v>
      </c>
      <c r="Q68" s="11">
        <f t="shared" ref="Q68:T68" si="21">LN(Q16/Q15)*100</f>
        <v>-18.591309355613081</v>
      </c>
      <c r="R68" s="11">
        <f t="shared" si="21"/>
        <v>-13.324655242858441</v>
      </c>
      <c r="S68" s="11">
        <f t="shared" si="21"/>
        <v>-7.4907908614523164E-2</v>
      </c>
      <c r="T68" s="11">
        <f t="shared" si="21"/>
        <v>-6.805535609807575</v>
      </c>
      <c r="V68" s="11"/>
      <c r="W68" s="11"/>
      <c r="X68" s="11"/>
      <c r="Y68" s="11"/>
      <c r="Z68" s="11"/>
      <c r="AA68" s="11">
        <f t="shared" ref="V68:AA68" si="22">LN(AA16/AA15)*100</f>
        <v>-3.5456568931198786</v>
      </c>
    </row>
    <row r="69" spans="1:27" x14ac:dyDescent="0.25">
      <c r="A69" s="13">
        <v>1981</v>
      </c>
      <c r="B69" s="11">
        <f t="shared" si="3"/>
        <v>2.5675544370144849</v>
      </c>
      <c r="C69" s="11">
        <f t="shared" si="3"/>
        <v>4.2846250947419957</v>
      </c>
      <c r="D69" s="11">
        <f t="shared" si="3"/>
        <v>-1.0373438546744276</v>
      </c>
      <c r="E69" s="11">
        <f t="shared" si="3"/>
        <v>-2.7583314347235115</v>
      </c>
      <c r="F69" s="11">
        <f t="shared" si="3"/>
        <v>5.4643919019385869</v>
      </c>
      <c r="G69" s="11">
        <f t="shared" si="3"/>
        <v>1.80524605096711</v>
      </c>
      <c r="H69" s="11">
        <f t="shared" si="3"/>
        <v>-2.910805992140661</v>
      </c>
      <c r="I69" s="11">
        <f t="shared" si="3"/>
        <v>9.2035784024715959</v>
      </c>
      <c r="J69" s="11">
        <f t="shared" si="3"/>
        <v>-2.9204504654258256</v>
      </c>
      <c r="K69" s="11">
        <f t="shared" si="3"/>
        <v>-2.058258075710679</v>
      </c>
      <c r="L69" s="11">
        <f t="shared" si="3"/>
        <v>-4.6058861736899308</v>
      </c>
      <c r="M69" s="11">
        <f t="shared" si="3"/>
        <v>-0.29723948852781956</v>
      </c>
      <c r="N69" s="11">
        <f t="shared" si="3"/>
        <v>-3.3472119669696765</v>
      </c>
      <c r="O69" s="11">
        <f t="shared" si="3"/>
        <v>0.67194943257696083</v>
      </c>
      <c r="Q69" s="11">
        <f t="shared" ref="Q69:T69" si="23">LN(Q17/Q16)*100</f>
        <v>-9.820758049257682</v>
      </c>
      <c r="R69" s="11">
        <f t="shared" si="23"/>
        <v>1.6789229536870818</v>
      </c>
      <c r="S69" s="11">
        <f t="shared" si="23"/>
        <v>2.93164490039277</v>
      </c>
      <c r="T69" s="11">
        <f t="shared" si="23"/>
        <v>1.2594513270512167</v>
      </c>
      <c r="V69" s="11"/>
      <c r="W69" s="11"/>
      <c r="X69" s="11"/>
      <c r="Y69" s="11"/>
      <c r="Z69" s="11"/>
      <c r="AA69" s="11">
        <f t="shared" ref="V69:AA69" si="24">LN(AA17/AA16)*100</f>
        <v>-1.5635569889218388</v>
      </c>
    </row>
    <row r="70" spans="1:27" x14ac:dyDescent="0.25">
      <c r="A70" s="13">
        <v>1982</v>
      </c>
      <c r="B70" s="11">
        <f t="shared" si="3"/>
        <v>4.3133524786053155</v>
      </c>
      <c r="C70" s="11">
        <f t="shared" si="3"/>
        <v>2.6237461497203936</v>
      </c>
      <c r="D70" s="11">
        <f t="shared" si="3"/>
        <v>2.2742712567996066</v>
      </c>
      <c r="E70" s="11">
        <f t="shared" si="3"/>
        <v>0.3293207043907681</v>
      </c>
      <c r="F70" s="11">
        <f t="shared" si="3"/>
        <v>5.3003460742538593</v>
      </c>
      <c r="G70" s="11">
        <f t="shared" si="3"/>
        <v>2.1288723090841852</v>
      </c>
      <c r="H70" s="11">
        <f t="shared" si="3"/>
        <v>3.9286029797317932</v>
      </c>
      <c r="I70" s="11">
        <f t="shared" si="3"/>
        <v>9.5492181675119987</v>
      </c>
      <c r="J70" s="11">
        <f t="shared" si="3"/>
        <v>6.125763766648527</v>
      </c>
      <c r="K70" s="11">
        <f t="shared" si="3"/>
        <v>7.3590468038674253</v>
      </c>
      <c r="L70" s="11">
        <f t="shared" si="3"/>
        <v>7.6360801772697346</v>
      </c>
      <c r="M70" s="11">
        <f t="shared" si="3"/>
        <v>3.4290282847594886</v>
      </c>
      <c r="N70" s="11">
        <f t="shared" si="3"/>
        <v>-0.64203137539862176</v>
      </c>
      <c r="O70" s="11">
        <f t="shared" si="3"/>
        <v>5.1532983084372033</v>
      </c>
      <c r="Q70" s="11">
        <f t="shared" ref="Q70:T70" si="25">LN(Q18/Q17)*100</f>
        <v>-6.0227042275411842</v>
      </c>
      <c r="R70" s="11">
        <f t="shared" si="25"/>
        <v>3.2316251636005084</v>
      </c>
      <c r="S70" s="11">
        <f t="shared" si="25"/>
        <v>6.3584487680799926</v>
      </c>
      <c r="T70" s="11">
        <f t="shared" si="25"/>
        <v>3.9890119048119712</v>
      </c>
      <c r="V70" s="11"/>
      <c r="W70" s="11"/>
      <c r="X70" s="11"/>
      <c r="Y70" s="11"/>
      <c r="Z70" s="11"/>
      <c r="AA70" s="11">
        <f t="shared" ref="V70:AA70" si="26">LN(AA18/AA17)*100</f>
        <v>4.2663832195891773</v>
      </c>
    </row>
    <row r="71" spans="1:27" x14ac:dyDescent="0.25">
      <c r="A71" s="13">
        <v>1983</v>
      </c>
      <c r="B71" s="11">
        <f t="shared" si="3"/>
        <v>3.5943736635254875</v>
      </c>
      <c r="C71" s="11">
        <f t="shared" si="3"/>
        <v>5.5832717994424526</v>
      </c>
      <c r="D71" s="11">
        <f t="shared" si="3"/>
        <v>6.3470568800445397</v>
      </c>
      <c r="E71" s="11">
        <f t="shared" si="3"/>
        <v>7.401850202741576</v>
      </c>
      <c r="F71" s="11">
        <f t="shared" si="3"/>
        <v>11.450188267965917</v>
      </c>
      <c r="G71" s="11">
        <f t="shared" si="3"/>
        <v>8.5480481287992323</v>
      </c>
      <c r="H71" s="11">
        <f t="shared" si="3"/>
        <v>9.8140742094700553</v>
      </c>
      <c r="I71" s="11">
        <f t="shared" si="3"/>
        <v>11.819407289994428</v>
      </c>
      <c r="J71" s="11">
        <f t="shared" si="3"/>
        <v>10.332387992284959</v>
      </c>
      <c r="K71" s="11">
        <f t="shared" si="3"/>
        <v>8.2134504254908816</v>
      </c>
      <c r="L71" s="11">
        <f t="shared" si="3"/>
        <v>1.5402927412245164</v>
      </c>
      <c r="M71" s="11">
        <f t="shared" si="3"/>
        <v>3.8245336546685627</v>
      </c>
      <c r="N71" s="11">
        <f t="shared" si="3"/>
        <v>-4.7374295082386411</v>
      </c>
      <c r="O71" s="11">
        <f t="shared" si="3"/>
        <v>6.3833914671107053</v>
      </c>
      <c r="Q71" s="11">
        <f t="shared" ref="Q71:T71" si="27">LN(Q19/Q18)*100</f>
        <v>2.9943140013554244</v>
      </c>
      <c r="R71" s="11">
        <f t="shared" si="27"/>
        <v>9.1295739174998261</v>
      </c>
      <c r="S71" s="11">
        <f t="shared" si="27"/>
        <v>6.2051415317232674</v>
      </c>
      <c r="T71" s="11">
        <f t="shared" si="27"/>
        <v>7.3412960978234914</v>
      </c>
      <c r="V71" s="11"/>
      <c r="W71" s="11"/>
      <c r="X71" s="11"/>
      <c r="Y71" s="11"/>
      <c r="Z71" s="11"/>
      <c r="AA71" s="11">
        <f t="shared" ref="V71:AA71" si="28">LN(AA19/AA18)*100</f>
        <v>6.558512112851818</v>
      </c>
    </row>
    <row r="72" spans="1:27" x14ac:dyDescent="0.25">
      <c r="A72" s="13">
        <v>1984</v>
      </c>
      <c r="B72" s="11">
        <f t="shared" si="3"/>
        <v>1.2880624582022195</v>
      </c>
      <c r="C72" s="11">
        <f t="shared" si="3"/>
        <v>2.0358261728170159</v>
      </c>
      <c r="D72" s="11">
        <f t="shared" si="3"/>
        <v>3.1661348951267625</v>
      </c>
      <c r="E72" s="11">
        <f t="shared" si="3"/>
        <v>0.75936027520173321</v>
      </c>
      <c r="F72" s="11">
        <f t="shared" si="3"/>
        <v>6.5746278741779021</v>
      </c>
      <c r="G72" s="11">
        <f t="shared" si="3"/>
        <v>5.4660486166184699</v>
      </c>
      <c r="H72" s="11">
        <f t="shared" si="3"/>
        <v>2.830581917799265</v>
      </c>
      <c r="I72" s="11">
        <f t="shared" si="3"/>
        <v>6.9910757466692095</v>
      </c>
      <c r="J72" s="11">
        <f t="shared" si="3"/>
        <v>7.311836943172195</v>
      </c>
      <c r="K72" s="11">
        <f t="shared" si="3"/>
        <v>6.8635960267555802</v>
      </c>
      <c r="L72" s="11">
        <f t="shared" si="3"/>
        <v>1.8291351573181742</v>
      </c>
      <c r="M72" s="11">
        <f t="shared" si="3"/>
        <v>-5.0948537834546843E-2</v>
      </c>
      <c r="N72" s="11">
        <f t="shared" si="3"/>
        <v>2.269260394449526</v>
      </c>
      <c r="O72" s="11">
        <f t="shared" si="3"/>
        <v>3.945287759611765</v>
      </c>
      <c r="Q72" s="11">
        <f t="shared" ref="Q72:T72" si="29">LN(Q20/Q19)*100</f>
        <v>-3.4099661017512419</v>
      </c>
      <c r="R72" s="11">
        <f t="shared" si="29"/>
        <v>4.9642567673874138</v>
      </c>
      <c r="S72" s="11">
        <f t="shared" si="29"/>
        <v>-1.9403709876257633</v>
      </c>
      <c r="T72" s="11">
        <f t="shared" si="29"/>
        <v>0.83091925724362281</v>
      </c>
      <c r="V72" s="11"/>
      <c r="W72" s="11"/>
      <c r="X72" s="11"/>
      <c r="Y72" s="11"/>
      <c r="Z72" s="11"/>
      <c r="AA72" s="11">
        <f t="shared" ref="V72:AA72" si="30">LN(AA20/AA19)*100</f>
        <v>-1.1810345777193136</v>
      </c>
    </row>
    <row r="73" spans="1:27" x14ac:dyDescent="0.25">
      <c r="A73" s="13">
        <v>1985</v>
      </c>
      <c r="B73" s="11">
        <f t="shared" si="3"/>
        <v>-0.9183965687382688</v>
      </c>
      <c r="C73" s="11">
        <f t="shared" si="3"/>
        <v>1.7004943454099735</v>
      </c>
      <c r="D73" s="11">
        <f t="shared" si="3"/>
        <v>-5.7446208154455732E-2</v>
      </c>
      <c r="E73" s="11">
        <f t="shared" si="3"/>
        <v>11.193944978017397</v>
      </c>
      <c r="F73" s="11">
        <f t="shared" si="3"/>
        <v>2.3007805394735588</v>
      </c>
      <c r="G73" s="11">
        <f t="shared" si="3"/>
        <v>1.4837369405820739</v>
      </c>
      <c r="H73" s="11">
        <f t="shared" si="3"/>
        <v>-2.2956638056673073</v>
      </c>
      <c r="I73" s="11">
        <f t="shared" si="3"/>
        <v>0.13546949508148856</v>
      </c>
      <c r="J73" s="11">
        <f t="shared" si="3"/>
        <v>1.5271177824943261</v>
      </c>
      <c r="K73" s="11">
        <f t="shared" si="3"/>
        <v>3.4337368643242652</v>
      </c>
      <c r="L73" s="11">
        <f t="shared" si="3"/>
        <v>4.1761118330241459E-2</v>
      </c>
      <c r="M73" s="11">
        <f t="shared" si="3"/>
        <v>1.5755850383372141</v>
      </c>
      <c r="N73" s="11">
        <f t="shared" si="3"/>
        <v>-1.8857872428360671</v>
      </c>
      <c r="O73" s="11">
        <f t="shared" si="3"/>
        <v>0.98024779478631197</v>
      </c>
      <c r="Q73" s="11">
        <f t="shared" ref="Q73:T73" si="31">LN(Q21/Q20)*100</f>
        <v>-2.6722552066820504</v>
      </c>
      <c r="R73" s="11">
        <f t="shared" si="31"/>
        <v>-2.6319208336490525</v>
      </c>
      <c r="S73" s="11">
        <f t="shared" si="31"/>
        <v>4.6388616708136254</v>
      </c>
      <c r="T73" s="11">
        <f t="shared" si="31"/>
        <v>1.1705097766640762</v>
      </c>
      <c r="V73" s="11"/>
      <c r="W73" s="11"/>
      <c r="X73" s="11"/>
      <c r="Y73" s="11"/>
      <c r="Z73" s="11"/>
      <c r="AA73" s="11">
        <f t="shared" ref="V73:AA73" si="32">LN(AA21/AA20)*100</f>
        <v>-0.27036263882977812</v>
      </c>
    </row>
    <row r="74" spans="1:27" x14ac:dyDescent="0.25">
      <c r="A74" s="13">
        <v>1986</v>
      </c>
      <c r="B74" s="11">
        <f t="shared" si="3"/>
        <v>0.84108912869099839</v>
      </c>
      <c r="C74" s="11">
        <f t="shared" si="3"/>
        <v>-3.8873849676210304</v>
      </c>
      <c r="D74" s="11">
        <f t="shared" si="3"/>
        <v>0.78392466159430407</v>
      </c>
      <c r="E74" s="11">
        <f t="shared" si="3"/>
        <v>12.580717674316173</v>
      </c>
      <c r="F74" s="11">
        <f t="shared" si="3"/>
        <v>3.5272156814676472</v>
      </c>
      <c r="G74" s="11">
        <f t="shared" si="3"/>
        <v>1.2626393828483631</v>
      </c>
      <c r="H74" s="11">
        <f t="shared" si="3"/>
        <v>6.6295540301866973</v>
      </c>
      <c r="I74" s="11">
        <f t="shared" si="3"/>
        <v>1.6116125258748497</v>
      </c>
      <c r="J74" s="11">
        <f t="shared" si="3"/>
        <v>-1.5856236367106031</v>
      </c>
      <c r="K74" s="11">
        <f t="shared" si="3"/>
        <v>0.45960942813888023</v>
      </c>
      <c r="L74" s="11">
        <f t="shared" si="3"/>
        <v>0.18695529526251531</v>
      </c>
      <c r="M74" s="11">
        <f t="shared" si="3"/>
        <v>6.1298617868474192</v>
      </c>
      <c r="N74" s="11">
        <f t="shared" si="3"/>
        <v>8.5150405383274841E-2</v>
      </c>
      <c r="O74" s="11">
        <f t="shared" si="3"/>
        <v>2.4684561773060762</v>
      </c>
      <c r="Q74" s="11">
        <f t="shared" ref="Q74:T74" si="33">LN(Q22/Q21)*100</f>
        <v>9.8762291484138096</v>
      </c>
      <c r="R74" s="11">
        <f t="shared" si="33"/>
        <v>-3.109986849213163</v>
      </c>
      <c r="S74" s="11">
        <f t="shared" si="33"/>
        <v>8.053560301368929</v>
      </c>
      <c r="T74" s="11">
        <f t="shared" si="33"/>
        <v>3.9079898419468693</v>
      </c>
      <c r="V74" s="11"/>
      <c r="W74" s="11"/>
      <c r="X74" s="11"/>
      <c r="Y74" s="11"/>
      <c r="Z74" s="11"/>
      <c r="AA74" s="11">
        <f t="shared" ref="V74:AA74" si="34">LN(AA22/AA21)*100</f>
        <v>-0.67732271893663831</v>
      </c>
    </row>
    <row r="75" spans="1:27" x14ac:dyDescent="0.25">
      <c r="A75" s="13">
        <v>1987</v>
      </c>
      <c r="B75" s="11">
        <f t="shared" si="3"/>
        <v>2.5194237985356875</v>
      </c>
      <c r="C75" s="11">
        <f t="shared" si="3"/>
        <v>3.147400269636246</v>
      </c>
      <c r="D75" s="11">
        <f t="shared" si="3"/>
        <v>3.9534399156738842</v>
      </c>
      <c r="E75" s="11">
        <f t="shared" si="3"/>
        <v>-12.298046955231369</v>
      </c>
      <c r="F75" s="11">
        <f t="shared" si="3"/>
        <v>6.7428578614395001</v>
      </c>
      <c r="G75" s="11">
        <f t="shared" si="3"/>
        <v>5.6037241201904617</v>
      </c>
      <c r="H75" s="11">
        <f t="shared" si="3"/>
        <v>6.0888687306248039</v>
      </c>
      <c r="I75" s="11">
        <f t="shared" si="3"/>
        <v>2.9733133156602536</v>
      </c>
      <c r="J75" s="11">
        <f t="shared" si="3"/>
        <v>3.0627789201849964</v>
      </c>
      <c r="K75" s="11">
        <f t="shared" si="3"/>
        <v>4.1793322663226053</v>
      </c>
      <c r="L75" s="11">
        <f t="shared" si="3"/>
        <v>-1.3420406842831114</v>
      </c>
      <c r="M75" s="11">
        <f t="shared" si="3"/>
        <v>3.9891665877105935</v>
      </c>
      <c r="N75" s="11">
        <f t="shared" si="3"/>
        <v>1.7163575025709341</v>
      </c>
      <c r="O75" s="11">
        <f t="shared" si="3"/>
        <v>3.2197955250546486</v>
      </c>
      <c r="Q75" s="11">
        <f t="shared" ref="Q75:T75" si="35">LN(Q23/Q22)*100</f>
        <v>10.088336962195092</v>
      </c>
      <c r="R75" s="11">
        <f t="shared" si="35"/>
        <v>7.5673237429311797</v>
      </c>
      <c r="S75" s="11">
        <f t="shared" si="35"/>
        <v>-0.98397473541905689</v>
      </c>
      <c r="T75" s="11">
        <f t="shared" si="35"/>
        <v>3.9054127002868504</v>
      </c>
      <c r="V75" s="11"/>
      <c r="W75" s="11"/>
      <c r="X75" s="11"/>
      <c r="Y75" s="11"/>
      <c r="Z75" s="11"/>
      <c r="AA75" s="11">
        <f t="shared" ref="V75:AA75" si="36">LN(AA23/AA22)*100</f>
        <v>-1.0332738719325438</v>
      </c>
    </row>
    <row r="76" spans="1:27" x14ac:dyDescent="0.25">
      <c r="A76" s="13">
        <v>1988</v>
      </c>
      <c r="B76" s="11">
        <f t="shared" ref="B76:B91" si="37">LN(B24/B23)*100</f>
        <v>3.2217928251384182</v>
      </c>
      <c r="C76" s="11">
        <f t="shared" ref="C76:O76" si="38">LN(C24/C23)*100</f>
        <v>-0.47371841549503635</v>
      </c>
      <c r="D76" s="11">
        <f t="shared" si="38"/>
        <v>5.9758459490516831</v>
      </c>
      <c r="E76" s="11">
        <f t="shared" si="38"/>
        <v>2.1840684030583919</v>
      </c>
      <c r="F76" s="11">
        <f t="shared" si="38"/>
        <v>2.9219975753625125</v>
      </c>
      <c r="G76" s="11">
        <f t="shared" si="38"/>
        <v>2.2529919906020868</v>
      </c>
      <c r="H76" s="11">
        <f t="shared" si="38"/>
        <v>6.3025059349939347</v>
      </c>
      <c r="I76" s="11">
        <f t="shared" si="38"/>
        <v>8.1753430998239338</v>
      </c>
      <c r="J76" s="11">
        <f t="shared" si="38"/>
        <v>7.2996864670966639</v>
      </c>
      <c r="K76" s="11">
        <f t="shared" si="38"/>
        <v>8.8104099971102698</v>
      </c>
      <c r="L76" s="11">
        <f t="shared" si="38"/>
        <v>6.9634578825490454</v>
      </c>
      <c r="M76" s="11">
        <f t="shared" si="38"/>
        <v>8.9485370034262814</v>
      </c>
      <c r="N76" s="11">
        <f t="shared" si="38"/>
        <v>6.4021406080246814</v>
      </c>
      <c r="O76" s="11">
        <f t="shared" si="38"/>
        <v>5.6761855535280645</v>
      </c>
      <c r="Q76" s="11">
        <f t="shared" ref="Q76:T76" si="39">LN(Q24/Q23)*100</f>
        <v>8.8397766746584612</v>
      </c>
      <c r="R76" s="11">
        <f t="shared" si="39"/>
        <v>3.8183081174970539</v>
      </c>
      <c r="S76" s="11">
        <f t="shared" si="39"/>
        <v>-0.96668669782970562</v>
      </c>
      <c r="T76" s="11">
        <f t="shared" si="39"/>
        <v>2.3172488789343713</v>
      </c>
      <c r="V76" s="11"/>
      <c r="W76" s="11"/>
      <c r="X76" s="11"/>
      <c r="Y76" s="11"/>
      <c r="Z76" s="11"/>
      <c r="AA76" s="11">
        <f t="shared" ref="V76:AA76" si="40">LN(AA24/AA23)*100</f>
        <v>1.9943431114519814</v>
      </c>
    </row>
    <row r="77" spans="1:27" x14ac:dyDescent="0.25">
      <c r="A77" s="13">
        <v>1989</v>
      </c>
      <c r="B77" s="11">
        <f t="shared" si="37"/>
        <v>0.19990408081745972</v>
      </c>
      <c r="C77" s="11">
        <f t="shared" ref="C77:O77" si="41">LN(C25/C24)*100</f>
        <v>1.2857629040852283</v>
      </c>
      <c r="D77" s="11">
        <f t="shared" si="41"/>
        <v>-1.3961076615220391</v>
      </c>
      <c r="E77" s="11">
        <f t="shared" si="41"/>
        <v>6.8767752736183514</v>
      </c>
      <c r="F77" s="11">
        <f t="shared" si="41"/>
        <v>2.5062036959837877</v>
      </c>
      <c r="G77" s="11">
        <f t="shared" si="41"/>
        <v>2.2460743565781538</v>
      </c>
      <c r="H77" s="11">
        <f t="shared" si="41"/>
        <v>-2.4916453856346505</v>
      </c>
      <c r="I77" s="11">
        <f t="shared" si="41"/>
        <v>0.60022607071433931</v>
      </c>
      <c r="J77" s="11">
        <f t="shared" si="41"/>
        <v>3.8923759820704542</v>
      </c>
      <c r="K77" s="11">
        <f t="shared" si="41"/>
        <v>4.6781876910988345</v>
      </c>
      <c r="L77" s="11">
        <f t="shared" si="41"/>
        <v>2.0478630316924225</v>
      </c>
      <c r="M77" s="11">
        <f t="shared" si="41"/>
        <v>11.302827301019432</v>
      </c>
      <c r="N77" s="11">
        <f t="shared" si="41"/>
        <v>0.32595662444136042</v>
      </c>
      <c r="O77" s="11">
        <f t="shared" si="41"/>
        <v>2.4547969576291311</v>
      </c>
      <c r="Q77" s="11">
        <f t="shared" ref="Q77:T77" si="42">LN(Q25/Q24)*100</f>
        <v>1.0441747649503978</v>
      </c>
      <c r="R77" s="11">
        <f t="shared" si="42"/>
        <v>-2.8213392491998479</v>
      </c>
      <c r="S77" s="11">
        <f t="shared" si="42"/>
        <v>-0.57876924772867389</v>
      </c>
      <c r="T77" s="11">
        <f t="shared" si="42"/>
        <v>-1.0235002713964354</v>
      </c>
      <c r="V77" s="11"/>
      <c r="W77" s="11"/>
      <c r="X77" s="11"/>
      <c r="Y77" s="11"/>
      <c r="Z77" s="11"/>
      <c r="AA77" s="11">
        <f t="shared" ref="V77:AA77" si="43">LN(AA25/AA24)*100</f>
        <v>-7.1746414024015062</v>
      </c>
    </row>
    <row r="78" spans="1:27" x14ac:dyDescent="0.25">
      <c r="A78" s="13">
        <v>1990</v>
      </c>
      <c r="B78" s="11">
        <f t="shared" si="37"/>
        <v>1.5390041028872783</v>
      </c>
      <c r="C78" s="11">
        <f t="shared" ref="C78:O78" si="44">LN(C26/C25)*100</f>
        <v>5.1594119978069966</v>
      </c>
      <c r="D78" s="11">
        <f t="shared" si="44"/>
        <v>0.91787605770005964</v>
      </c>
      <c r="E78" s="11">
        <f t="shared" si="44"/>
        <v>-2.8375853261258559</v>
      </c>
      <c r="F78" s="11">
        <f t="shared" si="44"/>
        <v>2.4158519350688823</v>
      </c>
      <c r="G78" s="11">
        <f t="shared" si="44"/>
        <v>-0.45914069557091508</v>
      </c>
      <c r="H78" s="11">
        <f t="shared" si="44"/>
        <v>1.4895304871835805E-2</v>
      </c>
      <c r="I78" s="11">
        <f t="shared" si="44"/>
        <v>0.85378754191104789</v>
      </c>
      <c r="J78" s="11">
        <f t="shared" si="44"/>
        <v>4.8631337324181931</v>
      </c>
      <c r="K78" s="11">
        <f t="shared" si="44"/>
        <v>6.6644784507849124</v>
      </c>
      <c r="L78" s="11">
        <f t="shared" si="44"/>
        <v>0.87023435427194507</v>
      </c>
      <c r="M78" s="11">
        <f t="shared" si="44"/>
        <v>-1.1115857397886209</v>
      </c>
      <c r="N78" s="11">
        <f t="shared" si="44"/>
        <v>-0.27413964584759193</v>
      </c>
      <c r="O78" s="11">
        <f t="shared" si="44"/>
        <v>1.4020713096624378</v>
      </c>
      <c r="Q78" s="11">
        <f t="shared" ref="Q78:T78" si="45">LN(Q26/Q25)*100</f>
        <v>-12.116596211626391</v>
      </c>
      <c r="R78" s="11">
        <f t="shared" si="45"/>
        <v>-1.9982951534014113</v>
      </c>
      <c r="S78" s="11">
        <f t="shared" si="45"/>
        <v>-1.1736508362057367</v>
      </c>
      <c r="T78" s="11">
        <f t="shared" si="45"/>
        <v>-3.1988238647675367</v>
      </c>
      <c r="V78" s="11"/>
      <c r="W78" s="11"/>
      <c r="X78" s="11"/>
      <c r="Y78" s="11"/>
      <c r="Z78" s="11"/>
      <c r="AA78" s="11">
        <f t="shared" ref="V78:AA78" si="46">LN(AA26/AA25)*100</f>
        <v>-3.4311486161624787</v>
      </c>
    </row>
    <row r="79" spans="1:27" x14ac:dyDescent="0.25">
      <c r="A79" s="13">
        <v>1991</v>
      </c>
      <c r="B79" s="11">
        <f t="shared" si="37"/>
        <v>-0.40058608569440463</v>
      </c>
      <c r="C79" s="11">
        <f t="shared" ref="C79:O79" si="47">LN(C27/C26)*100</f>
        <v>1.895542975905375</v>
      </c>
      <c r="D79" s="11">
        <f t="shared" si="47"/>
        <v>-4.9025085909677992</v>
      </c>
      <c r="E79" s="11">
        <f t="shared" si="47"/>
        <v>9.1861571351129356</v>
      </c>
      <c r="F79" s="11">
        <f t="shared" si="47"/>
        <v>8.1749462055872097</v>
      </c>
      <c r="G79" s="11">
        <f t="shared" si="47"/>
        <v>3.3183634790534997</v>
      </c>
      <c r="H79" s="11">
        <f t="shared" si="47"/>
        <v>1.2956982595496951</v>
      </c>
      <c r="I79" s="11">
        <f t="shared" si="47"/>
        <v>1.6622711406362587</v>
      </c>
      <c r="J79" s="11">
        <f t="shared" si="47"/>
        <v>3.2089957441570149</v>
      </c>
      <c r="K79" s="11">
        <f t="shared" si="47"/>
        <v>3.7601811031001948</v>
      </c>
      <c r="L79" s="11">
        <f t="shared" si="47"/>
        <v>-4.6273801341520961</v>
      </c>
      <c r="M79" s="11">
        <f t="shared" si="47"/>
        <v>3.0124190892384712</v>
      </c>
      <c r="N79" s="11">
        <f t="shared" si="47"/>
        <v>-1.8575394889832593</v>
      </c>
      <c r="O79" s="11">
        <f t="shared" si="47"/>
        <v>1.1562941348202154</v>
      </c>
      <c r="Q79" s="11">
        <f t="shared" ref="Q79:T79" si="48">LN(Q27/Q26)*100</f>
        <v>1.166913918361522</v>
      </c>
      <c r="R79" s="11">
        <f t="shared" si="48"/>
        <v>-3.1685838995162814</v>
      </c>
      <c r="S79" s="11">
        <f t="shared" si="48"/>
        <v>-1.4040437523131233</v>
      </c>
      <c r="T79" s="11">
        <f t="shared" si="48"/>
        <v>-1.6995546391962861</v>
      </c>
      <c r="V79" s="11">
        <f t="shared" ref="V79:AA79" si="49">LN(V27/V26)*100</f>
        <v>-2.4463175598882665</v>
      </c>
      <c r="W79" s="11">
        <f t="shared" si="49"/>
        <v>1.7319574909550568</v>
      </c>
      <c r="X79" s="11">
        <f t="shared" si="49"/>
        <v>-3.9944971840356702</v>
      </c>
      <c r="Y79" s="11">
        <f t="shared" si="49"/>
        <v>-5.7452221841445432</v>
      </c>
      <c r="Z79" s="11">
        <f t="shared" si="49"/>
        <v>-1.5055529366241438</v>
      </c>
      <c r="AA79" s="11">
        <f t="shared" si="49"/>
        <v>-1.8875093526403925</v>
      </c>
    </row>
    <row r="80" spans="1:27" x14ac:dyDescent="0.25">
      <c r="A80" s="13">
        <v>1992</v>
      </c>
      <c r="B80" s="11">
        <f t="shared" si="37"/>
        <v>2.2103328815575782</v>
      </c>
      <c r="C80" s="11">
        <f t="shared" ref="C80:O80" si="50">LN(C28/C27)*100</f>
        <v>1.5902276292465674</v>
      </c>
      <c r="D80" s="11">
        <f t="shared" si="50"/>
        <v>-0.68083683507036441</v>
      </c>
      <c r="E80" s="11">
        <f t="shared" si="50"/>
        <v>3.4774650220562782</v>
      </c>
      <c r="F80" s="11">
        <f t="shared" si="50"/>
        <v>4.4203517204735778</v>
      </c>
      <c r="G80" s="11">
        <f t="shared" si="50"/>
        <v>1.1424772514478512</v>
      </c>
      <c r="H80" s="11">
        <f t="shared" si="50"/>
        <v>3.2136351657062692</v>
      </c>
      <c r="I80" s="11">
        <f t="shared" si="50"/>
        <v>-0.85915796743648298</v>
      </c>
      <c r="J80" s="11">
        <f t="shared" si="50"/>
        <v>6.8017364533384788</v>
      </c>
      <c r="K80" s="11">
        <f t="shared" si="50"/>
        <v>7.4149848782412136</v>
      </c>
      <c r="L80" s="11">
        <f t="shared" si="50"/>
        <v>-0.47768625932122888</v>
      </c>
      <c r="M80" s="11">
        <f t="shared" si="50"/>
        <v>2.8263927526641175</v>
      </c>
      <c r="N80" s="11">
        <f t="shared" si="50"/>
        <v>4.5298660075806403</v>
      </c>
      <c r="O80" s="11">
        <f t="shared" si="50"/>
        <v>2.6109022445588579</v>
      </c>
      <c r="Q80" s="11">
        <f t="shared" ref="Q80:T80" si="51">LN(Q28/Q27)*100</f>
        <v>-3.3456361387494291</v>
      </c>
      <c r="R80" s="11">
        <f t="shared" si="51"/>
        <v>11.06340965832503</v>
      </c>
      <c r="S80" s="11">
        <f t="shared" si="51"/>
        <v>0.2686031178860987</v>
      </c>
      <c r="T80" s="11">
        <f t="shared" si="51"/>
        <v>3.6058058896992184</v>
      </c>
      <c r="V80" s="11">
        <f t="shared" ref="V80:AA80" si="52">LN(V28/V27)*100</f>
        <v>-6.7237173615698875</v>
      </c>
      <c r="W80" s="11">
        <f t="shared" si="52"/>
        <v>-8.4172999947075908</v>
      </c>
      <c r="X80" s="11">
        <f t="shared" si="52"/>
        <v>-10.336728460864672</v>
      </c>
      <c r="Y80" s="11">
        <f t="shared" si="52"/>
        <v>-5.5946317660048521</v>
      </c>
      <c r="Z80" s="11">
        <f t="shared" si="52"/>
        <v>-8.2097876673691825</v>
      </c>
      <c r="AA80" s="11">
        <f t="shared" si="52"/>
        <v>-8.4121155072226816</v>
      </c>
    </row>
    <row r="81" spans="1:27" x14ac:dyDescent="0.25">
      <c r="A81" s="13">
        <v>1993</v>
      </c>
      <c r="B81" s="11">
        <f t="shared" si="37"/>
        <v>1.0441381807045618</v>
      </c>
      <c r="C81" s="11">
        <f t="shared" ref="C81:O81" si="53">LN(C29/C28)*100</f>
        <v>0.62410696347356254</v>
      </c>
      <c r="D81" s="11">
        <f t="shared" si="53"/>
        <v>5.6422025630341217</v>
      </c>
      <c r="E81" s="11">
        <f t="shared" si="53"/>
        <v>0.79854176009407829</v>
      </c>
      <c r="F81" s="11">
        <f t="shared" si="53"/>
        <v>4.1651791057626788</v>
      </c>
      <c r="G81" s="11">
        <f t="shared" si="53"/>
        <v>2.8183085053677828</v>
      </c>
      <c r="H81" s="11">
        <f t="shared" si="53"/>
        <v>5.6603492880884616</v>
      </c>
      <c r="I81" s="11">
        <f t="shared" si="53"/>
        <v>0.9613604389094601</v>
      </c>
      <c r="J81" s="11">
        <f t="shared" si="53"/>
        <v>5.814903284243079</v>
      </c>
      <c r="K81" s="11">
        <f t="shared" si="53"/>
        <v>6.2839548186517531</v>
      </c>
      <c r="L81" s="11">
        <f t="shared" si="53"/>
        <v>5.2977586931852194</v>
      </c>
      <c r="M81" s="11">
        <f t="shared" si="53"/>
        <v>4.787973414556812</v>
      </c>
      <c r="N81" s="11">
        <f t="shared" si="53"/>
        <v>-1.301276220574684</v>
      </c>
      <c r="O81" s="11">
        <f t="shared" si="53"/>
        <v>3.5456457036701661</v>
      </c>
      <c r="Q81" s="11">
        <f t="shared" ref="Q81:T81" si="54">LN(Q29/Q28)*100</f>
        <v>5.7936009042382626</v>
      </c>
      <c r="R81" s="11">
        <f t="shared" si="54"/>
        <v>7.106085969750545</v>
      </c>
      <c r="S81" s="11">
        <f t="shared" si="54"/>
        <v>7.3194283143997856</v>
      </c>
      <c r="T81" s="11">
        <f t="shared" si="54"/>
        <v>6.9897384375489384</v>
      </c>
      <c r="V81" s="11">
        <f t="shared" ref="V81:AA81" si="55">LN(V29/V28)*100</f>
        <v>1.9442739974527123</v>
      </c>
      <c r="W81" s="11">
        <f t="shared" si="55"/>
        <v>1.354644107689295</v>
      </c>
      <c r="X81" s="11">
        <f t="shared" si="55"/>
        <v>-1.9278134592324441</v>
      </c>
      <c r="Y81" s="11">
        <f t="shared" si="55"/>
        <v>-1.7608337455537142</v>
      </c>
      <c r="Z81" s="11">
        <f t="shared" si="55"/>
        <v>-11.237190665454918</v>
      </c>
      <c r="AA81" s="11">
        <f t="shared" si="55"/>
        <v>-0.31509552940023972</v>
      </c>
    </row>
    <row r="82" spans="1:27" x14ac:dyDescent="0.25">
      <c r="A82" s="13">
        <v>1994</v>
      </c>
      <c r="B82" s="11">
        <f t="shared" si="37"/>
        <v>0.42401805751604432</v>
      </c>
      <c r="C82" s="11">
        <f t="shared" ref="C82:O82" si="56">LN(C30/C29)*100</f>
        <v>-0.52249252932229762</v>
      </c>
      <c r="D82" s="11">
        <f t="shared" si="56"/>
        <v>-1.3491288327122846</v>
      </c>
      <c r="E82" s="11">
        <f t="shared" si="56"/>
        <v>3.203702094138019</v>
      </c>
      <c r="F82" s="11">
        <f t="shared" si="56"/>
        <v>7.5669706899886044</v>
      </c>
      <c r="G82" s="11">
        <f t="shared" si="56"/>
        <v>4.7118569435933226</v>
      </c>
      <c r="H82" s="11">
        <f t="shared" si="56"/>
        <v>4.6986361338688702</v>
      </c>
      <c r="I82" s="11">
        <f t="shared" si="56"/>
        <v>-0.6045393276603136</v>
      </c>
      <c r="J82" s="11">
        <f t="shared" si="56"/>
        <v>8.125079764503699</v>
      </c>
      <c r="K82" s="11">
        <f t="shared" si="56"/>
        <v>8.5069160964804027</v>
      </c>
      <c r="L82" s="11">
        <f t="shared" si="56"/>
        <v>6.1535415564035452</v>
      </c>
      <c r="M82" s="11">
        <f t="shared" si="56"/>
        <v>3.731962667631096</v>
      </c>
      <c r="N82" s="11">
        <f t="shared" si="56"/>
        <v>-1.0635582090578612</v>
      </c>
      <c r="O82" s="11">
        <f t="shared" si="56"/>
        <v>3.1170434465772519</v>
      </c>
      <c r="Q82" s="11">
        <f t="shared" ref="Q82:T82" si="57">LN(Q30/Q29)*100</f>
        <v>3.9955172963462129</v>
      </c>
      <c r="R82" s="11">
        <f t="shared" si="57"/>
        <v>1.2617682229635601</v>
      </c>
      <c r="S82" s="11">
        <f t="shared" si="57"/>
        <v>1.9958473300901318</v>
      </c>
      <c r="T82" s="11">
        <f t="shared" si="57"/>
        <v>1.8864519977812313</v>
      </c>
      <c r="V82" s="11">
        <f t="shared" ref="V82:AA82" si="58">LN(V30/V29)*100</f>
        <v>3.7326868659396406</v>
      </c>
      <c r="W82" s="11">
        <f t="shared" si="58"/>
        <v>1.1195267626521364</v>
      </c>
      <c r="X82" s="11">
        <f t="shared" si="58"/>
        <v>3.5536559219353725</v>
      </c>
      <c r="Y82" s="11">
        <f t="shared" si="58"/>
        <v>3.3262202960909466</v>
      </c>
      <c r="Z82" s="11">
        <f t="shared" si="58"/>
        <v>0.27149260649201584</v>
      </c>
      <c r="AA82" s="11">
        <f t="shared" si="58"/>
        <v>1.7659965823895032</v>
      </c>
    </row>
    <row r="83" spans="1:27" x14ac:dyDescent="0.25">
      <c r="A83" s="13">
        <v>1995</v>
      </c>
      <c r="B83" s="11">
        <f t="shared" si="37"/>
        <v>-2.3623201383212571</v>
      </c>
      <c r="C83" s="11">
        <f t="shared" ref="C83:O83" si="59">LN(C31/C30)*100</f>
        <v>-1.0432973678193995</v>
      </c>
      <c r="D83" s="11">
        <f t="shared" si="59"/>
        <v>-3.2221813123760468</v>
      </c>
      <c r="E83" s="11">
        <f t="shared" si="59"/>
        <v>14.262297955066725</v>
      </c>
      <c r="F83" s="11">
        <f t="shared" si="59"/>
        <v>0.59855154935838051</v>
      </c>
      <c r="G83" s="11">
        <f t="shared" si="59"/>
        <v>7.0837878324753687</v>
      </c>
      <c r="H83" s="11">
        <f t="shared" si="59"/>
        <v>-3.7942130267171366</v>
      </c>
      <c r="I83" s="11">
        <f t="shared" si="59"/>
        <v>3.1253809316681432E-2</v>
      </c>
      <c r="J83" s="11">
        <f t="shared" si="59"/>
        <v>-5.406010576483478</v>
      </c>
      <c r="K83" s="11">
        <f t="shared" si="59"/>
        <v>11.568417822284269</v>
      </c>
      <c r="L83" s="11">
        <f t="shared" si="59"/>
        <v>-3.3064977301288052</v>
      </c>
      <c r="M83" s="11">
        <f t="shared" si="59"/>
        <v>-5.6724097673897971</v>
      </c>
      <c r="N83" s="11">
        <f t="shared" si="59"/>
        <v>-1.8021427777302936</v>
      </c>
      <c r="O83" s="11">
        <f t="shared" si="59"/>
        <v>-1.2365989404785198</v>
      </c>
      <c r="Q83" s="11">
        <f t="shared" ref="Q83:T83" si="60">LN(Q31/Q30)*100</f>
        <v>0.59776800457126755</v>
      </c>
      <c r="R83" s="11">
        <f t="shared" si="60"/>
        <v>-1.241015234622282</v>
      </c>
      <c r="S83" s="11">
        <f t="shared" si="60"/>
        <v>0.15032879653903394</v>
      </c>
      <c r="T83" s="11">
        <f t="shared" si="60"/>
        <v>-0.31665731764200755</v>
      </c>
      <c r="V83" s="11">
        <f t="shared" ref="V83:AA83" si="61">LN(V31/V30)*100</f>
        <v>1.0374732057612308</v>
      </c>
      <c r="W83" s="11">
        <f t="shared" si="61"/>
        <v>-2.3699874325097072</v>
      </c>
      <c r="X83" s="11">
        <f t="shared" si="61"/>
        <v>3.199581975899938</v>
      </c>
      <c r="Y83" s="11">
        <f t="shared" si="61"/>
        <v>7.7357667933788949</v>
      </c>
      <c r="Z83" s="11">
        <f t="shared" si="61"/>
        <v>7.7126375280260255</v>
      </c>
      <c r="AA83" s="11">
        <f t="shared" si="61"/>
        <v>0.78744533361455571</v>
      </c>
    </row>
    <row r="84" spans="1:27" x14ac:dyDescent="0.25">
      <c r="A84" s="13">
        <v>1996</v>
      </c>
      <c r="B84" s="11">
        <f t="shared" si="37"/>
        <v>0.62301441291208659</v>
      </c>
      <c r="C84" s="11">
        <f t="shared" ref="C84:O84" si="62">LN(C32/C31)*100</f>
        <v>-1.5497727605627296</v>
      </c>
      <c r="D84" s="11">
        <f t="shared" si="62"/>
        <v>-3.2575889147410759</v>
      </c>
      <c r="E84" s="11">
        <f t="shared" si="62"/>
        <v>-6.5003580080941399</v>
      </c>
      <c r="F84" s="11">
        <f t="shared" si="62"/>
        <v>-0.22441629807132066</v>
      </c>
      <c r="G84" s="11">
        <f t="shared" si="62"/>
        <v>2.0086204940568755</v>
      </c>
      <c r="H84" s="11">
        <f t="shared" si="62"/>
        <v>-4.8926699865558767</v>
      </c>
      <c r="I84" s="11">
        <f t="shared" si="62"/>
        <v>-1.6490619720104835</v>
      </c>
      <c r="J84" s="11">
        <f t="shared" si="62"/>
        <v>0.48015312937633353</v>
      </c>
      <c r="K84" s="11">
        <f t="shared" si="62"/>
        <v>-2.2073514113480828</v>
      </c>
      <c r="L84" s="11">
        <f t="shared" si="62"/>
        <v>-2.5710419783223912</v>
      </c>
      <c r="M84" s="11">
        <f t="shared" si="62"/>
        <v>3.4664137222839808</v>
      </c>
      <c r="N84" s="11">
        <f t="shared" si="62"/>
        <v>-0.29833866377065782</v>
      </c>
      <c r="O84" s="11">
        <f t="shared" si="62"/>
        <v>-1.0328449408182978</v>
      </c>
      <c r="Q84" s="11">
        <f t="shared" ref="Q84:T84" si="63">LN(Q32/Q31)*100</f>
        <v>1.9389619171081749</v>
      </c>
      <c r="R84" s="11">
        <f t="shared" si="63"/>
        <v>0.29205193476628105</v>
      </c>
      <c r="S84" s="11">
        <f t="shared" si="63"/>
        <v>2.29958507661985</v>
      </c>
      <c r="T84" s="11">
        <f t="shared" si="63"/>
        <v>1.4929672333896393</v>
      </c>
      <c r="V84" s="11">
        <f t="shared" ref="V84:AA84" si="64">LN(V32/V31)*100</f>
        <v>2.1152266471834595</v>
      </c>
      <c r="W84" s="11">
        <f t="shared" si="64"/>
        <v>4.386263437300717</v>
      </c>
      <c r="X84" s="11">
        <f t="shared" si="64"/>
        <v>-4.9518663125186997</v>
      </c>
      <c r="Y84" s="11">
        <f t="shared" si="64"/>
        <v>3.3479179201385678</v>
      </c>
      <c r="Z84" s="11">
        <f t="shared" si="64"/>
        <v>3.8505914445494964</v>
      </c>
      <c r="AA84" s="11">
        <f t="shared" si="64"/>
        <v>2.460932798962669</v>
      </c>
    </row>
    <row r="85" spans="1:27" x14ac:dyDescent="0.25">
      <c r="A85" s="13">
        <v>1997</v>
      </c>
      <c r="B85" s="11">
        <f t="shared" si="37"/>
        <v>-0.34050526797844188</v>
      </c>
      <c r="C85" s="11">
        <f t="shared" ref="C85:O85" si="65">LN(C33/C32)*100</f>
        <v>-1.7160461673947482</v>
      </c>
      <c r="D85" s="11">
        <f t="shared" si="65"/>
        <v>0.59794145011243727</v>
      </c>
      <c r="E85" s="11">
        <f t="shared" si="65"/>
        <v>9.2802225595557388</v>
      </c>
      <c r="F85" s="11">
        <f t="shared" si="65"/>
        <v>5.5610092799339421</v>
      </c>
      <c r="G85" s="11">
        <f t="shared" si="65"/>
        <v>0.96601618130457634</v>
      </c>
      <c r="H85" s="11">
        <f t="shared" si="65"/>
        <v>-0.49864172208313251</v>
      </c>
      <c r="I85" s="11">
        <f t="shared" si="65"/>
        <v>3.3334961279077877</v>
      </c>
      <c r="J85" s="11">
        <f t="shared" si="65"/>
        <v>4.3497867447748195</v>
      </c>
      <c r="K85" s="11">
        <f t="shared" si="65"/>
        <v>4.7181534060174144</v>
      </c>
      <c r="L85" s="11">
        <f t="shared" si="65"/>
        <v>-0.50454868156585986</v>
      </c>
      <c r="M85" s="11">
        <f t="shared" si="65"/>
        <v>2.8880810228596334</v>
      </c>
      <c r="N85" s="11">
        <f t="shared" si="65"/>
        <v>0.5772760551220778</v>
      </c>
      <c r="O85" s="11">
        <f t="shared" si="65"/>
        <v>1.4477676650770874</v>
      </c>
      <c r="Q85" s="11">
        <f t="shared" ref="Q85:T85" si="66">LN(Q33/Q32)*100</f>
        <v>-2.3198067440007759</v>
      </c>
      <c r="R85" s="11">
        <f t="shared" si="66"/>
        <v>-3.4341780607205856</v>
      </c>
      <c r="S85" s="11">
        <f t="shared" si="66"/>
        <v>-1.7514404200994285</v>
      </c>
      <c r="T85" s="11">
        <f t="shared" si="66"/>
        <v>-2.4313848370239359</v>
      </c>
      <c r="V85" s="11">
        <f t="shared" ref="V85:AA85" si="67">LN(V33/V32)*100</f>
        <v>-1.5272446063868079</v>
      </c>
      <c r="W85" s="11">
        <f t="shared" si="67"/>
        <v>6.3796154628198822</v>
      </c>
      <c r="X85" s="11">
        <f t="shared" si="67"/>
        <v>-0.36967505043510651</v>
      </c>
      <c r="Y85" s="11">
        <f t="shared" si="67"/>
        <v>0.33755847487489377</v>
      </c>
      <c r="Z85" s="11">
        <f t="shared" si="67"/>
        <v>6.8956188959074671</v>
      </c>
      <c r="AA85" s="11">
        <f t="shared" si="67"/>
        <v>2.9946290105747817</v>
      </c>
    </row>
    <row r="86" spans="1:27" x14ac:dyDescent="0.25">
      <c r="A86" s="13">
        <v>1998</v>
      </c>
      <c r="B86" s="11">
        <f t="shared" si="37"/>
        <v>-1.5838739541909004</v>
      </c>
      <c r="C86" s="11">
        <f t="shared" ref="C86:O86" si="68">LN(C34/C33)*100</f>
        <v>-6.7357587797348861</v>
      </c>
      <c r="D86" s="11">
        <f t="shared" si="68"/>
        <v>-1.4543083120303784</v>
      </c>
      <c r="E86" s="11">
        <f t="shared" si="68"/>
        <v>2.1115921474180599</v>
      </c>
      <c r="F86" s="11">
        <f t="shared" si="68"/>
        <v>1.2212896622776519</v>
      </c>
      <c r="G86" s="11">
        <f t="shared" si="68"/>
        <v>3.8034411785078084</v>
      </c>
      <c r="H86" s="11">
        <f t="shared" si="68"/>
        <v>2.2962247989383937</v>
      </c>
      <c r="I86" s="11">
        <f t="shared" si="68"/>
        <v>4.5502841628265669</v>
      </c>
      <c r="J86" s="11">
        <f t="shared" si="68"/>
        <v>-2.35088228942878</v>
      </c>
      <c r="K86" s="11">
        <f t="shared" si="68"/>
        <v>1.661651349701678</v>
      </c>
      <c r="L86" s="11">
        <f t="shared" si="68"/>
        <v>1.3449841312314217</v>
      </c>
      <c r="M86" s="11">
        <f t="shared" si="68"/>
        <v>2.5918203845759082</v>
      </c>
      <c r="N86" s="11">
        <f t="shared" si="68"/>
        <v>-7.4914884193385625</v>
      </c>
      <c r="O86" s="11">
        <f t="shared" si="68"/>
        <v>-2.96507739219612E-2</v>
      </c>
      <c r="Q86" s="11">
        <f t="shared" ref="Q86:T86" si="69">LN(Q34/Q33)*100</f>
        <v>-9.1418227955153153</v>
      </c>
      <c r="R86" s="11">
        <f t="shared" si="69"/>
        <v>7.8586545303578864E-2</v>
      </c>
      <c r="S86" s="11">
        <f t="shared" si="69"/>
        <v>-2.0614898910521462</v>
      </c>
      <c r="T86" s="11">
        <f t="shared" si="69"/>
        <v>-2.0928930165172921</v>
      </c>
      <c r="V86" s="11">
        <f t="shared" ref="V86:AA86" si="70">LN(V34/V33)*100</f>
        <v>3.3893009649293524</v>
      </c>
      <c r="W86" s="11">
        <f t="shared" si="70"/>
        <v>10.688173488189202</v>
      </c>
      <c r="X86" s="11">
        <f t="shared" si="70"/>
        <v>26.086199739364137</v>
      </c>
      <c r="Y86" s="11">
        <f t="shared" si="70"/>
        <v>-5.0679885001001637</v>
      </c>
      <c r="Z86" s="11">
        <f t="shared" si="70"/>
        <v>9.166797065534606</v>
      </c>
      <c r="AA86" s="11">
        <f t="shared" si="70"/>
        <v>8.0845300958379838</v>
      </c>
    </row>
    <row r="87" spans="1:27" x14ac:dyDescent="0.25">
      <c r="A87" s="13">
        <v>1999</v>
      </c>
      <c r="B87" s="11">
        <f t="shared" si="37"/>
        <v>-1.5128001320690011E-2</v>
      </c>
      <c r="C87" s="11">
        <f t="shared" ref="C87:O87" si="71">LN(C35/C34)*100</f>
        <v>1.1594493452975938</v>
      </c>
      <c r="D87" s="11">
        <f t="shared" si="71"/>
        <v>1.6191854952240281</v>
      </c>
      <c r="E87" s="11">
        <f t="shared" si="71"/>
        <v>-5.8614594636329782</v>
      </c>
      <c r="F87" s="11">
        <f t="shared" si="71"/>
        <v>8.3595460555982637</v>
      </c>
      <c r="G87" s="11">
        <f t="shared" si="71"/>
        <v>4.100601827664466</v>
      </c>
      <c r="H87" s="11">
        <f t="shared" si="71"/>
        <v>1.846002038826082</v>
      </c>
      <c r="I87" s="11">
        <f t="shared" si="71"/>
        <v>0.29108189823451319</v>
      </c>
      <c r="J87" s="11">
        <f t="shared" si="71"/>
        <v>7.9409838021816865</v>
      </c>
      <c r="K87" s="11">
        <f t="shared" si="71"/>
        <v>4.6619884570074444</v>
      </c>
      <c r="L87" s="11">
        <f t="shared" si="71"/>
        <v>-0.118473583279533</v>
      </c>
      <c r="M87" s="11">
        <f t="shared" si="71"/>
        <v>2.0669960591424985</v>
      </c>
      <c r="N87" s="11">
        <f t="shared" si="71"/>
        <v>6.7593496229613219</v>
      </c>
      <c r="O87" s="11">
        <f t="shared" si="71"/>
        <v>2.717353268595847</v>
      </c>
      <c r="Q87" s="11">
        <f t="shared" ref="Q87:T87" si="72">LN(Q35/Q34)*100</f>
        <v>-2.7168851552676681</v>
      </c>
      <c r="R87" s="11">
        <f t="shared" si="72"/>
        <v>-7.4654676892122946</v>
      </c>
      <c r="S87" s="11">
        <f t="shared" si="72"/>
        <v>-0.95788729970099218</v>
      </c>
      <c r="T87" s="11">
        <f t="shared" si="72"/>
        <v>-3.5142003620338169</v>
      </c>
      <c r="V87" s="11">
        <f t="shared" ref="V87:AA87" si="73">LN(V35/V34)*100</f>
        <v>-2.9624064753777293</v>
      </c>
      <c r="W87" s="11">
        <f t="shared" si="73"/>
        <v>-2.1849681446066005</v>
      </c>
      <c r="X87" s="11">
        <f t="shared" si="73"/>
        <v>-19.342864909788368</v>
      </c>
      <c r="Y87" s="11">
        <f t="shared" si="73"/>
        <v>3.3742664529475559</v>
      </c>
      <c r="Z87" s="11">
        <f t="shared" si="73"/>
        <v>12.250979437145103</v>
      </c>
      <c r="AA87" s="11">
        <f t="shared" si="73"/>
        <v>0.7616788496239526</v>
      </c>
    </row>
    <row r="88" spans="1:27" x14ac:dyDescent="0.25">
      <c r="A88" s="13">
        <v>2000</v>
      </c>
      <c r="B88" s="11">
        <f t="shared" si="37"/>
        <v>1.2767976166678237</v>
      </c>
      <c r="C88" s="11">
        <f t="shared" ref="C88:O88" si="74">LN(C36/C35)*100</f>
        <v>4.3864519624383034</v>
      </c>
      <c r="D88" s="11">
        <f t="shared" si="74"/>
        <v>4.1084228541493957</v>
      </c>
      <c r="E88" s="11">
        <f t="shared" si="74"/>
        <v>5.9441904068044034</v>
      </c>
      <c r="F88" s="11">
        <f t="shared" si="74"/>
        <v>8.7937914860900683</v>
      </c>
      <c r="G88" s="11">
        <f t="shared" si="74"/>
        <v>5.6026892448991967</v>
      </c>
      <c r="H88" s="11">
        <f t="shared" si="74"/>
        <v>1.7181795670585247</v>
      </c>
      <c r="I88" s="11">
        <f t="shared" si="74"/>
        <v>4.5349364098414817</v>
      </c>
      <c r="J88" s="11">
        <f t="shared" si="74"/>
        <v>17.148352021698866</v>
      </c>
      <c r="K88" s="11">
        <f t="shared" si="74"/>
        <v>1.5386292619523805</v>
      </c>
      <c r="L88" s="11">
        <f t="shared" si="74"/>
        <v>2.1470916239453723</v>
      </c>
      <c r="M88" s="11">
        <f t="shared" si="74"/>
        <v>0.38979965230685149</v>
      </c>
      <c r="N88" s="11">
        <f t="shared" si="74"/>
        <v>2.5271430534536723</v>
      </c>
      <c r="O88" s="11">
        <f t="shared" si="74"/>
        <v>4.1542059691648667</v>
      </c>
      <c r="Q88" s="11">
        <f t="shared" ref="Q88:T88" si="75">LN(Q36/Q35)*100</f>
        <v>-4.5997858076531815</v>
      </c>
      <c r="R88" s="11">
        <f t="shared" si="75"/>
        <v>-9.9760742996953464</v>
      </c>
      <c r="S88" s="11">
        <f t="shared" si="75"/>
        <v>2.574229369610836</v>
      </c>
      <c r="T88" s="11">
        <f t="shared" si="75"/>
        <v>-2.798726928971762</v>
      </c>
      <c r="V88" s="11">
        <f t="shared" ref="V88:AA88" si="76">LN(V36/V35)*100</f>
        <v>6.1427005532259678</v>
      </c>
      <c r="W88" s="11">
        <f t="shared" si="76"/>
        <v>-8.8163638977980483</v>
      </c>
      <c r="X88" s="11">
        <f t="shared" si="76"/>
        <v>4.9873701867885432</v>
      </c>
      <c r="Y88" s="11">
        <f t="shared" si="76"/>
        <v>0.21077612065025256</v>
      </c>
      <c r="Z88" s="11">
        <f t="shared" si="76"/>
        <v>-6.8339043490149018</v>
      </c>
      <c r="AA88" s="11">
        <f t="shared" si="76"/>
        <v>2.5685770771701248</v>
      </c>
    </row>
    <row r="89" spans="1:27" x14ac:dyDescent="0.25">
      <c r="A89" s="13">
        <v>2001</v>
      </c>
      <c r="B89" s="11">
        <f t="shared" si="37"/>
        <v>2.9930164435632718</v>
      </c>
      <c r="C89" s="11">
        <f t="shared" ref="C89:O89" si="77">LN(C37/C36)*100</f>
        <v>-1.4456577053192725</v>
      </c>
      <c r="D89" s="11">
        <f t="shared" si="77"/>
        <v>1.9509695902797626</v>
      </c>
      <c r="E89" s="11">
        <f t="shared" si="77"/>
        <v>-11.119790822218024</v>
      </c>
      <c r="F89" s="11">
        <f t="shared" si="77"/>
        <v>2.2257273850861061</v>
      </c>
      <c r="G89" s="11">
        <f t="shared" si="77"/>
        <v>18.736607834219228</v>
      </c>
      <c r="H89" s="11">
        <f t="shared" si="77"/>
        <v>8.2231219523840063E-2</v>
      </c>
      <c r="I89" s="11">
        <f t="shared" si="77"/>
        <v>0.55837271751172246</v>
      </c>
      <c r="J89" s="11">
        <f t="shared" si="77"/>
        <v>-7.4857212058107541</v>
      </c>
      <c r="K89" s="11">
        <f t="shared" si="77"/>
        <v>2.1917291478695042</v>
      </c>
      <c r="L89" s="11">
        <f t="shared" si="77"/>
        <v>4.5577879157123737</v>
      </c>
      <c r="M89" s="11">
        <f t="shared" si="77"/>
        <v>1.955512889362276</v>
      </c>
      <c r="N89" s="11">
        <f t="shared" si="77"/>
        <v>-3.2034499739331688</v>
      </c>
      <c r="O89" s="11">
        <f t="shared" si="77"/>
        <v>1.8540163529970233</v>
      </c>
      <c r="Q89" s="11">
        <f t="shared" ref="Q89:T89" si="78">LN(Q37/Q36)*100</f>
        <v>2.4723346475812709</v>
      </c>
      <c r="R89" s="11">
        <f t="shared" si="78"/>
        <v>2.1606361395742657</v>
      </c>
      <c r="S89" s="11">
        <f t="shared" si="78"/>
        <v>2.4957055675178021</v>
      </c>
      <c r="T89" s="11">
        <f t="shared" si="78"/>
        <v>2.4443980629533004</v>
      </c>
      <c r="V89" s="11">
        <f t="shared" ref="V89:AA89" si="79">LN(V37/V36)*100</f>
        <v>4.0291867812408313</v>
      </c>
      <c r="W89" s="11">
        <f t="shared" si="79"/>
        <v>4.8755101670524219</v>
      </c>
      <c r="X89" s="11">
        <f t="shared" si="79"/>
        <v>6.9619162211680807</v>
      </c>
      <c r="Y89" s="11">
        <f t="shared" si="79"/>
        <v>-12.190098496361749</v>
      </c>
      <c r="Z89" s="11">
        <f t="shared" si="79"/>
        <v>4.1101406677198069</v>
      </c>
      <c r="AA89" s="11">
        <f t="shared" si="79"/>
        <v>3.0865345870405712</v>
      </c>
    </row>
    <row r="90" spans="1:27" x14ac:dyDescent="0.25">
      <c r="A90" s="13">
        <v>2002</v>
      </c>
      <c r="B90" s="11">
        <f t="shared" si="37"/>
        <v>4.3982206253032237</v>
      </c>
      <c r="C90" s="11">
        <f t="shared" ref="C90:O90" si="80">LN(C38/C37)*100</f>
        <v>3.6008793174024984</v>
      </c>
      <c r="D90" s="11">
        <f t="shared" si="80"/>
        <v>6.9485317424033992</v>
      </c>
      <c r="E90" s="11">
        <f t="shared" si="80"/>
        <v>8.5343099092150343</v>
      </c>
      <c r="F90" s="11">
        <f t="shared" si="80"/>
        <v>-1.7975759495304764</v>
      </c>
      <c r="G90" s="11">
        <f t="shared" si="80"/>
        <v>6.4296887816614055</v>
      </c>
      <c r="H90" s="11">
        <f t="shared" si="80"/>
        <v>-0.30409699634927451</v>
      </c>
      <c r="I90" s="11">
        <f t="shared" si="80"/>
        <v>-1.0736925937054229</v>
      </c>
      <c r="J90" s="11">
        <f t="shared" si="80"/>
        <v>-4.9088078765895613</v>
      </c>
      <c r="K90" s="11">
        <f t="shared" si="80"/>
        <v>-3.116083103845245</v>
      </c>
      <c r="L90" s="11">
        <f t="shared" si="80"/>
        <v>-0.20074043277046247</v>
      </c>
      <c r="M90" s="11">
        <f t="shared" si="80"/>
        <v>0.27134153422058765</v>
      </c>
      <c r="N90" s="11">
        <f t="shared" si="80"/>
        <v>3.6576771360355572E-3</v>
      </c>
      <c r="O90" s="11">
        <f t="shared" si="80"/>
        <v>1.4164426897053564</v>
      </c>
      <c r="Q90" s="11">
        <f t="shared" ref="Q90:T90" si="81">LN(Q38/Q37)*100</f>
        <v>5.9166657597027212</v>
      </c>
      <c r="R90" s="11">
        <f t="shared" si="81"/>
        <v>3.4707502773803691</v>
      </c>
      <c r="S90" s="11">
        <f t="shared" si="81"/>
        <v>5.3555862825248468</v>
      </c>
      <c r="T90" s="11">
        <f t="shared" si="81"/>
        <v>4.7919482140968332</v>
      </c>
      <c r="V90" s="11">
        <f t="shared" ref="V90:AA90" si="82">LN(V38/V37)*100</f>
        <v>-2.1066885694027091</v>
      </c>
      <c r="W90" s="11">
        <f t="shared" si="82"/>
        <v>-3.8028272562995085</v>
      </c>
      <c r="X90" s="11">
        <f t="shared" si="82"/>
        <v>12.130824641887404</v>
      </c>
      <c r="Y90" s="11">
        <f t="shared" si="82"/>
        <v>-5.027276928067554</v>
      </c>
      <c r="Z90" s="11">
        <f t="shared" si="82"/>
        <v>-1.1838218469388024</v>
      </c>
      <c r="AA90" s="11">
        <f t="shared" si="82"/>
        <v>-1.4927170977333397</v>
      </c>
    </row>
    <row r="91" spans="1:27" x14ac:dyDescent="0.25">
      <c r="A91" s="13">
        <v>2003</v>
      </c>
      <c r="B91" s="11">
        <f t="shared" si="37"/>
        <v>-2.3459232394563472</v>
      </c>
      <c r="C91" s="11">
        <f t="shared" ref="C91:O91" si="83">LN(C39/C38)*100</f>
        <v>10.52206969951364</v>
      </c>
      <c r="D91" s="11">
        <f t="shared" si="83"/>
        <v>1.7303647183479791</v>
      </c>
      <c r="E91" s="11">
        <f t="shared" si="83"/>
        <v>-0.98327243730415448</v>
      </c>
      <c r="F91" s="11">
        <f t="shared" si="83"/>
        <v>1.8405595113854998</v>
      </c>
      <c r="G91" s="11">
        <f t="shared" si="83"/>
        <v>5.8376416044275352</v>
      </c>
      <c r="H91" s="11">
        <f t="shared" si="83"/>
        <v>6.4974914923269136</v>
      </c>
      <c r="I91" s="11">
        <f t="shared" si="83"/>
        <v>5.4878937854229539</v>
      </c>
      <c r="J91" s="11">
        <f t="shared" si="83"/>
        <v>3.5943029375471234</v>
      </c>
      <c r="K91" s="11">
        <f t="shared" si="83"/>
        <v>6.298306639468314</v>
      </c>
      <c r="L91" s="11">
        <f t="shared" si="83"/>
        <v>8.0817255923819058</v>
      </c>
      <c r="M91" s="11">
        <f t="shared" si="83"/>
        <v>5.623273624445547</v>
      </c>
      <c r="N91" s="11">
        <f t="shared" si="83"/>
        <v>0.35170095770699761</v>
      </c>
      <c r="O91" s="11">
        <f t="shared" si="83"/>
        <v>3.7429102915126196</v>
      </c>
      <c r="Q91" s="11">
        <f t="shared" ref="Q91:T91" si="84">LN(Q39/Q38)*100</f>
        <v>3.8808372765280708</v>
      </c>
      <c r="R91" s="11">
        <f t="shared" si="84"/>
        <v>-0.46549159714658789</v>
      </c>
      <c r="S91" s="11">
        <f t="shared" si="84"/>
        <v>0.63019147260706054</v>
      </c>
      <c r="T91" s="11">
        <f t="shared" si="84"/>
        <v>0.7727598347762521</v>
      </c>
      <c r="V91" s="11">
        <f t="shared" ref="V91:AA91" si="85">LN(V39/V38)*100</f>
        <v>3.9535117330536509</v>
      </c>
      <c r="W91" s="11">
        <f t="shared" si="85"/>
        <v>3.9266858714293953</v>
      </c>
      <c r="X91" s="11">
        <f t="shared" si="85"/>
        <v>20.953441410339757</v>
      </c>
      <c r="Y91" s="11">
        <f t="shared" si="85"/>
        <v>-5.3876427880841655</v>
      </c>
      <c r="Z91" s="11">
        <f t="shared" si="85"/>
        <v>3.3625329053373822</v>
      </c>
      <c r="AA91" s="11">
        <f t="shared" si="85"/>
        <v>4.4420061853318673</v>
      </c>
    </row>
    <row r="92" spans="1:27" x14ac:dyDescent="0.25">
      <c r="A92" s="13">
        <v>2004</v>
      </c>
      <c r="B92" s="11">
        <f t="shared" ref="B92:B108" si="86">LN(B40/B39)*100</f>
        <v>1.5687662793159529</v>
      </c>
      <c r="C92" s="11">
        <f t="shared" ref="C92:O92" si="87">LN(C40/C39)*100</f>
        <v>-1.127848056118252</v>
      </c>
      <c r="D92" s="11">
        <f t="shared" si="87"/>
        <v>2.7946303056197186</v>
      </c>
      <c r="E92" s="11">
        <f t="shared" si="87"/>
        <v>6.3527781025502952</v>
      </c>
      <c r="F92" s="11">
        <f t="shared" si="87"/>
        <v>9.1405125459623129</v>
      </c>
      <c r="G92" s="11">
        <f t="shared" si="87"/>
        <v>2.3239337990128917</v>
      </c>
      <c r="H92" s="11">
        <f t="shared" si="87"/>
        <v>3.4634052677935503</v>
      </c>
      <c r="I92" s="11">
        <f t="shared" si="87"/>
        <v>7.6912605861497978</v>
      </c>
      <c r="J92" s="11">
        <f t="shared" si="87"/>
        <v>11.310761565990578</v>
      </c>
      <c r="K92" s="11">
        <f t="shared" si="87"/>
        <v>5.2433199737768357</v>
      </c>
      <c r="L92" s="11">
        <f t="shared" si="87"/>
        <v>4.9089834797238581</v>
      </c>
      <c r="M92" s="11">
        <f t="shared" si="87"/>
        <v>5.5151757256529192</v>
      </c>
      <c r="N92" s="11">
        <f t="shared" si="87"/>
        <v>3.1878356533508323</v>
      </c>
      <c r="O92" s="11">
        <f t="shared" si="87"/>
        <v>4.7458448576212762</v>
      </c>
      <c r="Q92" s="11">
        <f t="shared" ref="Q92:T92" si="88">LN(Q40/Q39)*100</f>
        <v>0.26625867081984439</v>
      </c>
      <c r="R92" s="11">
        <f t="shared" si="88"/>
        <v>1.3889349446597086</v>
      </c>
      <c r="S92" s="11">
        <f t="shared" si="88"/>
        <v>3.3011938914997638</v>
      </c>
      <c r="T92" s="11">
        <f t="shared" si="88"/>
        <v>2.2370826971925997</v>
      </c>
      <c r="V92" s="11">
        <f t="shared" ref="V92:AA92" si="89">LN(V40/V39)*100</f>
        <v>1.4221261610311631</v>
      </c>
      <c r="W92" s="11">
        <f t="shared" si="89"/>
        <v>1.7173217626081212</v>
      </c>
      <c r="X92" s="11">
        <f t="shared" si="89"/>
        <v>31.36999498576839</v>
      </c>
      <c r="Y92" s="11">
        <f t="shared" si="89"/>
        <v>-0.10129287925994734</v>
      </c>
      <c r="Z92" s="11">
        <f t="shared" si="89"/>
        <v>-4.5543297375068166</v>
      </c>
      <c r="AA92" s="11">
        <f t="shared" si="89"/>
        <v>3.015396960688598</v>
      </c>
    </row>
    <row r="93" spans="1:27" x14ac:dyDescent="0.25">
      <c r="A93" s="13">
        <v>2005</v>
      </c>
      <c r="B93" s="11">
        <f t="shared" si="86"/>
        <v>1.243549387887078</v>
      </c>
      <c r="C93" s="11">
        <f t="shared" ref="C93:O93" si="90">LN(C41/C40)*100</f>
        <v>10.357529274799662</v>
      </c>
      <c r="D93" s="11">
        <f t="shared" si="90"/>
        <v>1.3542090329078955</v>
      </c>
      <c r="E93" s="11">
        <f t="shared" si="90"/>
        <v>1.2079995855478487</v>
      </c>
      <c r="F93" s="11">
        <f t="shared" si="90"/>
        <v>4.0022217331931706</v>
      </c>
      <c r="G93" s="11">
        <f t="shared" si="90"/>
        <v>7.2322946849197196</v>
      </c>
      <c r="H93" s="11">
        <f t="shared" si="90"/>
        <v>3.3964300341108422</v>
      </c>
      <c r="I93" s="11">
        <f t="shared" si="90"/>
        <v>4.2762074500471599</v>
      </c>
      <c r="J93" s="11">
        <f t="shared" si="90"/>
        <v>-3.1416445824255823</v>
      </c>
      <c r="K93" s="11">
        <f t="shared" si="90"/>
        <v>-5.0699782303435803E-2</v>
      </c>
      <c r="L93" s="11">
        <f t="shared" si="90"/>
        <v>3.9806513032003084</v>
      </c>
      <c r="M93" s="11">
        <f t="shared" si="90"/>
        <v>1.0269955327180853</v>
      </c>
      <c r="N93" s="11">
        <f t="shared" si="90"/>
        <v>3.9619948403573755</v>
      </c>
      <c r="O93" s="11">
        <f t="shared" si="90"/>
        <v>2.8827640299781661</v>
      </c>
      <c r="Q93" s="11">
        <f t="shared" ref="Q93:T93" si="91">LN(Q41/Q40)*100</f>
        <v>0.39304702070190772</v>
      </c>
      <c r="R93" s="11">
        <f t="shared" si="91"/>
        <v>-3.6754493594886832</v>
      </c>
      <c r="S93" s="11">
        <f t="shared" si="91"/>
        <v>-0.38215145142231199</v>
      </c>
      <c r="T93" s="11">
        <f t="shared" si="91"/>
        <v>-1.4139261075943887</v>
      </c>
      <c r="V93" s="11">
        <f t="shared" ref="V93:AA93" si="92">LN(V41/V40)*100</f>
        <v>4.6186570522537274</v>
      </c>
      <c r="W93" s="11">
        <f t="shared" si="92"/>
        <v>9.2218527306884823</v>
      </c>
      <c r="X93" s="11">
        <f t="shared" si="92"/>
        <v>6.8902154123564676</v>
      </c>
      <c r="Y93" s="11">
        <f t="shared" si="92"/>
        <v>-3.9164942106736942</v>
      </c>
      <c r="Z93" s="11">
        <f t="shared" si="92"/>
        <v>3.594229615183544</v>
      </c>
      <c r="AA93" s="11">
        <f t="shared" si="92"/>
        <v>4.5624166046189281</v>
      </c>
    </row>
    <row r="94" spans="1:27" x14ac:dyDescent="0.25">
      <c r="A94" s="13">
        <v>2006</v>
      </c>
      <c r="B94" s="11">
        <f t="shared" si="86"/>
        <v>3.5989918800060821</v>
      </c>
      <c r="C94" s="11">
        <f t="shared" ref="C94:O94" si="93">LN(C42/C41)*100</f>
        <v>9.851158809587476</v>
      </c>
      <c r="D94" s="11">
        <f t="shared" si="93"/>
        <v>1.7771593894351119</v>
      </c>
      <c r="E94" s="11">
        <f t="shared" si="93"/>
        <v>-1.1133314004351829</v>
      </c>
      <c r="F94" s="11">
        <f t="shared" si="93"/>
        <v>9.5821981780133658</v>
      </c>
      <c r="G94" s="11">
        <f t="shared" si="93"/>
        <v>-0.76337221932726473</v>
      </c>
      <c r="H94" s="11">
        <f t="shared" si="93"/>
        <v>2.6801438121926191</v>
      </c>
      <c r="I94" s="11">
        <f t="shared" si="93"/>
        <v>1.1705750133724682</v>
      </c>
      <c r="J94" s="11">
        <f t="shared" si="93"/>
        <v>4.9885164330568577</v>
      </c>
      <c r="K94" s="11">
        <f t="shared" si="93"/>
        <v>2.0304724316817322</v>
      </c>
      <c r="L94" s="11">
        <f t="shared" si="93"/>
        <v>8.9892392403389358</v>
      </c>
      <c r="M94" s="11">
        <f t="shared" si="93"/>
        <v>10.028601010731913</v>
      </c>
      <c r="N94" s="11">
        <f t="shared" si="93"/>
        <v>1.6392125826743518</v>
      </c>
      <c r="O94" s="11">
        <f t="shared" si="93"/>
        <v>4.5106048830573222</v>
      </c>
      <c r="Q94" s="11">
        <f t="shared" ref="Q94:T94" si="94">LN(Q42/Q41)*100</f>
        <v>1.535504687721521</v>
      </c>
      <c r="R94" s="11">
        <f t="shared" si="94"/>
        <v>3.6213300576616323</v>
      </c>
      <c r="S94" s="11">
        <f t="shared" si="94"/>
        <v>3.9807076569795945</v>
      </c>
      <c r="T94" s="11">
        <f t="shared" si="94"/>
        <v>3.4171099429231635</v>
      </c>
      <c r="V94" s="11">
        <f t="shared" ref="V94:AA94" si="95">LN(V42/V41)*100</f>
        <v>3.4007777703854734</v>
      </c>
      <c r="W94" s="11">
        <f t="shared" si="95"/>
        <v>7.874023950691365</v>
      </c>
      <c r="X94" s="11">
        <f t="shared" si="95"/>
        <v>9.9426289819734457</v>
      </c>
      <c r="Y94" s="11">
        <f t="shared" si="95"/>
        <v>-0.95415754754387228</v>
      </c>
      <c r="Z94" s="11">
        <f t="shared" si="95"/>
        <v>-4.8029872389454447</v>
      </c>
      <c r="AA94" s="11">
        <f t="shared" si="95"/>
        <v>3.5843354095689715</v>
      </c>
    </row>
    <row r="95" spans="1:27" x14ac:dyDescent="0.25">
      <c r="A95" s="13">
        <v>2007</v>
      </c>
      <c r="B95" s="11">
        <f t="shared" si="86"/>
        <v>-1.2520801281332861</v>
      </c>
      <c r="C95" s="11">
        <f t="shared" ref="C95:O95" si="96">LN(C43/C42)*100</f>
        <v>4.8682351642399491</v>
      </c>
      <c r="D95" s="11">
        <f t="shared" si="96"/>
        <v>0.63084362698937235</v>
      </c>
      <c r="E95" s="11">
        <f t="shared" si="96"/>
        <v>-5.8516997654428717</v>
      </c>
      <c r="F95" s="11">
        <f t="shared" si="96"/>
        <v>2.4089363760757689</v>
      </c>
      <c r="G95" s="11">
        <f t="shared" si="96"/>
        <v>-2.4208839624629555</v>
      </c>
      <c r="H95" s="11">
        <f t="shared" si="96"/>
        <v>1.5718708951513136</v>
      </c>
      <c r="I95" s="11">
        <f t="shared" si="96"/>
        <v>4.5796700672868456</v>
      </c>
      <c r="J95" s="11">
        <f t="shared" si="96"/>
        <v>2.1910058313062262</v>
      </c>
      <c r="K95" s="11">
        <f t="shared" si="96"/>
        <v>7.9072212909861594</v>
      </c>
      <c r="L95" s="11">
        <f t="shared" si="96"/>
        <v>3.770106077712764</v>
      </c>
      <c r="M95" s="11">
        <f t="shared" si="96"/>
        <v>3.4697212113604521</v>
      </c>
      <c r="N95" s="11">
        <f t="shared" si="96"/>
        <v>4.0641488452956187</v>
      </c>
      <c r="O95" s="11">
        <f t="shared" si="96"/>
        <v>2.1599496468001971</v>
      </c>
      <c r="Q95" s="11">
        <f t="shared" ref="Q95:T95" si="97">LN(Q43/Q42)*100</f>
        <v>2.0123781862963357</v>
      </c>
      <c r="R95" s="11">
        <f t="shared" si="97"/>
        <v>5.1321665277258495</v>
      </c>
      <c r="S95" s="11">
        <f t="shared" si="97"/>
        <v>1.1029594022346796</v>
      </c>
      <c r="T95" s="11">
        <f t="shared" si="97"/>
        <v>2.66629673194128</v>
      </c>
      <c r="V95" s="11">
        <f t="shared" ref="V95:AA95" si="98">LN(V43/V42)*100</f>
        <v>5.662353230195138</v>
      </c>
      <c r="W95" s="11">
        <f t="shared" si="98"/>
        <v>6.7543321131773331</v>
      </c>
      <c r="X95" s="11">
        <f t="shared" si="98"/>
        <v>-5.970199319374796</v>
      </c>
      <c r="Y95" s="11">
        <f t="shared" si="98"/>
        <v>-2.0308743407287362</v>
      </c>
      <c r="Z95" s="11">
        <f t="shared" si="98"/>
        <v>-3.9984374551734114</v>
      </c>
      <c r="AA95" s="11">
        <f t="shared" si="98"/>
        <v>3.6177270844559053</v>
      </c>
    </row>
    <row r="96" spans="1:27" x14ac:dyDescent="0.25">
      <c r="A96" s="13">
        <v>2008</v>
      </c>
      <c r="B96" s="11">
        <f t="shared" si="86"/>
        <v>-2.3454422465460465</v>
      </c>
      <c r="C96" s="11">
        <f t="shared" ref="C96:O96" si="99">LN(C44/C43)*100</f>
        <v>11.281114121151447</v>
      </c>
      <c r="D96" s="11">
        <f t="shared" si="99"/>
        <v>1.9441424010094144</v>
      </c>
      <c r="E96" s="11">
        <f t="shared" si="99"/>
        <v>1.6576200397779617</v>
      </c>
      <c r="F96" s="11">
        <f t="shared" si="99"/>
        <v>11.025548671148771</v>
      </c>
      <c r="G96" s="11">
        <f t="shared" si="99"/>
        <v>1.587332290687991</v>
      </c>
      <c r="H96" s="11">
        <f t="shared" si="99"/>
        <v>-0.22579758272347089</v>
      </c>
      <c r="I96" s="11">
        <f t="shared" si="99"/>
        <v>-4.8405407259602908</v>
      </c>
      <c r="J96" s="11">
        <f t="shared" si="99"/>
        <v>0.97241885307088083</v>
      </c>
      <c r="K96" s="11">
        <f t="shared" si="99"/>
        <v>1.7411472822045959</v>
      </c>
      <c r="L96" s="11">
        <f t="shared" si="99"/>
        <v>-1.8577334500421632</v>
      </c>
      <c r="M96" s="11">
        <f t="shared" si="99"/>
        <v>-3.303507056850445</v>
      </c>
      <c r="N96" s="11">
        <f t="shared" si="99"/>
        <v>-2.1181794451909037</v>
      </c>
      <c r="O96" s="11">
        <f t="shared" si="99"/>
        <v>-0.34947209737889456</v>
      </c>
      <c r="Q96" s="11">
        <f t="shared" ref="Q96:T96" si="100">LN(Q44/Q43)*100</f>
        <v>-8.6398188094916186</v>
      </c>
      <c r="R96" s="11">
        <f t="shared" si="100"/>
        <v>-5.1359304593453343</v>
      </c>
      <c r="S96" s="11">
        <f t="shared" si="100"/>
        <v>-2.0580506638021165</v>
      </c>
      <c r="T96" s="11">
        <f t="shared" si="100"/>
        <v>-4.1334548641932169</v>
      </c>
      <c r="V96" s="11">
        <f t="shared" ref="V96:AA96" si="101">LN(V44/V43)*100</f>
        <v>4.1743646997693</v>
      </c>
      <c r="W96" s="11">
        <f t="shared" si="101"/>
        <v>-5.0778916168853172</v>
      </c>
      <c r="X96" s="11">
        <f t="shared" si="101"/>
        <v>-2.4860755757161139</v>
      </c>
      <c r="Y96" s="11">
        <f t="shared" si="101"/>
        <v>-4.9523421419184679</v>
      </c>
      <c r="Z96" s="11">
        <f t="shared" si="101"/>
        <v>-1.3207598467685333</v>
      </c>
      <c r="AA96" s="11">
        <f t="shared" si="101"/>
        <v>0.45530675657815944</v>
      </c>
    </row>
    <row r="97" spans="1:27" x14ac:dyDescent="0.25">
      <c r="A97" s="13">
        <v>2009</v>
      </c>
      <c r="B97" s="11">
        <f t="shared" si="86"/>
        <v>1.1314856363916121</v>
      </c>
      <c r="C97" s="11">
        <f t="shared" ref="C97:O97" si="102">LN(C45/C44)*100</f>
        <v>4.6903571567262787</v>
      </c>
      <c r="D97" s="11">
        <f t="shared" si="102"/>
        <v>0.70633949833109233</v>
      </c>
      <c r="E97" s="11">
        <f t="shared" si="102"/>
        <v>2.5409405563875729</v>
      </c>
      <c r="F97" s="11">
        <f t="shared" si="102"/>
        <v>-4.9476915203138221</v>
      </c>
      <c r="G97" s="11">
        <f t="shared" si="102"/>
        <v>8.9165039158917896</v>
      </c>
      <c r="H97" s="11">
        <f t="shared" si="102"/>
        <v>-1.8537215156402924</v>
      </c>
      <c r="I97" s="11">
        <f t="shared" si="102"/>
        <v>-13.969271355496863</v>
      </c>
      <c r="J97" s="11">
        <f t="shared" si="102"/>
        <v>7.1013014198615654</v>
      </c>
      <c r="K97" s="11">
        <f t="shared" si="102"/>
        <v>-21.802867652472941</v>
      </c>
      <c r="L97" s="11">
        <f t="shared" si="102"/>
        <v>-15.289920736163692</v>
      </c>
      <c r="M97" s="11">
        <f t="shared" si="102"/>
        <v>-6.9437161266359544</v>
      </c>
      <c r="N97" s="11">
        <f t="shared" si="102"/>
        <v>1.8484764489903078</v>
      </c>
      <c r="O97" s="11">
        <f t="shared" si="102"/>
        <v>-2.6209026908158495</v>
      </c>
      <c r="Q97" s="11">
        <f t="shared" ref="Q97:T97" si="103">LN(Q45/Q44)*100</f>
        <v>-4.3050261257406</v>
      </c>
      <c r="R97" s="11">
        <f t="shared" si="103"/>
        <v>-10.598355277424572</v>
      </c>
      <c r="S97" s="11">
        <f t="shared" si="103"/>
        <v>3.2938438170051718</v>
      </c>
      <c r="T97" s="11">
        <f t="shared" si="103"/>
        <v>-2.7494136799283542</v>
      </c>
      <c r="V97" s="11">
        <f t="shared" ref="V97:AA97" si="104">LN(V45/V44)*100</f>
        <v>-5.8682512945965719</v>
      </c>
      <c r="W97" s="11">
        <f t="shared" si="104"/>
        <v>-9.4155046757375569</v>
      </c>
      <c r="X97" s="11">
        <f t="shared" si="104"/>
        <v>-14.723616258384881</v>
      </c>
      <c r="Y97" s="11">
        <f t="shared" si="104"/>
        <v>-9.9787356633132926</v>
      </c>
      <c r="Z97" s="11">
        <f t="shared" si="104"/>
        <v>1.4956206400047403</v>
      </c>
      <c r="AA97" s="11">
        <f t="shared" si="104"/>
        <v>-7.5470197297880901</v>
      </c>
    </row>
    <row r="98" spans="1:27" x14ac:dyDescent="0.25">
      <c r="A98" s="13">
        <v>2010</v>
      </c>
      <c r="B98" s="11">
        <f t="shared" si="86"/>
        <v>4.9106592818091279</v>
      </c>
      <c r="C98" s="11">
        <f t="shared" ref="C98:O98" si="105">LN(C46/C45)*100</f>
        <v>2.677004908268676</v>
      </c>
      <c r="D98" s="11">
        <f t="shared" si="105"/>
        <v>-2.667209864797313</v>
      </c>
      <c r="E98" s="11">
        <f t="shared" si="105"/>
        <v>-1.8293420147215886</v>
      </c>
      <c r="F98" s="11">
        <f t="shared" si="105"/>
        <v>2.7853287366067123</v>
      </c>
      <c r="G98" s="11">
        <f t="shared" si="105"/>
        <v>-1.1423717519887613</v>
      </c>
      <c r="H98" s="11">
        <f t="shared" si="105"/>
        <v>-1.4448777118798135</v>
      </c>
      <c r="I98" s="11">
        <f t="shared" si="105"/>
        <v>9.2174625138249056</v>
      </c>
      <c r="J98" s="11">
        <f t="shared" si="105"/>
        <v>-8.4947694284801223</v>
      </c>
      <c r="K98" s="11">
        <f t="shared" si="105"/>
        <v>8.990512995705755</v>
      </c>
      <c r="L98" s="11">
        <f t="shared" si="105"/>
        <v>14.738735990142615</v>
      </c>
      <c r="M98" s="11">
        <f t="shared" si="105"/>
        <v>19.658903966749548</v>
      </c>
      <c r="N98" s="11">
        <f t="shared" si="105"/>
        <v>8.7832435055534077</v>
      </c>
      <c r="O98" s="11">
        <f t="shared" si="105"/>
        <v>5.3370377297053944</v>
      </c>
      <c r="Q98" s="11">
        <f t="shared" ref="Q98:T98" si="106">LN(Q46/Q45)*100</f>
        <v>3.1405752419782087</v>
      </c>
      <c r="R98" s="11">
        <f t="shared" si="106"/>
        <v>1.1586403847571991</v>
      </c>
      <c r="S98" s="11">
        <f t="shared" si="106"/>
        <v>-0.11635396547310672</v>
      </c>
      <c r="T98" s="11">
        <f t="shared" si="106"/>
        <v>0.74603199300430689</v>
      </c>
      <c r="V98" s="11">
        <f t="shared" ref="V98:AA98" si="107">LN(V46/V45)*100</f>
        <v>0.94507619421991196</v>
      </c>
      <c r="W98" s="11">
        <f t="shared" si="107"/>
        <v>-4.1305831402918072</v>
      </c>
      <c r="X98" s="11">
        <f t="shared" si="107"/>
        <v>10.906667341968271</v>
      </c>
      <c r="Y98" s="11">
        <f t="shared" si="107"/>
        <v>1.1690338384396319</v>
      </c>
      <c r="Z98" s="11">
        <f t="shared" si="107"/>
        <v>9.9578540719802451</v>
      </c>
      <c r="AA98" s="11">
        <f t="shared" si="107"/>
        <v>0.60518104508145409</v>
      </c>
    </row>
    <row r="99" spans="1:27" x14ac:dyDescent="0.25">
      <c r="A99" s="13">
        <v>2011</v>
      </c>
      <c r="B99" s="11">
        <f t="shared" si="86"/>
        <v>6.0051268729476526</v>
      </c>
      <c r="C99" s="11">
        <f t="shared" ref="C99:O99" si="108">LN(C47/C46)*100</f>
        <v>8.1005558944608698</v>
      </c>
      <c r="D99" s="11">
        <f t="shared" si="108"/>
        <v>0.49073588048362371</v>
      </c>
      <c r="E99" s="11">
        <f t="shared" si="108"/>
        <v>5.4456491234870219</v>
      </c>
      <c r="F99" s="11">
        <f t="shared" si="108"/>
        <v>1.0587019700885627</v>
      </c>
      <c r="G99" s="11">
        <f t="shared" si="108"/>
        <v>-10.255728905311759</v>
      </c>
      <c r="H99" s="11">
        <f t="shared" si="108"/>
        <v>2.2415543176282573</v>
      </c>
      <c r="I99" s="11">
        <f t="shared" si="108"/>
        <v>4.7086361308314162</v>
      </c>
      <c r="J99" s="11">
        <f t="shared" si="108"/>
        <v>-8.3804779567437055</v>
      </c>
      <c r="K99" s="11">
        <f t="shared" si="108"/>
        <v>-4.5992061144834384</v>
      </c>
      <c r="L99" s="11">
        <f t="shared" si="108"/>
        <v>5.6679750162425364</v>
      </c>
      <c r="M99" s="11">
        <f t="shared" si="108"/>
        <v>12.892469492065043</v>
      </c>
      <c r="N99" s="11">
        <f t="shared" si="108"/>
        <v>6.0023292824887093</v>
      </c>
      <c r="O99" s="11">
        <f t="shared" si="108"/>
        <v>3.1024242478808413</v>
      </c>
      <c r="Q99" s="11">
        <f t="shared" ref="Q99:T99" si="109">LN(Q47/Q46)*100</f>
        <v>-2.5134331362148843</v>
      </c>
      <c r="R99" s="11">
        <f t="shared" si="109"/>
        <v>5.5553645158918972</v>
      </c>
      <c r="S99" s="11">
        <f t="shared" si="109"/>
        <v>-1.1978525640965394</v>
      </c>
      <c r="T99" s="11">
        <f t="shared" si="109"/>
        <v>0.89210778362713294</v>
      </c>
      <c r="V99" s="11">
        <f t="shared" ref="V99:AA99" si="110">LN(V47/V46)*100</f>
        <v>-0.24279274570000522</v>
      </c>
      <c r="W99" s="11">
        <f t="shared" si="110"/>
        <v>1.7474555374346612</v>
      </c>
      <c r="X99" s="11">
        <f t="shared" si="110"/>
        <v>-14.904725252375886</v>
      </c>
      <c r="Y99" s="11">
        <f t="shared" si="110"/>
        <v>16.609289921875313</v>
      </c>
      <c r="Z99" s="11">
        <f t="shared" si="110"/>
        <v>10.380469481148756</v>
      </c>
      <c r="AA99" s="11">
        <f t="shared" si="110"/>
        <v>1.9735119579018141</v>
      </c>
    </row>
    <row r="100" spans="1:27" x14ac:dyDescent="0.25">
      <c r="A100" s="13">
        <v>2012</v>
      </c>
      <c r="B100" s="11">
        <f t="shared" si="86"/>
        <v>-5.06225296041353</v>
      </c>
      <c r="C100" s="11">
        <f t="shared" ref="C100:O100" si="111">LN(C48/C47)*100</f>
        <v>-9.5424332082028549</v>
      </c>
      <c r="D100" s="11">
        <f t="shared" si="111"/>
        <v>0.3028587778614662</v>
      </c>
      <c r="E100" s="11">
        <f t="shared" si="111"/>
        <v>-8.6829851617586797</v>
      </c>
      <c r="F100" s="11">
        <f t="shared" si="111"/>
        <v>-4.0825806030566056</v>
      </c>
      <c r="G100" s="11">
        <f t="shared" si="111"/>
        <v>-7.4501361816831242</v>
      </c>
      <c r="H100" s="11">
        <f t="shared" si="111"/>
        <v>1.4194747901766021</v>
      </c>
      <c r="I100" s="11">
        <f t="shared" si="111"/>
        <v>3.9015424997655446</v>
      </c>
      <c r="J100" s="11">
        <f t="shared" si="111"/>
        <v>4.0884998000702435</v>
      </c>
      <c r="K100" s="11">
        <f t="shared" si="111"/>
        <v>18.813990136623595</v>
      </c>
      <c r="L100" s="11">
        <f t="shared" si="111"/>
        <v>0.59000491112680276</v>
      </c>
      <c r="M100" s="11">
        <f t="shared" si="111"/>
        <v>2.537396842027865</v>
      </c>
      <c r="N100" s="11">
        <f t="shared" si="111"/>
        <v>-13.307054518637514</v>
      </c>
      <c r="O100" s="11">
        <f t="shared" si="111"/>
        <v>-1.4078575389288182</v>
      </c>
      <c r="Q100" s="11">
        <f t="shared" ref="Q100:T100" si="112">LN(Q48/Q47)*100</f>
        <v>6.1025573458569333</v>
      </c>
      <c r="R100" s="11">
        <f t="shared" si="112"/>
        <v>-0.71284593194278567</v>
      </c>
      <c r="S100" s="11">
        <f t="shared" si="112"/>
        <v>-2.6602154694256672</v>
      </c>
      <c r="T100" s="11">
        <f t="shared" si="112"/>
        <v>-0.64458811302999353</v>
      </c>
      <c r="V100" s="11">
        <f t="shared" ref="V100:AA100" si="113">LN(V48/V47)*100</f>
        <v>-5.5174773848789638</v>
      </c>
      <c r="W100" s="11">
        <f t="shared" si="113"/>
        <v>7.7927103405936862</v>
      </c>
      <c r="X100" s="11">
        <f t="shared" si="113"/>
        <v>8.1472983051526278</v>
      </c>
      <c r="Y100" s="11">
        <f t="shared" si="113"/>
        <v>5.2028492268194064</v>
      </c>
      <c r="Z100" s="11">
        <f t="shared" si="113"/>
        <v>5.3963797314586692</v>
      </c>
      <c r="AA100" s="11">
        <f t="shared" si="113"/>
        <v>6.027088359477302E-2</v>
      </c>
    </row>
    <row r="101" spans="1:27" x14ac:dyDescent="0.25">
      <c r="A101" s="13">
        <v>2013</v>
      </c>
      <c r="B101" s="11">
        <f t="shared" si="86"/>
        <v>-0.52491719185008978</v>
      </c>
      <c r="C101" s="11">
        <f t="shared" ref="C101:O101" si="114">LN(C49/C48)*100</f>
        <v>-5.7195839857306616</v>
      </c>
      <c r="D101" s="11">
        <f t="shared" si="114"/>
        <v>3.5599367120901579</v>
      </c>
      <c r="E101" s="11">
        <f t="shared" si="114"/>
        <v>5.6028890448627191</v>
      </c>
      <c r="F101" s="11">
        <f t="shared" si="114"/>
        <v>7.7393960708810869</v>
      </c>
      <c r="G101" s="11">
        <f t="shared" si="114"/>
        <v>-1.8333084367700023</v>
      </c>
      <c r="H101" s="11">
        <f t="shared" si="114"/>
        <v>-5.0934825044159</v>
      </c>
      <c r="I101" s="11">
        <f t="shared" si="114"/>
        <v>-8.2421911340753962</v>
      </c>
      <c r="J101" s="11">
        <f t="shared" si="114"/>
        <v>-3.3491577127939278</v>
      </c>
      <c r="K101" s="11">
        <f t="shared" si="114"/>
        <v>-0.77400571320589084</v>
      </c>
      <c r="L101" s="11">
        <f t="shared" si="114"/>
        <v>-10.227175148136578</v>
      </c>
      <c r="M101" s="11">
        <f t="shared" si="114"/>
        <v>5.5270948855399968</v>
      </c>
      <c r="N101" s="11">
        <f t="shared" si="114"/>
        <v>5.8145801371958337</v>
      </c>
      <c r="O101" s="11">
        <f t="shared" si="114"/>
        <v>-0.83971356048073775</v>
      </c>
      <c r="Q101" s="11">
        <f t="shared" ref="Q101:T101" si="115">LN(Q49/Q48)*100</f>
        <v>9.3913108422484743</v>
      </c>
      <c r="R101" s="11">
        <f t="shared" si="115"/>
        <v>6.2425164935184432</v>
      </c>
      <c r="S101" s="11">
        <f t="shared" si="115"/>
        <v>-1.5831203046668696</v>
      </c>
      <c r="T101" s="11">
        <f t="shared" si="115"/>
        <v>2.6954368618674889</v>
      </c>
      <c r="V101" s="11">
        <f t="shared" ref="V101:AA101" si="116">LN(V49/V48)*100</f>
        <v>1.3176763248606373</v>
      </c>
      <c r="W101" s="11">
        <f t="shared" si="116"/>
        <v>5.4834230999614535</v>
      </c>
      <c r="X101" s="11">
        <f t="shared" si="116"/>
        <v>10.59381514686851</v>
      </c>
      <c r="Y101" s="11">
        <f t="shared" si="116"/>
        <v>6.6089181524359466</v>
      </c>
      <c r="Z101" s="11">
        <f t="shared" si="116"/>
        <v>-5.5609531814250328</v>
      </c>
      <c r="AA101" s="11">
        <f t="shared" si="116"/>
        <v>2.8998209567085262</v>
      </c>
    </row>
    <row r="102" spans="1:27" x14ac:dyDescent="0.25">
      <c r="A102" s="13">
        <v>2014</v>
      </c>
      <c r="B102" s="11">
        <f t="shared" si="86"/>
        <v>4.1345110370361846</v>
      </c>
      <c r="C102" s="11">
        <f t="shared" ref="C102:O102" si="117">LN(C50/C49)*100</f>
        <v>-0.70688438506329043</v>
      </c>
      <c r="D102" s="11">
        <f t="shared" si="117"/>
        <v>-2.9531637244717652</v>
      </c>
      <c r="E102" s="11">
        <f t="shared" si="117"/>
        <v>-10.177023377086794</v>
      </c>
      <c r="F102" s="11">
        <f t="shared" si="117"/>
        <v>6.5170193818064099</v>
      </c>
      <c r="G102" s="11">
        <f t="shared" si="117"/>
        <v>-4.1473169980507443</v>
      </c>
      <c r="H102" s="11">
        <f t="shared" si="117"/>
        <v>5.253352685344713</v>
      </c>
      <c r="I102" s="11">
        <f t="shared" si="117"/>
        <v>4.3059938772556547</v>
      </c>
      <c r="J102" s="11">
        <f t="shared" si="117"/>
        <v>5.2039110002504172</v>
      </c>
      <c r="K102" s="11">
        <f t="shared" si="117"/>
        <v>-0.53950544178155324</v>
      </c>
      <c r="L102" s="11">
        <f t="shared" si="117"/>
        <v>7.8596519540365879</v>
      </c>
      <c r="M102" s="11">
        <f t="shared" si="117"/>
        <v>0.98829858246241598</v>
      </c>
      <c r="N102" s="11">
        <f t="shared" si="117"/>
        <v>6.6265062650547559</v>
      </c>
      <c r="O102" s="11">
        <f t="shared" si="117"/>
        <v>3.14924471125848</v>
      </c>
      <c r="Q102" s="11">
        <f t="shared" ref="Q102:T102" si="118">LN(Q50/Q49)*100</f>
        <v>9.4769789964573157</v>
      </c>
      <c r="R102" s="11">
        <f t="shared" si="118"/>
        <v>2.8207646463603844</v>
      </c>
      <c r="S102" s="11">
        <f t="shared" si="118"/>
        <v>0.4976969976775279</v>
      </c>
      <c r="T102" s="11">
        <f t="shared" si="118"/>
        <v>2.5435261524806019</v>
      </c>
      <c r="V102" s="11">
        <f t="shared" ref="V102:AA102" si="119">LN(V50/V49)*100</f>
        <v>-6.1066831315427721E-2</v>
      </c>
      <c r="W102" s="11">
        <f t="shared" si="119"/>
        <v>-0.27151617185698101</v>
      </c>
      <c r="X102" s="11">
        <f t="shared" si="119"/>
        <v>-3.0421044121247411</v>
      </c>
      <c r="Y102" s="11">
        <f t="shared" si="119"/>
        <v>-4.6311293133699598</v>
      </c>
      <c r="Z102" s="11">
        <f t="shared" si="119"/>
        <v>2.2921218020466498</v>
      </c>
      <c r="AA102" s="11">
        <f t="shared" si="119"/>
        <v>-0.15301290972978965</v>
      </c>
    </row>
    <row r="103" spans="1:27" x14ac:dyDescent="0.25">
      <c r="A103" s="13">
        <v>2015</v>
      </c>
      <c r="B103" s="11">
        <f t="shared" si="86"/>
        <v>-4.2622333095939364</v>
      </c>
      <c r="C103" s="11">
        <f t="shared" ref="C103:O103" si="120">LN(C51/C50)*100</f>
        <v>-0.71437888712279995</v>
      </c>
      <c r="D103" s="11">
        <f t="shared" si="120"/>
        <v>1.5154299675990868</v>
      </c>
      <c r="E103" s="11">
        <f t="shared" si="120"/>
        <v>21.241197832867698</v>
      </c>
      <c r="F103" s="11">
        <f t="shared" si="120"/>
        <v>8.0257494541069665</v>
      </c>
      <c r="G103" s="11">
        <f t="shared" si="120"/>
        <v>0.45356953256119475</v>
      </c>
      <c r="H103" s="11">
        <f t="shared" si="120"/>
        <v>-0.99120673673111559</v>
      </c>
      <c r="I103" s="11">
        <f t="shared" si="120"/>
        <v>-2.168496957297982</v>
      </c>
      <c r="J103" s="11">
        <f t="shared" si="120"/>
        <v>3.3866324740623419</v>
      </c>
      <c r="K103" s="11">
        <f t="shared" si="120"/>
        <v>-5.8399750504986159</v>
      </c>
      <c r="L103" s="11">
        <f t="shared" si="120"/>
        <v>-12.827728766129297</v>
      </c>
      <c r="M103" s="11">
        <f t="shared" si="120"/>
        <v>-1.7722802133022502</v>
      </c>
      <c r="N103" s="11">
        <f t="shared" si="120"/>
        <v>-3.2310906080240507</v>
      </c>
      <c r="O103" s="11">
        <f t="shared" si="120"/>
        <v>-1.8700306696168461</v>
      </c>
      <c r="Q103" s="11">
        <f t="shared" ref="Q103:T103" si="121">LN(Q51/Q50)*100</f>
        <v>6.4374104010490178</v>
      </c>
      <c r="R103" s="11">
        <f t="shared" si="121"/>
        <v>-1.2455376583370468</v>
      </c>
      <c r="S103" s="11">
        <f t="shared" si="121"/>
        <v>4.3532718158906656</v>
      </c>
      <c r="T103" s="11">
        <f t="shared" si="121"/>
        <v>2.8865739758627424</v>
      </c>
      <c r="V103" s="11">
        <f t="shared" ref="V103:AA103" si="122">LN(V51/V50)*100</f>
        <v>2.2164246506613727</v>
      </c>
      <c r="W103" s="11">
        <f t="shared" si="122"/>
        <v>-7.1117903767631443</v>
      </c>
      <c r="X103" s="11">
        <f t="shared" si="122"/>
        <v>10.021948697001175</v>
      </c>
      <c r="Y103" s="11">
        <f t="shared" si="122"/>
        <v>0.41658941485248885</v>
      </c>
      <c r="Z103" s="11">
        <f t="shared" si="122"/>
        <v>-1.7884539860396422</v>
      </c>
      <c r="AA103" s="11">
        <f t="shared" si="122"/>
        <v>1.3799702373969982</v>
      </c>
    </row>
    <row r="104" spans="1:27" x14ac:dyDescent="0.25">
      <c r="A104" s="13">
        <v>2016</v>
      </c>
      <c r="B104" s="11">
        <f t="shared" si="86"/>
        <v>-3.7390872812776781</v>
      </c>
      <c r="C104" s="11">
        <f t="shared" ref="C104:O104" si="123">LN(C52/C51)*100</f>
        <v>0.46183615983809123</v>
      </c>
      <c r="D104" s="11">
        <f t="shared" si="123"/>
        <v>-2.0494874749292262</v>
      </c>
      <c r="E104" s="11">
        <f t="shared" si="123"/>
        <v>1.3316237192877682</v>
      </c>
      <c r="F104" s="11">
        <f t="shared" si="123"/>
        <v>-1.7900516036981517</v>
      </c>
      <c r="G104" s="11">
        <f t="shared" si="123"/>
        <v>3.4948613234180388</v>
      </c>
      <c r="H104" s="11">
        <f t="shared" si="123"/>
        <v>8.5354565496084263</v>
      </c>
      <c r="I104" s="11">
        <f t="shared" si="123"/>
        <v>2.1991137588383096</v>
      </c>
      <c r="J104" s="11">
        <f t="shared" si="123"/>
        <v>-2.7217514663497835</v>
      </c>
      <c r="K104" s="11">
        <f t="shared" si="123"/>
        <v>7.7918926267356765</v>
      </c>
      <c r="L104" s="11">
        <f t="shared" si="123"/>
        <v>0.10297316817330408</v>
      </c>
      <c r="M104" s="11">
        <f t="shared" si="123"/>
        <v>-0.59401958998779869</v>
      </c>
      <c r="N104" s="11">
        <f t="shared" si="123"/>
        <v>-2.1860334477465408</v>
      </c>
      <c r="O104" s="11">
        <f t="shared" si="123"/>
        <v>-0.11940850024661584</v>
      </c>
      <c r="Q104" s="11">
        <f t="shared" ref="Q104:T104" si="124">LN(Q52/Q51)*100</f>
        <v>5.9462969526959242</v>
      </c>
      <c r="R104" s="11">
        <f t="shared" si="124"/>
        <v>0.57513359667727537</v>
      </c>
      <c r="S104" s="11">
        <f t="shared" si="124"/>
        <v>3.0098948727796855</v>
      </c>
      <c r="T104" s="11">
        <f t="shared" si="124"/>
        <v>2.7883181390393714</v>
      </c>
      <c r="V104" s="11">
        <f t="shared" ref="V104:AA104" si="125">LN(V52/V51)*100</f>
        <v>-5.1715841348362437</v>
      </c>
      <c r="W104" s="11">
        <f t="shared" si="125"/>
        <v>3.1728772799927767</v>
      </c>
      <c r="X104" s="11">
        <f t="shared" si="125"/>
        <v>19.51926578983786</v>
      </c>
      <c r="Y104" s="11">
        <f t="shared" si="125"/>
        <v>-4.0330796104619839</v>
      </c>
      <c r="Z104" s="11">
        <f t="shared" si="125"/>
        <v>-10.740674105152946</v>
      </c>
      <c r="AA104" s="11">
        <f t="shared" si="125"/>
        <v>-1.105825781660114</v>
      </c>
    </row>
    <row r="105" spans="1:27" x14ac:dyDescent="0.25">
      <c r="A105" s="13">
        <v>2017</v>
      </c>
      <c r="B105" s="11">
        <f t="shared" si="86"/>
        <v>3.02173138458783</v>
      </c>
      <c r="C105" s="11">
        <f t="shared" ref="C105:O108" si="126">LN(C53/C52)*100</f>
        <v>1.9702593790796121</v>
      </c>
      <c r="D105" s="11">
        <f t="shared" si="126"/>
        <v>1.2759205387007346</v>
      </c>
      <c r="E105" s="11">
        <f t="shared" si="126"/>
        <v>4.0982648281497696</v>
      </c>
      <c r="F105" s="11">
        <f t="shared" si="126"/>
        <v>1.8045629965897061</v>
      </c>
      <c r="G105" s="11">
        <f t="shared" si="126"/>
        <v>-11.935068801634948</v>
      </c>
      <c r="H105" s="11">
        <f t="shared" si="126"/>
        <v>-7.1545680239972196</v>
      </c>
      <c r="I105" s="11">
        <f t="shared" si="126"/>
        <v>0.22981436406851979</v>
      </c>
      <c r="J105" s="11">
        <f t="shared" si="126"/>
        <v>8.5260322942246258</v>
      </c>
      <c r="K105" s="11">
        <f t="shared" si="126"/>
        <v>-1.878605859561755</v>
      </c>
      <c r="L105" s="11">
        <f t="shared" si="126"/>
        <v>5.0220847141212328</v>
      </c>
      <c r="M105" s="11">
        <f t="shared" si="126"/>
        <v>3.611254551259365</v>
      </c>
      <c r="N105" s="11">
        <f t="shared" si="126"/>
        <v>5.3653389135742069</v>
      </c>
      <c r="O105" s="11">
        <f t="shared" si="126"/>
        <v>1.5389405649908128</v>
      </c>
      <c r="Q105" s="11">
        <f t="shared" ref="Q105:T105" si="127">LN(Q53/Q52)*100</f>
        <v>1.4660465727418666</v>
      </c>
      <c r="R105" s="11">
        <f t="shared" si="127"/>
        <v>0.67168727352906243</v>
      </c>
      <c r="S105" s="11">
        <f t="shared" si="127"/>
        <v>-0.22655738748479162</v>
      </c>
      <c r="T105" s="11">
        <f t="shared" si="127"/>
        <v>0.40245964628675085</v>
      </c>
      <c r="V105" s="11">
        <f t="shared" ref="V105:AA105" si="128">LN(V53/V52)*100</f>
        <v>5.6111244509541427</v>
      </c>
      <c r="W105" s="11">
        <f t="shared" si="128"/>
        <v>7.4877479769101765</v>
      </c>
      <c r="X105" s="11">
        <f t="shared" si="128"/>
        <v>14.105549316432267</v>
      </c>
      <c r="Y105" s="11">
        <f t="shared" si="128"/>
        <v>0.85487227931892029</v>
      </c>
      <c r="Z105" s="11">
        <f t="shared" si="128"/>
        <v>1.1142144348474572</v>
      </c>
      <c r="AA105" s="11">
        <f t="shared" si="128"/>
        <v>6.4735838262257177</v>
      </c>
    </row>
    <row r="106" spans="1:27" ht="13.2" customHeight="1" x14ac:dyDescent="0.25">
      <c r="A106" s="13">
        <v>2018</v>
      </c>
      <c r="B106" s="11">
        <f t="shared" si="86"/>
        <v>-0.6433517211958647</v>
      </c>
      <c r="C106" s="11">
        <f t="shared" si="126"/>
        <v>1.4815085785140683</v>
      </c>
      <c r="D106" s="11">
        <f t="shared" si="126"/>
        <v>-3.7481719750057789</v>
      </c>
      <c r="E106" s="11">
        <f t="shared" si="126"/>
        <v>-10.506221808247821</v>
      </c>
      <c r="F106" s="11">
        <f t="shared" si="126"/>
        <v>-0.34528317029679212</v>
      </c>
      <c r="G106" s="11">
        <f t="shared" si="126"/>
        <v>-2.0325693292062197</v>
      </c>
      <c r="H106" s="11">
        <f t="shared" si="126"/>
        <v>1.0371912941102615</v>
      </c>
      <c r="I106" s="11">
        <f t="shared" si="126"/>
        <v>-6.1746103286234666</v>
      </c>
      <c r="J106" s="11">
        <f t="shared" si="126"/>
        <v>16.076870884820551</v>
      </c>
      <c r="K106" s="11">
        <f t="shared" si="126"/>
        <v>-10.166400417414028</v>
      </c>
      <c r="L106" s="11">
        <f t="shared" si="126"/>
        <v>-0.97702222144251671</v>
      </c>
      <c r="M106" s="11">
        <f t="shared" si="126"/>
        <v>-4.1351655549586823</v>
      </c>
      <c r="N106" s="11">
        <f t="shared" si="126"/>
        <v>6.8344100075013721</v>
      </c>
      <c r="O106" s="11">
        <f t="shared" si="126"/>
        <v>-0.21264754101889541</v>
      </c>
      <c r="Q106" s="11">
        <f t="shared" ref="Q106:T108" si="129">LN(Q54/Q53)*100</f>
        <v>-5.1376806924918679</v>
      </c>
      <c r="R106" s="11">
        <f t="shared" si="129"/>
        <v>1.8154651511919595</v>
      </c>
      <c r="S106" s="11">
        <f t="shared" si="129"/>
        <v>5.0190461534465989</v>
      </c>
      <c r="T106" s="11">
        <f t="shared" si="129"/>
        <v>2.3144225184241973</v>
      </c>
      <c r="V106" s="11">
        <f t="shared" ref="V106:AA108" si="130">LN(V54/V53)*100</f>
        <v>3.1154265790178725E-2</v>
      </c>
      <c r="W106" s="11">
        <f t="shared" si="130"/>
        <v>1.8033619347716263</v>
      </c>
      <c r="X106" s="11">
        <f t="shared" si="130"/>
        <v>4.6547430545864552</v>
      </c>
      <c r="Y106" s="11">
        <f t="shared" si="130"/>
        <v>9.3350157705250751</v>
      </c>
      <c r="Z106" s="11">
        <f t="shared" si="130"/>
        <v>1.974357191749013</v>
      </c>
      <c r="AA106" s="11">
        <f t="shared" si="130"/>
        <v>3.1925273347983252</v>
      </c>
    </row>
    <row r="107" spans="1:27" ht="13.2" customHeight="1" x14ac:dyDescent="0.25">
      <c r="A107" s="13">
        <v>2019</v>
      </c>
      <c r="B107" s="11">
        <f t="shared" si="86"/>
        <v>0.6714085253469636</v>
      </c>
      <c r="C107" s="11">
        <f t="shared" si="126"/>
        <v>2.7970295279131765</v>
      </c>
      <c r="D107" s="11">
        <f t="shared" si="126"/>
        <v>2.7415484147747913</v>
      </c>
      <c r="E107" s="11">
        <f t="shared" si="126"/>
        <v>-1.0818225858717581</v>
      </c>
      <c r="F107" s="11">
        <f t="shared" si="126"/>
        <v>-0.79737995031665176</v>
      </c>
      <c r="G107" s="11">
        <f t="shared" si="126"/>
        <v>-6.4004391096493167</v>
      </c>
      <c r="H107" s="11">
        <f t="shared" si="126"/>
        <v>-2.5629390219413395</v>
      </c>
      <c r="I107" s="11">
        <f t="shared" si="126"/>
        <v>3.4162872335272834</v>
      </c>
      <c r="J107" s="11">
        <f t="shared" si="126"/>
        <v>3.2481662604036217</v>
      </c>
      <c r="K107" s="11">
        <f t="shared" si="126"/>
        <v>4.2713695249904466</v>
      </c>
      <c r="L107" s="11">
        <f t="shared" si="126"/>
        <v>-10.705674061440076</v>
      </c>
      <c r="M107" s="11">
        <f t="shared" si="126"/>
        <v>-8.0829335049398843</v>
      </c>
      <c r="N107" s="11">
        <f t="shared" si="126"/>
        <v>-7.987437167448566</v>
      </c>
      <c r="O107" s="11">
        <f t="shared" si="126"/>
        <v>-2.4633025528691239</v>
      </c>
      <c r="Q107" s="11">
        <f t="shared" si="129"/>
        <v>-2.3298806975105184</v>
      </c>
      <c r="R107" s="11">
        <f t="shared" si="129"/>
        <v>1.3686212173149521</v>
      </c>
      <c r="S107" s="11">
        <f t="shared" si="129"/>
        <v>1.9824219442135631</v>
      </c>
      <c r="T107" s="11">
        <f t="shared" si="129"/>
        <v>1.1485916289042761</v>
      </c>
      <c r="V107" s="11">
        <f t="shared" si="130"/>
        <v>-2.0514033765269861</v>
      </c>
      <c r="W107" s="11">
        <f t="shared" si="130"/>
        <v>-12.549313794481273</v>
      </c>
      <c r="X107" s="11">
        <f t="shared" si="130"/>
        <v>11.337764611388693</v>
      </c>
      <c r="Y107" s="11">
        <f t="shared" si="130"/>
        <v>-1.5154826433354365</v>
      </c>
      <c r="Z107" s="11">
        <f t="shared" si="130"/>
        <v>3.0815292682093665</v>
      </c>
      <c r="AA107" s="11">
        <f t="shared" si="130"/>
        <v>-1.875024572904739</v>
      </c>
    </row>
    <row r="108" spans="1:27" x14ac:dyDescent="0.25">
      <c r="A108" s="13">
        <v>2020</v>
      </c>
      <c r="B108" s="11">
        <f t="shared" si="86"/>
        <v>1.1921294902677959</v>
      </c>
      <c r="C108" s="11">
        <f t="shared" si="126"/>
        <v>-1.7602837081703637</v>
      </c>
      <c r="D108" s="11">
        <f t="shared" si="126"/>
        <v>4.1142905254754369</v>
      </c>
      <c r="E108" s="11">
        <f t="shared" si="126"/>
        <v>-19.21299653436467</v>
      </c>
      <c r="F108" s="11">
        <f t="shared" si="126"/>
        <v>9.1658037695988757</v>
      </c>
      <c r="G108" s="11">
        <f t="shared" si="126"/>
        <v>7.6646994820747087</v>
      </c>
      <c r="H108" s="11">
        <f t="shared" si="126"/>
        <v>2.708834339891212</v>
      </c>
      <c r="I108" s="11">
        <f t="shared" si="126"/>
        <v>4.8471949361388509</v>
      </c>
      <c r="J108" s="11">
        <f t="shared" si="126"/>
        <v>-10.550053085533326</v>
      </c>
      <c r="K108" s="11">
        <f t="shared" si="126"/>
        <v>7.912017047773606</v>
      </c>
      <c r="L108" s="11">
        <f t="shared" si="126"/>
        <v>-13.824130079480144</v>
      </c>
      <c r="M108" s="11">
        <f t="shared" si="126"/>
        <v>-19.035671684801226</v>
      </c>
      <c r="N108" s="11">
        <f t="shared" si="126"/>
        <v>-2.351119401445378</v>
      </c>
      <c r="O108" s="11">
        <f t="shared" si="126"/>
        <v>-2.3991092859930694</v>
      </c>
      <c r="Q108" s="11">
        <f t="shared" si="129"/>
        <v>-0.96430517286462025</v>
      </c>
      <c r="R108" s="11">
        <f t="shared" si="129"/>
        <v>-1.0901413302644249</v>
      </c>
      <c r="S108" s="11">
        <f t="shared" si="129"/>
        <v>5.0761523208392871</v>
      </c>
      <c r="T108" s="11">
        <f t="shared" si="129"/>
        <v>2.0586493924776668</v>
      </c>
      <c r="V108" s="11">
        <f t="shared" si="130"/>
        <v>-7.6422877136450174</v>
      </c>
      <c r="W108" s="11">
        <f t="shared" si="130"/>
        <v>2.241122387864015</v>
      </c>
      <c r="X108" s="11">
        <f t="shared" si="130"/>
        <v>9.4374367665013317</v>
      </c>
      <c r="Y108" s="11">
        <f t="shared" si="130"/>
        <v>-7.2908568679772578</v>
      </c>
      <c r="Z108" s="11">
        <f t="shared" si="130"/>
        <v>6.5013869716188912</v>
      </c>
      <c r="AA108" s="11">
        <f t="shared" si="130"/>
        <v>-3.0833254459780468</v>
      </c>
    </row>
  </sheetData>
  <hyperlinks>
    <hyperlink ref="A1" location="Contents!A1" display="Back to Contents" xr:uid="{00000000-0004-0000-08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EA0F-6B43-4FB8-84A0-8ED725CF7731}">
  <dimension ref="A1:AA10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2" sqref="D22"/>
    </sheetView>
  </sheetViews>
  <sheetFormatPr defaultColWidth="8.77734375" defaultRowHeight="12" x14ac:dyDescent="0.25"/>
  <cols>
    <col min="1" max="1" width="20.77734375" style="13" customWidth="1"/>
    <col min="2" max="2" width="9.77734375" style="13" bestFit="1" customWidth="1"/>
    <col min="3" max="15" width="8.77734375" style="13"/>
    <col min="16" max="16" width="3.77734375" style="13" customWidth="1"/>
    <col min="17" max="20" width="8.77734375" style="13"/>
    <col min="21" max="21" width="3.77734375" style="13" customWidth="1"/>
    <col min="22" max="16384" width="8.77734375" style="13"/>
  </cols>
  <sheetData>
    <row r="1" spans="1:27" ht="13.2" x14ac:dyDescent="0.25">
      <c r="A1" s="29" t="s">
        <v>22</v>
      </c>
      <c r="B1" s="9" t="s">
        <v>41</v>
      </c>
    </row>
    <row r="2" spans="1:27" x14ac:dyDescent="0.25">
      <c r="B2" s="9" t="s">
        <v>132</v>
      </c>
    </row>
    <row r="3" spans="1:27" x14ac:dyDescent="0.25">
      <c r="A3" s="16"/>
    </row>
    <row r="4" spans="1:27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</row>
    <row r="5" spans="1:27" x14ac:dyDescent="0.25">
      <c r="A5" s="17" t="str">
        <f>Base_year</f>
        <v>2018=100</v>
      </c>
      <c r="B5" s="13" t="s">
        <v>48</v>
      </c>
    </row>
    <row r="6" spans="1:27" x14ac:dyDescent="0.25">
      <c r="A6" s="13">
        <v>1970</v>
      </c>
      <c r="B6" s="15">
        <f>'Table A1'!B6/'Table A5 (a)'!B6*100</f>
        <v>63.617772820226804</v>
      </c>
      <c r="C6" s="15">
        <f>'Table A1'!C6/'Table A5 (a)'!C6*100</f>
        <v>37.492077421871187</v>
      </c>
      <c r="D6" s="15">
        <f>'Table A1'!D6/'Table A5 (a)'!D6*100</f>
        <v>61.865044525272793</v>
      </c>
      <c r="E6" s="15">
        <f>'Table A1'!E6/'Table A5 (a)'!E6*100</f>
        <v>52.185567010309285</v>
      </c>
      <c r="F6" s="15">
        <f>'Table A1'!F6/'Table A5 (a)'!F6*100</f>
        <v>16.305931691367238</v>
      </c>
      <c r="G6" s="15">
        <f>'Table A1'!G6/'Table A5 (a)'!G6*100</f>
        <v>39.389992402040598</v>
      </c>
      <c r="H6" s="15">
        <f>'Table A1'!H6/'Table A5 (a)'!H6*100</f>
        <v>48.022194379810266</v>
      </c>
      <c r="I6" s="15">
        <f>'Table A1'!I6/'Table A5 (a)'!I6*100</f>
        <v>47.86654043289478</v>
      </c>
      <c r="J6" s="15">
        <f>'Table A1'!J6/'Table A5 (a)'!J6*100</f>
        <v>26.714338100476713</v>
      </c>
      <c r="K6" s="15">
        <f>'Table A1'!K6/'Table A5 (a)'!K6*100</f>
        <v>28.743539069626024</v>
      </c>
      <c r="L6" s="15">
        <f>'Table A1'!L6/'Table A5 (a)'!L6*100</f>
        <v>65.082501729078174</v>
      </c>
      <c r="M6" s="15">
        <f>'Table A1'!M6/'Table A5 (a)'!M6*100</f>
        <v>33.660069117185046</v>
      </c>
      <c r="N6" s="15">
        <f>'Table A1'!N6/'Table A5 (a)'!N6*100</f>
        <v>83.910256410256395</v>
      </c>
      <c r="O6" s="15">
        <f>'Table A1'!O6/'Table A5 (a)'!O6*100</f>
        <v>42.64291411858548</v>
      </c>
      <c r="Q6" s="15">
        <f>'Table A1'!Q6/'Table A5 (a)'!Q6*100</f>
        <v>176.46643109540634</v>
      </c>
      <c r="R6" s="15">
        <f>'Table A1'!R6/'Table A5 (a)'!R6*100</f>
        <v>89.860365198711065</v>
      </c>
      <c r="S6" s="15">
        <f>'Table A1'!S6/'Table A5 (a)'!S6*100</f>
        <v>61.72428154935443</v>
      </c>
      <c r="T6" s="15">
        <f>'Table A1'!T6/'Table A5 (a)'!T6*100</f>
        <v>70.88855094503586</v>
      </c>
      <c r="V6" s="15"/>
      <c r="W6" s="15"/>
      <c r="X6" s="15"/>
      <c r="Y6" s="15"/>
      <c r="Z6" s="15"/>
      <c r="AA6" s="15">
        <f>'Table A1'!AA6/'Table A5 (a)'!AA6*100</f>
        <v>65.743073047858942</v>
      </c>
    </row>
    <row r="7" spans="1:27" x14ac:dyDescent="0.25">
      <c r="A7" s="13">
        <v>1971</v>
      </c>
      <c r="B7" s="15">
        <f>'Table A1'!B7/'Table A5 (a)'!B7*100</f>
        <v>63.989974006684001</v>
      </c>
      <c r="C7" s="15">
        <f>'Table A1'!C7/'Table A5 (a)'!C7*100</f>
        <v>40.009358914365933</v>
      </c>
      <c r="D7" s="15">
        <f>'Table A1'!D7/'Table A5 (a)'!D7*100</f>
        <v>62.462696250162196</v>
      </c>
      <c r="E7" s="15">
        <f>'Table A1'!E7/'Table A5 (a)'!E7*100</f>
        <v>54.305517618137124</v>
      </c>
      <c r="F7" s="15">
        <f>'Table A1'!F7/'Table A5 (a)'!F7*100</f>
        <v>16.889223921315242</v>
      </c>
      <c r="G7" s="15">
        <f>'Table A1'!G7/'Table A5 (a)'!G7*100</f>
        <v>39.99354769330035</v>
      </c>
      <c r="H7" s="15">
        <f>'Table A1'!H7/'Table A5 (a)'!H7*100</f>
        <v>51.347725332357605</v>
      </c>
      <c r="I7" s="15">
        <f>'Table A1'!I7/'Table A5 (a)'!I7*100</f>
        <v>46.400411381556395</v>
      </c>
      <c r="J7" s="15">
        <f>'Table A1'!J7/'Table A5 (a)'!J7*100</f>
        <v>27.417840375586856</v>
      </c>
      <c r="K7" s="15">
        <f>'Table A1'!K7/'Table A5 (a)'!K7*100</f>
        <v>28.983011038910199</v>
      </c>
      <c r="L7" s="15">
        <f>'Table A1'!L7/'Table A5 (a)'!L7*100</f>
        <v>63.893850472059199</v>
      </c>
      <c r="M7" s="15">
        <f>'Table A1'!M7/'Table A5 (a)'!M7*100</f>
        <v>34.873650875719001</v>
      </c>
      <c r="N7" s="15">
        <f>'Table A1'!N7/'Table A5 (a)'!N7*100</f>
        <v>85.952045133991533</v>
      </c>
      <c r="O7" s="15">
        <f>'Table A1'!O7/'Table A5 (a)'!O7*100</f>
        <v>43.318424784553287</v>
      </c>
      <c r="Q7" s="15">
        <f>'Table A1'!Q7/'Table A5 (a)'!Q7*100</f>
        <v>173.34226389819156</v>
      </c>
      <c r="R7" s="15">
        <f>'Table A1'!R7/'Table A5 (a)'!R7*100</f>
        <v>90.521920668058456</v>
      </c>
      <c r="S7" s="15">
        <f>'Table A1'!S7/'Table A5 (a)'!S7*100</f>
        <v>63.48976638412239</v>
      </c>
      <c r="T7" s="15">
        <f>'Table A1'!T7/'Table A5 (a)'!T7*100</f>
        <v>72.280401795255401</v>
      </c>
      <c r="V7" s="15"/>
      <c r="W7" s="15"/>
      <c r="X7" s="15"/>
      <c r="Y7" s="15"/>
      <c r="Z7" s="15"/>
      <c r="AA7" s="15">
        <f>'Table A1'!AA7/'Table A5 (a)'!AA7*100</f>
        <v>69.778481012658219</v>
      </c>
    </row>
    <row r="8" spans="1:27" x14ac:dyDescent="0.25">
      <c r="A8" s="13">
        <v>1972</v>
      </c>
      <c r="B8" s="15">
        <f>'Table A1'!B8/'Table A5 (a)'!B8*100</f>
        <v>65.505895256375098</v>
      </c>
      <c r="C8" s="15">
        <f>'Table A1'!C8/'Table A5 (a)'!C8*100</f>
        <v>41.039687404229234</v>
      </c>
      <c r="D8" s="15">
        <f>'Table A1'!D8/'Table A5 (a)'!D8*100</f>
        <v>64.778466849945644</v>
      </c>
      <c r="E8" s="15">
        <f>'Table A1'!E8/'Table A5 (a)'!E8*100</f>
        <v>53.865161785821613</v>
      </c>
      <c r="F8" s="15">
        <f>'Table A1'!F8/'Table A5 (a)'!F8*100</f>
        <v>17.797159950983929</v>
      </c>
      <c r="G8" s="15">
        <f>'Table A1'!G8/'Table A5 (a)'!G8*100</f>
        <v>41.983506479597303</v>
      </c>
      <c r="H8" s="15">
        <f>'Table A1'!H8/'Table A5 (a)'!H8*100</f>
        <v>53.687563863677347</v>
      </c>
      <c r="I8" s="15">
        <f>'Table A1'!I8/'Table A5 (a)'!I8*100</f>
        <v>48.519402772333677</v>
      </c>
      <c r="J8" s="15">
        <f>'Table A1'!J8/'Table A5 (a)'!J8*100</f>
        <v>29.414426059979316</v>
      </c>
      <c r="K8" s="15">
        <f>'Table A1'!K8/'Table A5 (a)'!K8*100</f>
        <v>30.148404147184394</v>
      </c>
      <c r="L8" s="15">
        <f>'Table A1'!L8/'Table A5 (a)'!L8*100</f>
        <v>63.395423097392232</v>
      </c>
      <c r="M8" s="15">
        <f>'Table A1'!M8/'Table A5 (a)'!M8*100</f>
        <v>34.958512896378721</v>
      </c>
      <c r="N8" s="15">
        <f>'Table A1'!N8/'Table A5 (a)'!N8*100</f>
        <v>87.020785219399542</v>
      </c>
      <c r="O8" s="15">
        <f>'Table A1'!O8/'Table A5 (a)'!O8*100</f>
        <v>44.582554174458259</v>
      </c>
      <c r="Q8" s="15">
        <f>'Table A1'!Q8/'Table A5 (a)'!Q8*100</f>
        <v>151.48051948051949</v>
      </c>
      <c r="R8" s="15">
        <f>'Table A1'!R8/'Table A5 (a)'!R8*100</f>
        <v>92.909238249594821</v>
      </c>
      <c r="S8" s="15">
        <f>'Table A1'!S8/'Table A5 (a)'!S8*100</f>
        <v>63.06613226452906</v>
      </c>
      <c r="T8" s="15">
        <f>'Table A1'!T8/'Table A5 (a)'!T8*100</f>
        <v>73.479520066197765</v>
      </c>
      <c r="V8" s="15"/>
      <c r="W8" s="15"/>
      <c r="X8" s="15"/>
      <c r="Y8" s="15"/>
      <c r="Z8" s="15"/>
      <c r="AA8" s="15">
        <f>'Table A1'!AA8/'Table A5 (a)'!AA8*100</f>
        <v>73.807721423164267</v>
      </c>
    </row>
    <row r="9" spans="1:27" x14ac:dyDescent="0.25">
      <c r="A9" s="13">
        <v>1973</v>
      </c>
      <c r="B9" s="15">
        <f>'Table A1'!B9/'Table A5 (a)'!B9*100</f>
        <v>66.710969342548296</v>
      </c>
      <c r="C9" s="15">
        <f>'Table A1'!C9/'Table A5 (a)'!C9*100</f>
        <v>42.810287841756683</v>
      </c>
      <c r="D9" s="15">
        <f>'Table A1'!D9/'Table A5 (a)'!D9*100</f>
        <v>70.12450728899455</v>
      </c>
      <c r="E9" s="15">
        <f>'Table A1'!E9/'Table A5 (a)'!E9*100</f>
        <v>58.67620751341682</v>
      </c>
      <c r="F9" s="15">
        <f>'Table A1'!F9/'Table A5 (a)'!F9*100</f>
        <v>20.226678291194421</v>
      </c>
      <c r="G9" s="15">
        <f>'Table A1'!G9/'Table A5 (a)'!G9*100</f>
        <v>47.313096642711571</v>
      </c>
      <c r="H9" s="15">
        <f>'Table A1'!H9/'Table A5 (a)'!H9*100</f>
        <v>61.196477376252659</v>
      </c>
      <c r="I9" s="15">
        <f>'Table A1'!I9/'Table A5 (a)'!I9*100</f>
        <v>52.542855110605316</v>
      </c>
      <c r="J9" s="15">
        <f>'Table A1'!J9/'Table A5 (a)'!J9*100</f>
        <v>32.313349121276332</v>
      </c>
      <c r="K9" s="15">
        <f>'Table A1'!K9/'Table A5 (a)'!K9*100</f>
        <v>32.824547600314716</v>
      </c>
      <c r="L9" s="15">
        <f>'Table A1'!L9/'Table A5 (a)'!L9*100</f>
        <v>67.06944019577854</v>
      </c>
      <c r="M9" s="15">
        <f>'Table A1'!M9/'Table A5 (a)'!M9*100</f>
        <v>35.697883696394214</v>
      </c>
      <c r="N9" s="15">
        <f>'Table A1'!N9/'Table A5 (a)'!N9*100</f>
        <v>93.128899042263413</v>
      </c>
      <c r="O9" s="15">
        <f>'Table A1'!O9/'Table A5 (a)'!O9*100</f>
        <v>47.803798834448521</v>
      </c>
      <c r="Q9" s="15">
        <f>'Table A1'!Q9/'Table A5 (a)'!Q9*100</f>
        <v>135.33834586466165</v>
      </c>
      <c r="R9" s="15">
        <f>'Table A1'!R9/'Table A5 (a)'!R9*100</f>
        <v>91.682974559686897</v>
      </c>
      <c r="S9" s="15">
        <f>'Table A1'!S9/'Table A5 (a)'!S9*100</f>
        <v>62.743972445464976</v>
      </c>
      <c r="T9" s="15">
        <f>'Table A1'!T9/'Table A5 (a)'!T9*100</f>
        <v>72.28390166534497</v>
      </c>
      <c r="V9" s="15"/>
      <c r="W9" s="15"/>
      <c r="X9" s="15"/>
      <c r="Y9" s="15"/>
      <c r="Z9" s="15"/>
      <c r="AA9" s="15">
        <f>'Table A1'!AA9/'Table A5 (a)'!AA9*100</f>
        <v>78.740157480314949</v>
      </c>
    </row>
    <row r="10" spans="1:27" x14ac:dyDescent="0.25">
      <c r="A10" s="13">
        <v>1974</v>
      </c>
      <c r="B10" s="15">
        <f>'Table A1'!B10/'Table A5 (a)'!B10*100</f>
        <v>66.095254926217194</v>
      </c>
      <c r="C10" s="15">
        <f>'Table A1'!C10/'Table A5 (a)'!C10*100</f>
        <v>41.150931278098909</v>
      </c>
      <c r="D10" s="15">
        <f>'Table A1'!D10/'Table A5 (a)'!D10*100</f>
        <v>68.364847038130534</v>
      </c>
      <c r="E10" s="15">
        <f>'Table A1'!E10/'Table A5 (a)'!E10*100</f>
        <v>58.701039443794315</v>
      </c>
      <c r="F10" s="15">
        <f>'Table A1'!F10/'Table A5 (a)'!F10*100</f>
        <v>21.013092155647133</v>
      </c>
      <c r="G10" s="15">
        <f>'Table A1'!G10/'Table A5 (a)'!G10*100</f>
        <v>48.785966413520164</v>
      </c>
      <c r="H10" s="15">
        <f>'Table A1'!H10/'Table A5 (a)'!H10*100</f>
        <v>57.726269315673285</v>
      </c>
      <c r="I10" s="15">
        <f>'Table A1'!I10/'Table A5 (a)'!I10*100</f>
        <v>51.534418758499037</v>
      </c>
      <c r="J10" s="15">
        <f>'Table A1'!J10/'Table A5 (a)'!J10*100</f>
        <v>33.233276157804461</v>
      </c>
      <c r="K10" s="15">
        <f>'Table A1'!K10/'Table A5 (a)'!K10*100</f>
        <v>34.181252430960711</v>
      </c>
      <c r="L10" s="15">
        <f>'Table A1'!L10/'Table A5 (a)'!L10*100</f>
        <v>71.788154312426173</v>
      </c>
      <c r="M10" s="15">
        <f>'Table A1'!M10/'Table A5 (a)'!M10*100</f>
        <v>35.446945337620576</v>
      </c>
      <c r="N10" s="15">
        <f>'Table A1'!N10/'Table A5 (a)'!N10*100</f>
        <v>85.839293226756425</v>
      </c>
      <c r="O10" s="15">
        <f>'Table A1'!O10/'Table A5 (a)'!O10*100</f>
        <v>47.74425836015493</v>
      </c>
      <c r="Q10" s="15">
        <f>'Table A1'!Q10/'Table A5 (a)'!Q10*100</f>
        <v>108.27906976744185</v>
      </c>
      <c r="R10" s="15">
        <f>'Table A1'!R10/'Table A5 (a)'!R10*100</f>
        <v>80.307865590388587</v>
      </c>
      <c r="S10" s="15">
        <f>'Table A1'!S10/'Table A5 (a)'!S10*100</f>
        <v>58.788664567512491</v>
      </c>
      <c r="T10" s="15">
        <f>'Table A1'!T10/'Table A5 (a)'!T10*100</f>
        <v>64.823348694316422</v>
      </c>
      <c r="V10" s="15"/>
      <c r="W10" s="15"/>
      <c r="X10" s="15"/>
      <c r="Y10" s="15"/>
      <c r="Z10" s="15"/>
      <c r="AA10" s="15">
        <f>'Table A1'!AA10/'Table A5 (a)'!AA10*100</f>
        <v>76.294820717131472</v>
      </c>
    </row>
    <row r="11" spans="1:27" x14ac:dyDescent="0.25">
      <c r="A11" s="13">
        <v>1975</v>
      </c>
      <c r="B11" s="15">
        <f>'Table A1'!B11/'Table A5 (a)'!B11*100</f>
        <v>67.593970971343509</v>
      </c>
      <c r="C11" s="15">
        <f>'Table A1'!C11/'Table A5 (a)'!C11*100</f>
        <v>43.222295283797585</v>
      </c>
      <c r="D11" s="15">
        <f>'Table A1'!D11/'Table A5 (a)'!D11*100</f>
        <v>65.870958941481376</v>
      </c>
      <c r="E11" s="15">
        <f>'Table A1'!E11/'Table A5 (a)'!E11*100</f>
        <v>51.719504666448771</v>
      </c>
      <c r="F11" s="15">
        <f>'Table A1'!F11/'Table A5 (a)'!F11*100</f>
        <v>19.939728779507789</v>
      </c>
      <c r="G11" s="15">
        <f>'Table A1'!G11/'Table A5 (a)'!G11*100</f>
        <v>45.223352498894293</v>
      </c>
      <c r="H11" s="15">
        <f>'Table A1'!H11/'Table A5 (a)'!H11*100</f>
        <v>57.415922228060957</v>
      </c>
      <c r="I11" s="15">
        <f>'Table A1'!I11/'Table A5 (a)'!I11*100</f>
        <v>49.474685802640451</v>
      </c>
      <c r="J11" s="15">
        <f>'Table A1'!J11/'Table A5 (a)'!J11*100</f>
        <v>32.96455907892198</v>
      </c>
      <c r="K11" s="15">
        <f>'Table A1'!K11/'Table A5 (a)'!K11*100</f>
        <v>34.668695759470246</v>
      </c>
      <c r="L11" s="15">
        <f>'Table A1'!L11/'Table A5 (a)'!L11*100</f>
        <v>75.401805372082791</v>
      </c>
      <c r="M11" s="15">
        <f>'Table A1'!M11/'Table A5 (a)'!M11*100</f>
        <v>34.58641514555201</v>
      </c>
      <c r="N11" s="15">
        <f>'Table A1'!N11/'Table A5 (a)'!N11*100</f>
        <v>84.927997172895132</v>
      </c>
      <c r="O11" s="15">
        <f>'Table A1'!O11/'Table A5 (a)'!O11*100</f>
        <v>47.296904941641024</v>
      </c>
      <c r="Q11" s="15">
        <f>'Table A1'!Q11/'Table A5 (a)'!Q11*100</f>
        <v>109.3969144460028</v>
      </c>
      <c r="R11" s="15">
        <f>'Table A1'!R11/'Table A5 (a)'!R11*100</f>
        <v>77.78613042661155</v>
      </c>
      <c r="S11" s="15">
        <f>'Table A1'!S11/'Table A5 (a)'!S11*100</f>
        <v>56.014129020263994</v>
      </c>
      <c r="T11" s="15">
        <f>'Table A1'!T11/'Table A5 (a)'!T11*100</f>
        <v>62.620423892100199</v>
      </c>
      <c r="V11" s="15"/>
      <c r="W11" s="15"/>
      <c r="X11" s="15"/>
      <c r="Y11" s="15"/>
      <c r="Z11" s="15"/>
      <c r="AA11" s="15">
        <f>'Table A1'!AA11/'Table A5 (a)'!AA11*100</f>
        <v>73.544631306597665</v>
      </c>
    </row>
    <row r="12" spans="1:27" x14ac:dyDescent="0.25">
      <c r="A12" s="13">
        <v>1976</v>
      </c>
      <c r="B12" s="15">
        <f>'Table A1'!B12/'Table A5 (a)'!B12*100</f>
        <v>70.399999999999991</v>
      </c>
      <c r="C12" s="15">
        <f>'Table A1'!C12/'Table A5 (a)'!C12*100</f>
        <v>44.831739490066894</v>
      </c>
      <c r="D12" s="15">
        <f>'Table A1'!D12/'Table A5 (a)'!D12*100</f>
        <v>70.73307611364433</v>
      </c>
      <c r="E12" s="15">
        <f>'Table A1'!E12/'Table A5 (a)'!E12*100</f>
        <v>55.980121479845394</v>
      </c>
      <c r="F12" s="15">
        <f>'Table A1'!F12/'Table A5 (a)'!F12*100</f>
        <v>22.303977925959991</v>
      </c>
      <c r="G12" s="15">
        <f>'Table A1'!G12/'Table A5 (a)'!G12*100</f>
        <v>50.065132435953096</v>
      </c>
      <c r="H12" s="15">
        <f>'Table A1'!H12/'Table A5 (a)'!H12*100</f>
        <v>59.95481127060075</v>
      </c>
      <c r="I12" s="15">
        <f>'Table A1'!I12/'Table A5 (a)'!I12*100</f>
        <v>51.739392720691733</v>
      </c>
      <c r="J12" s="15">
        <f>'Table A1'!J12/'Table A5 (a)'!J12*100</f>
        <v>33.025842329080795</v>
      </c>
      <c r="K12" s="15">
        <f>'Table A1'!K12/'Table A5 (a)'!K12*100</f>
        <v>34.727556662305318</v>
      </c>
      <c r="L12" s="15">
        <f>'Table A1'!L12/'Table A5 (a)'!L12*100</f>
        <v>73.537791184850008</v>
      </c>
      <c r="M12" s="15">
        <f>'Table A1'!M12/'Table A5 (a)'!M12*100</f>
        <v>34.544213041993856</v>
      </c>
      <c r="N12" s="15">
        <f>'Table A1'!N12/'Table A5 (a)'!N12*100</f>
        <v>86.334643949322853</v>
      </c>
      <c r="O12" s="15">
        <f>'Table A1'!O12/'Table A5 (a)'!O12*100</f>
        <v>48.728788679466852</v>
      </c>
      <c r="Q12" s="15">
        <f>'Table A1'!Q12/'Table A5 (a)'!Q12*100</f>
        <v>114.98178506375227</v>
      </c>
      <c r="R12" s="15">
        <f>'Table A1'!R12/'Table A5 (a)'!R12*100</f>
        <v>80.809031044214493</v>
      </c>
      <c r="S12" s="15">
        <f>'Table A1'!S12/'Table A5 (a)'!S12*100</f>
        <v>57.516828721017212</v>
      </c>
      <c r="T12" s="15">
        <f>'Table A1'!T12/'Table A5 (a)'!T12*100</f>
        <v>64.959412446849626</v>
      </c>
      <c r="V12" s="15"/>
      <c r="W12" s="15"/>
      <c r="X12" s="15"/>
      <c r="Y12" s="15"/>
      <c r="Z12" s="15"/>
      <c r="AA12" s="15">
        <f>'Table A1'!AA12/'Table A5 (a)'!AA12*100</f>
        <v>74.039653035935558</v>
      </c>
    </row>
    <row r="13" spans="1:27" x14ac:dyDescent="0.25">
      <c r="A13" s="13">
        <v>1977</v>
      </c>
      <c r="B13" s="15">
        <f>'Table A1'!B13/'Table A5 (a)'!B13*100</f>
        <v>70.50853749072013</v>
      </c>
      <c r="C13" s="15">
        <f>'Table A1'!C13/'Table A5 (a)'!C13*100</f>
        <v>46.957123098201933</v>
      </c>
      <c r="D13" s="15">
        <f>'Table A1'!D13/'Table A5 (a)'!D13*100</f>
        <v>72.513398761049643</v>
      </c>
      <c r="E13" s="15">
        <f>'Table A1'!E13/'Table A5 (a)'!E13*100</f>
        <v>55.645131190982724</v>
      </c>
      <c r="F13" s="15">
        <f>'Table A1'!F13/'Table A5 (a)'!F13*100</f>
        <v>22.398854818051685</v>
      </c>
      <c r="G13" s="15">
        <f>'Table A1'!G13/'Table A5 (a)'!G13*100</f>
        <v>49.909967164495285</v>
      </c>
      <c r="H13" s="15">
        <f>'Table A1'!H13/'Table A5 (a)'!H13*100</f>
        <v>58.79831113998052</v>
      </c>
      <c r="I13" s="15">
        <f>'Table A1'!I13/'Table A5 (a)'!I13*100</f>
        <v>51.559458063490801</v>
      </c>
      <c r="J13" s="15">
        <f>'Table A1'!J13/'Table A5 (a)'!J13*100</f>
        <v>33.609641012561369</v>
      </c>
      <c r="K13" s="15">
        <f>'Table A1'!K13/'Table A5 (a)'!K13*100</f>
        <v>34.943205372688837</v>
      </c>
      <c r="L13" s="15">
        <f>'Table A1'!L13/'Table A5 (a)'!L13*100</f>
        <v>72.343715484868568</v>
      </c>
      <c r="M13" s="15">
        <f>'Table A1'!M13/'Table A5 (a)'!M13*100</f>
        <v>35.114965711980631</v>
      </c>
      <c r="N13" s="15">
        <f>'Table A1'!N13/'Table A5 (a)'!N13*100</f>
        <v>87.801678908709334</v>
      </c>
      <c r="O13" s="15">
        <f>'Table A1'!O13/'Table A5 (a)'!O13*100</f>
        <v>49.014264177200509</v>
      </c>
      <c r="Q13" s="15">
        <f>'Table A1'!Q13/'Table A5 (a)'!Q13*100</f>
        <v>112.51635412123855</v>
      </c>
      <c r="R13" s="15">
        <f>'Table A1'!R13/'Table A5 (a)'!R13*100</f>
        <v>80.757038970725333</v>
      </c>
      <c r="S13" s="15">
        <f>'Table A1'!S13/'Table A5 (a)'!S13*100</f>
        <v>57.084645304686056</v>
      </c>
      <c r="T13" s="15">
        <f>'Table A1'!T13/'Table A5 (a)'!T13*100</f>
        <v>64.641833810888258</v>
      </c>
      <c r="V13" s="15"/>
      <c r="W13" s="15"/>
      <c r="X13" s="15"/>
      <c r="Y13" s="15"/>
      <c r="Z13" s="15"/>
      <c r="AA13" s="15">
        <f>'Table A1'!AA13/'Table A5 (a)'!AA13*100</f>
        <v>71.511291256514184</v>
      </c>
    </row>
    <row r="14" spans="1:27" x14ac:dyDescent="0.25">
      <c r="A14" s="13">
        <v>1978</v>
      </c>
      <c r="B14" s="15">
        <f>'Table A1'!B14/'Table A5 (a)'!B14*100</f>
        <v>72.30282738095238</v>
      </c>
      <c r="C14" s="15">
        <f>'Table A1'!C14/'Table A5 (a)'!C14*100</f>
        <v>47.847120702907183</v>
      </c>
      <c r="D14" s="15">
        <f>'Table A1'!D14/'Table A5 (a)'!D14*100</f>
        <v>75.700408278192327</v>
      </c>
      <c r="E14" s="15">
        <f>'Table A1'!E14/'Table A5 (a)'!E14*100</f>
        <v>57.122214617081148</v>
      </c>
      <c r="F14" s="15">
        <f>'Table A1'!F14/'Table A5 (a)'!F14*100</f>
        <v>22.576306646243509</v>
      </c>
      <c r="G14" s="15">
        <f>'Table A1'!G14/'Table A5 (a)'!G14*100</f>
        <v>49.677955537087051</v>
      </c>
      <c r="H14" s="15">
        <f>'Table A1'!H14/'Table A5 (a)'!H14*100</f>
        <v>58.96728672225786</v>
      </c>
      <c r="I14" s="15">
        <f>'Table A1'!I14/'Table A5 (a)'!I14*100</f>
        <v>51.76215064338988</v>
      </c>
      <c r="J14" s="15">
        <f>'Table A1'!J14/'Table A5 (a)'!J14*100</f>
        <v>34.573769466508232</v>
      </c>
      <c r="K14" s="15">
        <f>'Table A1'!K14/'Table A5 (a)'!K14*100</f>
        <v>35.753841029270937</v>
      </c>
      <c r="L14" s="15">
        <f>'Table A1'!L14/'Table A5 (a)'!L14*100</f>
        <v>70.846030250983432</v>
      </c>
      <c r="M14" s="15">
        <f>'Table A1'!M14/'Table A5 (a)'!M14*100</f>
        <v>33.993223942071346</v>
      </c>
      <c r="N14" s="15">
        <f>'Table A1'!N14/'Table A5 (a)'!N14*100</f>
        <v>87.405563186813183</v>
      </c>
      <c r="O14" s="15">
        <f>'Table A1'!O14/'Table A5 (a)'!O14*100</f>
        <v>49.450357703716627</v>
      </c>
      <c r="Q14" s="15">
        <f>'Table A1'!Q14/'Table A5 (a)'!Q14*100</f>
        <v>109.25795053003533</v>
      </c>
      <c r="R14" s="15">
        <f>'Table A1'!R14/'Table A5 (a)'!R14*100</f>
        <v>86.017410228509249</v>
      </c>
      <c r="S14" s="15">
        <f>'Table A1'!S14/'Table A5 (a)'!S14*100</f>
        <v>58.926936458524082</v>
      </c>
      <c r="T14" s="15">
        <f>'Table A1'!T14/'Table A5 (a)'!T14*100</f>
        <v>68.594422609021137</v>
      </c>
      <c r="V14" s="15"/>
      <c r="W14" s="15"/>
      <c r="X14" s="15"/>
      <c r="Y14" s="15"/>
      <c r="Z14" s="15"/>
      <c r="AA14" s="15">
        <f>'Table A1'!AA14/'Table A5 (a)'!AA14*100</f>
        <v>71.313672922252024</v>
      </c>
    </row>
    <row r="15" spans="1:27" x14ac:dyDescent="0.25">
      <c r="A15" s="13">
        <v>1979</v>
      </c>
      <c r="B15" s="15">
        <f>'Table A1'!B15/'Table A5 (a)'!B15*100</f>
        <v>71.65140110637526</v>
      </c>
      <c r="C15" s="15">
        <f>'Table A1'!C15/'Table A5 (a)'!C15*100</f>
        <v>51.730547043753447</v>
      </c>
      <c r="D15" s="15">
        <f>'Table A1'!D15/'Table A5 (a)'!D15*100</f>
        <v>76.78447678447678</v>
      </c>
      <c r="E15" s="15">
        <f>'Table A1'!E15/'Table A5 (a)'!E15*100</f>
        <v>58.718698939848771</v>
      </c>
      <c r="F15" s="15">
        <f>'Table A1'!F15/'Table A5 (a)'!F15*100</f>
        <v>23.082365207030087</v>
      </c>
      <c r="G15" s="15">
        <f>'Table A1'!G15/'Table A5 (a)'!G15*100</f>
        <v>50.020366598777997</v>
      </c>
      <c r="H15" s="15">
        <f>'Table A1'!H15/'Table A5 (a)'!H15*100</f>
        <v>58.685714285714283</v>
      </c>
      <c r="I15" s="15">
        <f>'Table A1'!I15/'Table A5 (a)'!I15*100</f>
        <v>52.620378870065935</v>
      </c>
      <c r="J15" s="15">
        <f>'Table A1'!J15/'Table A5 (a)'!J15*100</f>
        <v>32.584402530597764</v>
      </c>
      <c r="K15" s="15">
        <f>'Table A1'!K15/'Table A5 (a)'!K15*100</f>
        <v>34.447562116221384</v>
      </c>
      <c r="L15" s="15">
        <f>'Table A1'!L15/'Table A5 (a)'!L15*100</f>
        <v>66.358704409947904</v>
      </c>
      <c r="M15" s="15">
        <f>'Table A1'!M15/'Table A5 (a)'!M15*100</f>
        <v>32.181144824897665</v>
      </c>
      <c r="N15" s="15">
        <f>'Table A1'!N15/'Table A5 (a)'!N15*100</f>
        <v>81.282711639112733</v>
      </c>
      <c r="O15" s="15">
        <f>'Table A1'!O15/'Table A5 (a)'!O15*100</f>
        <v>48.944027697634155</v>
      </c>
      <c r="Q15" s="15">
        <f>'Table A1'!Q15/'Table A5 (a)'!Q15*100</f>
        <v>91.009788768675932</v>
      </c>
      <c r="R15" s="15">
        <f>'Table A1'!R15/'Table A5 (a)'!R15*100</f>
        <v>87.109715681144252</v>
      </c>
      <c r="S15" s="15">
        <f>'Table A1'!S15/'Table A5 (a)'!S15*100</f>
        <v>57.282069454287743</v>
      </c>
      <c r="T15" s="15">
        <f>'Table A1'!T15/'Table A5 (a)'!T15*100</f>
        <v>68.747750989564594</v>
      </c>
      <c r="V15" s="15"/>
      <c r="W15" s="15"/>
      <c r="X15" s="15"/>
      <c r="Y15" s="15"/>
      <c r="Z15" s="15"/>
      <c r="AA15" s="15">
        <f>'Table A1'!AA15/'Table A5 (a)'!AA15*100</f>
        <v>72.759315206445123</v>
      </c>
    </row>
    <row r="16" spans="1:27" x14ac:dyDescent="0.25">
      <c r="A16" s="13">
        <v>1980</v>
      </c>
      <c r="B16" s="15">
        <f>'Table A1'!B16/'Table A5 (a)'!B16*100</f>
        <v>71.983865053171982</v>
      </c>
      <c r="C16" s="15">
        <f>'Table A1'!C16/'Table A5 (a)'!C16*100</f>
        <v>49.58232886696193</v>
      </c>
      <c r="D16" s="15">
        <f>'Table A1'!D16/'Table A5 (a)'!D16*100</f>
        <v>71.467391304347828</v>
      </c>
      <c r="E16" s="15">
        <f>'Table A1'!E16/'Table A5 (a)'!E16*100</f>
        <v>51.127876273104476</v>
      </c>
      <c r="F16" s="15">
        <f>'Table A1'!F16/'Table A5 (a)'!F16*100</f>
        <v>21.645997745208568</v>
      </c>
      <c r="G16" s="15">
        <f>'Table A1'!G16/'Table A5 (a)'!G16*100</f>
        <v>45.418039538714986</v>
      </c>
      <c r="H16" s="15">
        <f>'Table A1'!H16/'Table A5 (a)'!H16*100</f>
        <v>55.67437508354498</v>
      </c>
      <c r="I16" s="15">
        <f>'Table A1'!I16/'Table A5 (a)'!I16*100</f>
        <v>46.756029726895541</v>
      </c>
      <c r="J16" s="15">
        <f>'Table A1'!J16/'Table A5 (a)'!J16*100</f>
        <v>31.670001176885958</v>
      </c>
      <c r="K16" s="15">
        <f>'Table A1'!K16/'Table A5 (a)'!K16*100</f>
        <v>33.705013521947166</v>
      </c>
      <c r="L16" s="15">
        <f>'Table A1'!L16/'Table A5 (a)'!L16*100</f>
        <v>63.511322337154041</v>
      </c>
      <c r="M16" s="15">
        <f>'Table A1'!M16/'Table A5 (a)'!M16*100</f>
        <v>31.922290388548056</v>
      </c>
      <c r="N16" s="15">
        <f>'Table A1'!N16/'Table A5 (a)'!N16*100</f>
        <v>73.396653886371553</v>
      </c>
      <c r="O16" s="15">
        <f>'Table A1'!O16/'Table A5 (a)'!O16*100</f>
        <v>46.848206738316627</v>
      </c>
      <c r="Q16" s="15">
        <f>'Table A1'!Q16/'Table A5 (a)'!Q16*100</f>
        <v>75.569591698623967</v>
      </c>
      <c r="R16" s="15">
        <f>'Table A1'!R16/'Table A5 (a)'!R16*100</f>
        <v>76.242715118272187</v>
      </c>
      <c r="S16" s="15">
        <f>'Table A1'!S16/'Table A5 (a)'!S16*100</f>
        <v>57.239176721078778</v>
      </c>
      <c r="T16" s="15">
        <f>'Table A1'!T16/'Table A5 (a)'!T16*100</f>
        <v>64.224751066856328</v>
      </c>
      <c r="V16" s="15"/>
      <c r="W16" s="15"/>
      <c r="X16" s="15"/>
      <c r="Y16" s="15"/>
      <c r="Z16" s="15"/>
      <c r="AA16" s="15">
        <f>'Table A1'!AA16/'Table A5 (a)'!AA16*100</f>
        <v>70.224719101123597</v>
      </c>
    </row>
    <row r="17" spans="1:27" x14ac:dyDescent="0.25">
      <c r="A17" s="13">
        <v>1981</v>
      </c>
      <c r="B17" s="15">
        <f>'Table A1'!B17/'Table A5 (a)'!B17*100</f>
        <v>73.856021443614793</v>
      </c>
      <c r="C17" s="15">
        <f>'Table A1'!C17/'Table A5 (a)'!C17*100</f>
        <v>51.752914445883683</v>
      </c>
      <c r="D17" s="15">
        <f>'Table A1'!D17/'Table A5 (a)'!D17*100</f>
        <v>70.729860690490611</v>
      </c>
      <c r="E17" s="15">
        <f>'Table A1'!E17/'Table A5 (a)'!E17*100</f>
        <v>49.736872431145088</v>
      </c>
      <c r="F17" s="15">
        <f>'Table A1'!F17/'Table A5 (a)'!F17*100</f>
        <v>22.861733684904419</v>
      </c>
      <c r="G17" s="15">
        <f>'Table A1'!G17/'Table A5 (a)'!G17*100</f>
        <v>46.245392311743018</v>
      </c>
      <c r="H17" s="15">
        <f>'Table A1'!H17/'Table A5 (a)'!H17*100</f>
        <v>54.077160715568652</v>
      </c>
      <c r="I17" s="15">
        <f>'Table A1'!I17/'Table A5 (a)'!I17*100</f>
        <v>51.263500594284537</v>
      </c>
      <c r="J17" s="15">
        <f>'Table A1'!J17/'Table A5 (a)'!J17*100</f>
        <v>30.758469679459889</v>
      </c>
      <c r="K17" s="15">
        <f>'Table A1'!K17/'Table A5 (a)'!K17*100</f>
        <v>33.01836806782056</v>
      </c>
      <c r="L17" s="15">
        <f>'Table A1'!L17/'Table A5 (a)'!L17*100</f>
        <v>60.652407695065122</v>
      </c>
      <c r="M17" s="15">
        <f>'Table A1'!M17/'Table A5 (a)'!M17*100</f>
        <v>31.827545615067688</v>
      </c>
      <c r="N17" s="15">
        <f>'Table A1'!N17/'Table A5 (a)'!N17*100</f>
        <v>70.980573543015737</v>
      </c>
      <c r="O17" s="15">
        <f>'Table A1'!O17/'Table A5 (a)'!O17*100</f>
        <v>47.164063006417322</v>
      </c>
      <c r="Q17" s="15">
        <f>'Table A1'!Q17/'Table A5 (a)'!Q17*100</f>
        <v>68.500866551126521</v>
      </c>
      <c r="R17" s="15">
        <f>'Table A1'!R17/'Table A5 (a)'!R17*100</f>
        <v>77.533577533577542</v>
      </c>
      <c r="S17" s="15">
        <f>'Table A1'!S17/'Table A5 (a)'!S17*100</f>
        <v>58.942065491183882</v>
      </c>
      <c r="T17" s="15">
        <f>'Table A1'!T17/'Table A5 (a)'!T17*100</f>
        <v>65.038745719949546</v>
      </c>
      <c r="V17" s="15"/>
      <c r="W17" s="15"/>
      <c r="X17" s="15"/>
      <c r="Y17" s="15"/>
      <c r="Z17" s="15"/>
      <c r="AA17" s="15">
        <f>'Table A1'!AA17/'Table A5 (a)'!AA17*100</f>
        <v>69.135254988913516</v>
      </c>
    </row>
    <row r="18" spans="1:27" x14ac:dyDescent="0.25">
      <c r="A18" s="13">
        <v>1982</v>
      </c>
      <c r="B18" s="15">
        <f>'Table A1'!B18/'Table A5 (a)'!B18*100</f>
        <v>77.111395143053798</v>
      </c>
      <c r="C18" s="15">
        <f>'Table A1'!C18/'Table A5 (a)'!C18*100</f>
        <v>53.128749833340741</v>
      </c>
      <c r="D18" s="15">
        <f>'Table A1'!D18/'Table A5 (a)'!D18*100</f>
        <v>72.356880880242386</v>
      </c>
      <c r="E18" s="15">
        <f>'Table A1'!E18/'Table A5 (a)'!E18*100</f>
        <v>49.900936249562946</v>
      </c>
      <c r="F18" s="15">
        <f>'Table A1'!F18/'Table A5 (a)'!F18*100</f>
        <v>24.106173161301534</v>
      </c>
      <c r="G18" s="15">
        <f>'Table A1'!G18/'Table A5 (a)'!G18*100</f>
        <v>47.240451855836469</v>
      </c>
      <c r="H18" s="15">
        <f>'Table A1'!H18/'Table A5 (a)'!H18*100</f>
        <v>56.243920688365137</v>
      </c>
      <c r="I18" s="15">
        <f>'Table A1'!I18/'Table A5 (a)'!I18*100</f>
        <v>56.400114646030389</v>
      </c>
      <c r="J18" s="15">
        <f>'Table A1'!J18/'Table A5 (a)'!J18*100</f>
        <v>32.70156809482652</v>
      </c>
      <c r="K18" s="15">
        <f>'Table A1'!K18/'Table A5 (a)'!K18*100</f>
        <v>35.539845758354751</v>
      </c>
      <c r="L18" s="15">
        <f>'Table A1'!L18/'Table A5 (a)'!L18*100</f>
        <v>65.465293668954999</v>
      </c>
      <c r="M18" s="15">
        <f>'Table A1'!M18/'Table A5 (a)'!M18*100</f>
        <v>32.937848668185751</v>
      </c>
      <c r="N18" s="15">
        <f>'Table A1'!N18/'Table A5 (a)'!N18*100</f>
        <v>70.526315789473685</v>
      </c>
      <c r="O18" s="15">
        <f>'Table A1'!O18/'Table A5 (a)'!O18*100</f>
        <v>49.65828321487151</v>
      </c>
      <c r="Q18" s="15">
        <f>'Table A1'!Q18/'Table A5 (a)'!Q18*100</f>
        <v>64.497041420118336</v>
      </c>
      <c r="R18" s="15">
        <f>'Table A1'!R18/'Table A5 (a)'!R18*100</f>
        <v>80.080097510012195</v>
      </c>
      <c r="S18" s="15">
        <f>'Table A1'!S18/'Table A5 (a)'!S18*100</f>
        <v>62.811583577712618</v>
      </c>
      <c r="T18" s="15">
        <f>'Table A1'!T18/'Table A5 (a)'!T18*100</f>
        <v>67.685589519650662</v>
      </c>
      <c r="V18" s="15"/>
      <c r="W18" s="15"/>
      <c r="X18" s="15"/>
      <c r="Y18" s="15"/>
      <c r="Z18" s="15"/>
      <c r="AA18" s="15">
        <f>'Table A1'!AA18/'Table A5 (a)'!AA18*100</f>
        <v>72.14865442118753</v>
      </c>
    </row>
    <row r="19" spans="1:27" x14ac:dyDescent="0.25">
      <c r="A19" s="13">
        <v>1983</v>
      </c>
      <c r="B19" s="15">
        <f>'Table A1'!B19/'Table A5 (a)'!B19*100</f>
        <v>79.933481152993352</v>
      </c>
      <c r="C19" s="15">
        <f>'Table A1'!C19/'Table A5 (a)'!C19*100</f>
        <v>56.17944416738451</v>
      </c>
      <c r="D19" s="15">
        <f>'Table A1'!D19/'Table A5 (a)'!D19*100</f>
        <v>77.098291656350582</v>
      </c>
      <c r="E19" s="15">
        <f>'Table A1'!E19/'Table A5 (a)'!E19*100</f>
        <v>53.734661945153583</v>
      </c>
      <c r="F19" s="15">
        <f>'Table A1'!F19/'Table A5 (a)'!F19*100</f>
        <v>27.030607583371403</v>
      </c>
      <c r="G19" s="15">
        <f>'Table A1'!G19/'Table A5 (a)'!G19*100</f>
        <v>51.456203978459172</v>
      </c>
      <c r="H19" s="15">
        <f>'Table A1'!H19/'Table A5 (a)'!H19*100</f>
        <v>62.043682951300461</v>
      </c>
      <c r="I19" s="15">
        <f>'Table A1'!I19/'Table A5 (a)'!I19*100</f>
        <v>63.476214703637744</v>
      </c>
      <c r="J19" s="15">
        <f>'Table A1'!J19/'Table A5 (a)'!J19*100</f>
        <v>36.261149653121905</v>
      </c>
      <c r="K19" s="15">
        <f>'Table A1'!K19/'Table A5 (a)'!K19*100</f>
        <v>38.582121169326363</v>
      </c>
      <c r="L19" s="15">
        <f>'Table A1'!L19/'Table A5 (a)'!L19*100</f>
        <v>66.481456687642265</v>
      </c>
      <c r="M19" s="15">
        <f>'Table A1'!M19/'Table A5 (a)'!M19*100</f>
        <v>34.221967024854401</v>
      </c>
      <c r="N19" s="15">
        <f>'Table A1'!N19/'Table A5 (a)'!N19*100</f>
        <v>67.263088137839631</v>
      </c>
      <c r="O19" s="15">
        <f>'Table A1'!O19/'Table A5 (a)'!O19*100</f>
        <v>52.931526390870189</v>
      </c>
      <c r="Q19" s="15">
        <f>'Table A1'!Q19/'Table A5 (a)'!Q19*100</f>
        <v>66.457489878542503</v>
      </c>
      <c r="R19" s="15">
        <f>'Table A1'!R19/'Table A5 (a)'!R19*100</f>
        <v>87.735191637630663</v>
      </c>
      <c r="S19" s="15">
        <f>'Table A1'!S19/'Table A5 (a)'!S19*100</f>
        <v>66.83259587020649</v>
      </c>
      <c r="T19" s="15">
        <f>'Table A1'!T19/'Table A5 (a)'!T19*100</f>
        <v>72.841530054644807</v>
      </c>
      <c r="V19" s="15"/>
      <c r="W19" s="15"/>
      <c r="X19" s="15"/>
      <c r="Y19" s="15"/>
      <c r="Z19" s="15"/>
      <c r="AA19" s="15">
        <f>'Table A1'!AA19/'Table A5 (a)'!AA19*100</f>
        <v>77.039151712887445</v>
      </c>
    </row>
    <row r="20" spans="1:27" x14ac:dyDescent="0.25">
      <c r="A20" s="13">
        <v>1984</v>
      </c>
      <c r="B20" s="15">
        <f>'Table A1'!B20/'Table A5 (a)'!B20*100</f>
        <v>80.969733778722528</v>
      </c>
      <c r="C20" s="15">
        <f>'Table A1'!C20/'Table A5 (a)'!C20*100</f>
        <v>57.334881436163073</v>
      </c>
      <c r="D20" s="15">
        <f>'Table A1'!D20/'Table A5 (a)'!D20*100</f>
        <v>79.578381898095387</v>
      </c>
      <c r="E20" s="15">
        <f>'Table A1'!E20/'Table A5 (a)'!E20*100</f>
        <v>54.144254796493165</v>
      </c>
      <c r="F20" s="15">
        <f>'Table A1'!F20/'Table A5 (a)'!F20*100</f>
        <v>28.867491976157726</v>
      </c>
      <c r="G20" s="15">
        <f>'Table A1'!G20/'Table A5 (a)'!G20*100</f>
        <v>54.347114650376348</v>
      </c>
      <c r="H20" s="15">
        <f>'Table A1'!H20/'Table A5 (a)'!H20*100</f>
        <v>63.824971708789121</v>
      </c>
      <c r="I20" s="15">
        <f>'Table A1'!I20/'Table A5 (a)'!I20*100</f>
        <v>68.072684334820252</v>
      </c>
      <c r="J20" s="15">
        <f>'Table A1'!J20/'Table A5 (a)'!J20*100</f>
        <v>39.011843521952386</v>
      </c>
      <c r="K20" s="15">
        <f>'Table A1'!K20/'Table A5 (a)'!K20*100</f>
        <v>41.323235608418898</v>
      </c>
      <c r="L20" s="15">
        <f>'Table A1'!L20/'Table A5 (a)'!L20*100</f>
        <v>67.708681973358324</v>
      </c>
      <c r="M20" s="15">
        <f>'Table A1'!M20/'Table A5 (a)'!M20*100</f>
        <v>34.204535873872352</v>
      </c>
      <c r="N20" s="15">
        <f>'Table A1'!N20/'Table A5 (a)'!N20*100</f>
        <v>68.806913213157401</v>
      </c>
      <c r="O20" s="15">
        <f>'Table A1'!O20/'Table A5 (a)'!O20*100</f>
        <v>55.061569301260015</v>
      </c>
      <c r="Q20" s="15">
        <f>'Table A1'!Q20/'Table A5 (a)'!Q20*100</f>
        <v>64.229514488581842</v>
      </c>
      <c r="R20" s="15">
        <f>'Table A1'!R20/'Table A5 (a)'!R20*100</f>
        <v>92.200509770603219</v>
      </c>
      <c r="S20" s="15">
        <f>'Table A1'!S20/'Table A5 (a)'!S20*100</f>
        <v>65.548295956206942</v>
      </c>
      <c r="T20" s="15">
        <f>'Table A1'!T20/'Table A5 (a)'!T20*100</f>
        <v>73.449305921630653</v>
      </c>
      <c r="V20" s="15"/>
      <c r="W20" s="15"/>
      <c r="X20" s="15"/>
      <c r="Y20" s="15"/>
      <c r="Z20" s="15"/>
      <c r="AA20" s="15">
        <f>'Table A1'!AA20/'Table A5 (a)'!AA20*100</f>
        <v>76.134644478063535</v>
      </c>
    </row>
    <row r="21" spans="1:27" x14ac:dyDescent="0.25">
      <c r="A21" s="13">
        <v>1985</v>
      </c>
      <c r="B21" s="15">
        <f>'Table A1'!B21/'Table A5 (a)'!B21*100</f>
        <v>80.229514797664592</v>
      </c>
      <c r="C21" s="15">
        <f>'Table A1'!C21/'Table A5 (a)'!C21*100</f>
        <v>58.318194751471907</v>
      </c>
      <c r="D21" s="15">
        <f>'Table A1'!D21/'Table A5 (a)'!D21*100</f>
        <v>79.532680263369187</v>
      </c>
      <c r="E21" s="15">
        <f>'Table A1'!E21/'Table A5 (a)'!E21*100</f>
        <v>60.55737844632889</v>
      </c>
      <c r="F21" s="15">
        <f>'Table A1'!F21/'Table A5 (a)'!F21*100</f>
        <v>29.539369185386889</v>
      </c>
      <c r="G21" s="15">
        <f>'Table A1'!G21/'Table A5 (a)'!G21*100</f>
        <v>55.159494754870472</v>
      </c>
      <c r="H21" s="15">
        <f>'Table A1'!H21/'Table A5 (a)'!H21*100</f>
        <v>62.376455084559637</v>
      </c>
      <c r="I21" s="15">
        <f>'Table A1'!I21/'Table A5 (a)'!I21*100</f>
        <v>68.164964548233925</v>
      </c>
      <c r="J21" s="15">
        <f>'Table A1'!J21/'Table A5 (a)'!J21*100</f>
        <v>39.612172520306608</v>
      </c>
      <c r="K21" s="15">
        <f>'Table A1'!K21/'Table A5 (a)'!K21*100</f>
        <v>42.766809207533441</v>
      </c>
      <c r="L21" s="15">
        <f>'Table A1'!L21/'Table A5 (a)'!L21*100</f>
        <v>67.736963781145647</v>
      </c>
      <c r="M21" s="15">
        <f>'Table A1'!M21/'Table A5 (a)'!M21*100</f>
        <v>34.747725392886679</v>
      </c>
      <c r="N21" s="15">
        <f>'Table A1'!N21/'Table A5 (a)'!N21*100</f>
        <v>67.521519211997514</v>
      </c>
      <c r="O21" s="15">
        <f>'Table A1'!O21/'Table A5 (a)'!O21*100</f>
        <v>55.603963178975469</v>
      </c>
      <c r="Q21" s="15">
        <f>'Table A1'!Q21/'Table A5 (a)'!Q21*100</f>
        <v>62.535868005738884</v>
      </c>
      <c r="R21" s="15">
        <f>'Table A1'!R21/'Table A5 (a)'!R21*100</f>
        <v>89.80552070263488</v>
      </c>
      <c r="S21" s="15">
        <f>'Table A1'!S21/'Table A5 (a)'!S21*100</f>
        <v>68.660620858039749</v>
      </c>
      <c r="T21" s="15">
        <f>'Table A1'!T21/'Table A5 (a)'!T21*100</f>
        <v>74.314088537283283</v>
      </c>
      <c r="V21" s="15"/>
      <c r="W21" s="15"/>
      <c r="X21" s="15"/>
      <c r="Y21" s="15"/>
      <c r="Z21" s="15"/>
      <c r="AA21" s="15">
        <f>'Table A1'!AA21/'Table A5 (a)'!AA21*100</f>
        <v>75.929082850323908</v>
      </c>
    </row>
    <row r="22" spans="1:27" x14ac:dyDescent="0.25">
      <c r="A22" s="13">
        <v>1986</v>
      </c>
      <c r="B22" s="15">
        <f>'Table A1'!B22/'Table A5 (a)'!B22*100</f>
        <v>80.907162339630275</v>
      </c>
      <c r="C22" s="15">
        <f>'Table A1'!C22/'Table A5 (a)'!C22*100</f>
        <v>56.094641069174166</v>
      </c>
      <c r="D22" s="15">
        <f>'Table A1'!D22/'Table A5 (a)'!D22*100</f>
        <v>80.158606748561638</v>
      </c>
      <c r="E22" s="15">
        <f>'Table A1'!E22/'Table A5 (a)'!E22*100</f>
        <v>68.675910940028857</v>
      </c>
      <c r="F22" s="15">
        <f>'Table A1'!F22/'Table A5 (a)'!F22*100</f>
        <v>30.599879746542712</v>
      </c>
      <c r="G22" s="15">
        <f>'Table A1'!G22/'Table A5 (a)'!G22*100</f>
        <v>55.860375747224587</v>
      </c>
      <c r="H22" s="15">
        <f>'Table A1'!H22/'Table A5 (a)'!H22*100</f>
        <v>66.651891252955082</v>
      </c>
      <c r="I22" s="15">
        <f>'Table A1'!I22/'Table A5 (a)'!I22*100</f>
        <v>69.272419627749571</v>
      </c>
      <c r="J22" s="15">
        <f>'Table A1'!J22/'Table A5 (a)'!J22*100</f>
        <v>38.989025985102629</v>
      </c>
      <c r="K22" s="15">
        <f>'Table A1'!K22/'Table A5 (a)'!K22*100</f>
        <v>42.96382189239332</v>
      </c>
      <c r="L22" s="15">
        <f>'Table A1'!L22/'Table A5 (a)'!L22*100</f>
        <v>67.863720073664837</v>
      </c>
      <c r="M22" s="15">
        <f>'Table A1'!M22/'Table A5 (a)'!M22*100</f>
        <v>36.944350186630473</v>
      </c>
      <c r="N22" s="15">
        <f>'Table A1'!N22/'Table A5 (a)'!N22*100</f>
        <v>67.579038544824598</v>
      </c>
      <c r="O22" s="15">
        <f>'Table A1'!O22/'Table A5 (a)'!O22*100</f>
        <v>56.99360341151386</v>
      </c>
      <c r="Q22" s="15">
        <f>'Table A1'!Q22/'Table A5 (a)'!Q22*100</f>
        <v>69.027334043308485</v>
      </c>
      <c r="R22" s="15">
        <f>'Table A1'!R22/'Table A5 (a)'!R22*100</f>
        <v>87.055564106510701</v>
      </c>
      <c r="S22" s="15">
        <f>'Table A1'!S22/'Table A5 (a)'!S22*100</f>
        <v>74.419011008212493</v>
      </c>
      <c r="T22" s="15">
        <f>'Table A1'!T22/'Table A5 (a)'!T22*100</f>
        <v>77.275769745649271</v>
      </c>
      <c r="V22" s="15"/>
      <c r="W22" s="15"/>
      <c r="X22" s="15"/>
      <c r="Y22" s="15"/>
      <c r="Z22" s="15"/>
      <c r="AA22" s="15">
        <f>'Table A1'!AA22/'Table A5 (a)'!AA22*100</f>
        <v>75.416535680603573</v>
      </c>
    </row>
    <row r="23" spans="1:27" x14ac:dyDescent="0.25">
      <c r="A23" s="13">
        <v>1987</v>
      </c>
      <c r="B23" s="15">
        <f>'Table A1'!B23/'Table A5 (a)'!B23*100</f>
        <v>82.971451548049856</v>
      </c>
      <c r="C23" s="15">
        <f>'Table A1'!C23/'Table A5 (a)'!C23*100</f>
        <v>57.888241789170578</v>
      </c>
      <c r="D23" s="15">
        <f>'Table A1'!D23/'Table A5 (a)'!D23*100</f>
        <v>83.391105538756534</v>
      </c>
      <c r="E23" s="15">
        <f>'Table A1'!E23/'Table A5 (a)'!E23*100</f>
        <v>60.728798586572438</v>
      </c>
      <c r="F23" s="15">
        <f>'Table A1'!F23/'Table A5 (a)'!F23*100</f>
        <v>32.734339277549154</v>
      </c>
      <c r="G23" s="15">
        <f>'Table A1'!G23/'Table A5 (a)'!G23*100</f>
        <v>59.080004172316677</v>
      </c>
      <c r="H23" s="15">
        <f>'Table A1'!H23/'Table A5 (a)'!H23*100</f>
        <v>70.836337418889698</v>
      </c>
      <c r="I23" s="15">
        <f>'Table A1'!I23/'Table A5 (a)'!I23*100</f>
        <v>71.363031914893611</v>
      </c>
      <c r="J23" s="15">
        <f>'Table A1'!J23/'Table A5 (a)'!J23*100</f>
        <v>40.201648841354718</v>
      </c>
      <c r="K23" s="15">
        <f>'Table A1'!K23/'Table A5 (a)'!K23*100</f>
        <v>44.797473058342625</v>
      </c>
      <c r="L23" s="15">
        <f>'Table A1'!L23/'Table A5 (a)'!L23*100</f>
        <v>66.959045469203474</v>
      </c>
      <c r="M23" s="15">
        <f>'Table A1'!M23/'Table A5 (a)'!M23*100</f>
        <v>38.447912273302407</v>
      </c>
      <c r="N23" s="15">
        <f>'Table A1'!N23/'Table A5 (a)'!N23*100</f>
        <v>68.748947634281862</v>
      </c>
      <c r="O23" s="15">
        <f>'Table A1'!O23/'Table A5 (a)'!O23*100</f>
        <v>58.858543417366938</v>
      </c>
      <c r="Q23" s="15">
        <f>'Table A1'!Q23/'Table A5 (a)'!Q23*100</f>
        <v>76.354421530933237</v>
      </c>
      <c r="R23" s="15">
        <f>'Table A1'!R23/'Table A5 (a)'!R23*100</f>
        <v>93.899007848363681</v>
      </c>
      <c r="S23" s="15">
        <f>'Table A1'!S23/'Table A5 (a)'!S23*100</f>
        <v>73.690337601862637</v>
      </c>
      <c r="T23" s="15">
        <f>'Table A1'!T23/'Table A5 (a)'!T23*100</f>
        <v>80.353413654618478</v>
      </c>
      <c r="V23" s="15"/>
      <c r="W23" s="15"/>
      <c r="X23" s="15"/>
      <c r="Y23" s="15"/>
      <c r="Z23" s="15"/>
      <c r="AA23" s="15">
        <f>'Table A1'!AA23/'Table A5 (a)'!AA23*100</f>
        <v>74.64128843338213</v>
      </c>
    </row>
    <row r="24" spans="1:27" x14ac:dyDescent="0.25">
      <c r="A24" s="13">
        <v>1988</v>
      </c>
      <c r="B24" s="15">
        <f>'Table A1'!B24/'Table A5 (a)'!B24*100</f>
        <v>85.688147997560478</v>
      </c>
      <c r="C24" s="15">
        <f>'Table A1'!C24/'Table A5 (a)'!C24*100</f>
        <v>57.614663035490423</v>
      </c>
      <c r="D24" s="15">
        <f>'Table A1'!D24/'Table A5 (a)'!D24*100</f>
        <v>88.526338238430384</v>
      </c>
      <c r="E24" s="15">
        <f>'Table A1'!E24/'Table A5 (a)'!E24*100</f>
        <v>62.069747403745865</v>
      </c>
      <c r="F24" s="15">
        <f>'Table A1'!F24/'Table A5 (a)'!F24*100</f>
        <v>33.704947391985677</v>
      </c>
      <c r="G24" s="15">
        <f>'Table A1'!G24/'Table A5 (a)'!G24*100</f>
        <v>60.426179604261797</v>
      </c>
      <c r="H24" s="15">
        <f>'Table A1'!H24/'Table A5 (a)'!H24*100</f>
        <v>75.444491110177793</v>
      </c>
      <c r="I24" s="15">
        <f>'Table A1'!I24/'Table A5 (a)'!I24*100</f>
        <v>77.442320369149641</v>
      </c>
      <c r="J24" s="15">
        <f>'Table A1'!J24/'Table A5 (a)'!J24*100</f>
        <v>43.246005702297062</v>
      </c>
      <c r="K24" s="15">
        <f>'Table A1'!K24/'Table A5 (a)'!K24*100</f>
        <v>48.923401136155398</v>
      </c>
      <c r="L24" s="15">
        <f>'Table A1'!L24/'Table A5 (a)'!L24*100</f>
        <v>71.787886467308667</v>
      </c>
      <c r="M24" s="15">
        <f>'Table A1'!M24/'Table A5 (a)'!M24*100</f>
        <v>42.047072619147336</v>
      </c>
      <c r="N24" s="15">
        <f>'Table A1'!N24/'Table A5 (a)'!N24*100</f>
        <v>73.294299422623396</v>
      </c>
      <c r="O24" s="15">
        <f>'Table A1'!O24/'Table A5 (a)'!O24*100</f>
        <v>62.296101741774947</v>
      </c>
      <c r="Q24" s="15">
        <f>'Table A1'!Q24/'Table A5 (a)'!Q24*100</f>
        <v>83.411293017039753</v>
      </c>
      <c r="R24" s="15">
        <f>'Table A1'!R24/'Table A5 (a)'!R24*100</f>
        <v>97.553690797895044</v>
      </c>
      <c r="S24" s="15">
        <f>'Table A1'!S24/'Table A5 (a)'!S24*100</f>
        <v>72.981414961736675</v>
      </c>
      <c r="T24" s="15">
        <f>'Table A1'!T24/'Table A5 (a)'!T24*100</f>
        <v>82.237143293148179</v>
      </c>
      <c r="V24" s="15"/>
      <c r="W24" s="15"/>
      <c r="X24" s="15"/>
      <c r="Y24" s="15"/>
      <c r="Z24" s="15"/>
      <c r="AA24" s="15">
        <f>'Table A1'!AA24/'Table A5 (a)'!AA24*100</f>
        <v>76.144834930777421</v>
      </c>
    </row>
    <row r="25" spans="1:27" x14ac:dyDescent="0.25">
      <c r="A25" s="13">
        <v>1989</v>
      </c>
      <c r="B25" s="15">
        <f>'Table A1'!B25/'Table A5 (a)'!B25*100</f>
        <v>85.859613428280781</v>
      </c>
      <c r="C25" s="15">
        <f>'Table A1'!C25/'Table A5 (a)'!C25*100</f>
        <v>58.360233865324261</v>
      </c>
      <c r="D25" s="15">
        <f>'Table A1'!D25/'Table A5 (a)'!D25*100</f>
        <v>87.299002646041117</v>
      </c>
      <c r="E25" s="15">
        <f>'Table A1'!E25/'Table A5 (a)'!E25*100</f>
        <v>66.488331334747713</v>
      </c>
      <c r="F25" s="15">
        <f>'Table A1'!F25/'Table A5 (a)'!F25*100</f>
        <v>34.56033614916619</v>
      </c>
      <c r="G25" s="15">
        <f>'Table A1'!G25/'Table A5 (a)'!G25*100</f>
        <v>61.798753339269815</v>
      </c>
      <c r="H25" s="15">
        <f>'Table A1'!H25/'Table A5 (a)'!H25*100</f>
        <v>73.587907716785992</v>
      </c>
      <c r="I25" s="15">
        <f>'Table A1'!I25/'Table A5 (a)'!I25*100</f>
        <v>77.908547173451666</v>
      </c>
      <c r="J25" s="15">
        <f>'Table A1'!J25/'Table A5 (a)'!J25*100</f>
        <v>44.962492185872058</v>
      </c>
      <c r="K25" s="15">
        <f>'Table A1'!K25/'Table A5 (a)'!K25*100</f>
        <v>51.266509860683918</v>
      </c>
      <c r="L25" s="15">
        <f>'Table A1'!L25/'Table A5 (a)'!L25*100</f>
        <v>73.273160335965912</v>
      </c>
      <c r="M25" s="15">
        <f>'Table A1'!M25/'Table A5 (a)'!M25*100</f>
        <v>47.0785762256548</v>
      </c>
      <c r="N25" s="15">
        <f>'Table A1'!N25/'Table A5 (a)'!N25*100</f>
        <v>73.533596837944657</v>
      </c>
      <c r="O25" s="15">
        <f>'Table A1'!O25/'Table A5 (a)'!O25*100</f>
        <v>63.844268989926491</v>
      </c>
      <c r="Q25" s="15">
        <f>'Table A1'!Q25/'Table A5 (a)'!Q25*100</f>
        <v>84.286815728604466</v>
      </c>
      <c r="R25" s="15">
        <f>'Table A1'!R25/'Table A5 (a)'!R25*100</f>
        <v>94.839833802439358</v>
      </c>
      <c r="S25" s="15">
        <f>'Table A1'!S25/'Table A5 (a)'!S25*100</f>
        <v>72.560240963855421</v>
      </c>
      <c r="T25" s="15">
        <f>'Table A1'!T25/'Table A5 (a)'!T25*100</f>
        <v>81.399738638013659</v>
      </c>
      <c r="V25" s="15"/>
      <c r="W25" s="15"/>
      <c r="X25" s="15"/>
      <c r="Y25" s="15"/>
      <c r="Z25" s="15"/>
      <c r="AA25" s="15">
        <f>'Table A1'!AA25/'Table A5 (a)'!AA25*100</f>
        <v>70.873091603053439</v>
      </c>
    </row>
    <row r="26" spans="1:27" x14ac:dyDescent="0.25">
      <c r="A26" s="13">
        <v>1990</v>
      </c>
      <c r="B26" s="15">
        <f>'Table A1'!B26/'Table A5 (a)'!B26*100</f>
        <v>87.19121683440072</v>
      </c>
      <c r="C26" s="15">
        <f>'Table A1'!C26/'Table A5 (a)'!C26*100</f>
        <v>61.450308166409862</v>
      </c>
      <c r="D26" s="15">
        <f>'Table A1'!D26/'Table A5 (a)'!D26*100</f>
        <v>88.103988022322042</v>
      </c>
      <c r="E26" s="15">
        <f>'Table A1'!E26/'Table A5 (a)'!E26*100</f>
        <v>64.628184638525894</v>
      </c>
      <c r="F26" s="15">
        <f>'Table A1'!F26/'Table A5 (a)'!F26*100</f>
        <v>35.405429701546204</v>
      </c>
      <c r="G26" s="15">
        <f>'Table A1'!G26/'Table A5 (a)'!G26*100</f>
        <v>61.515660507854953</v>
      </c>
      <c r="H26" s="15">
        <f>'Table A1'!H26/'Table A5 (a)'!H26*100</f>
        <v>73.598869676377589</v>
      </c>
      <c r="I26" s="15">
        <f>'Table A1'!I26/'Table A5 (a)'!I26*100</f>
        <v>78.576568326028649</v>
      </c>
      <c r="J26" s="15">
        <f>'Table A1'!J26/'Table A5 (a)'!J26*100</f>
        <v>47.203119077272973</v>
      </c>
      <c r="K26" s="15">
        <f>'Table A1'!K26/'Table A5 (a)'!K26*100</f>
        <v>54.799578059071727</v>
      </c>
      <c r="L26" s="15">
        <f>'Table A1'!L26/'Table A5 (a)'!L26*100</f>
        <v>73.913591132384425</v>
      </c>
      <c r="M26" s="15">
        <f>'Table A1'!M26/'Table A5 (a)'!M26*100</f>
        <v>46.558155306883691</v>
      </c>
      <c r="N26" s="15">
        <f>'Table A1'!N26/'Table A5 (a)'!N26*100</f>
        <v>73.332288155522463</v>
      </c>
      <c r="O26" s="15">
        <f>'Table A1'!O26/'Table A5 (a)'!O26*100</f>
        <v>64.745715865118854</v>
      </c>
      <c r="Q26" s="15">
        <f>'Table A1'!Q26/'Table A5 (a)'!Q26*100</f>
        <v>74.668587896253598</v>
      </c>
      <c r="R26" s="15">
        <f>'Table A1'!R26/'Table A5 (a)'!R26*100</f>
        <v>92.963464140730707</v>
      </c>
      <c r="S26" s="15">
        <f>'Table A1'!S26/'Table A5 (a)'!S26*100</f>
        <v>71.71361502347419</v>
      </c>
      <c r="T26" s="15">
        <f>'Table A1'!T26/'Table A5 (a)'!T26*100</f>
        <v>78.83710987601539</v>
      </c>
      <c r="V26" s="15">
        <f>'Table A1'!V26/'Table A5 (a)'!V26*100</f>
        <v>79.360812425328561</v>
      </c>
      <c r="W26" s="15">
        <f>'Table A1'!W26/'Table A5 (a)'!W26*100</f>
        <v>69.824341279799256</v>
      </c>
      <c r="X26" s="15">
        <f>'Table A1'!X26/'Table A5 (a)'!X26*100</f>
        <v>29.530412858493538</v>
      </c>
      <c r="Y26" s="15">
        <f>'Table A1'!Y26/'Table A5 (a)'!Y26*100</f>
        <v>113.70387038703871</v>
      </c>
      <c r="Z26" s="15">
        <f>'Table A1'!Z26/'Table A5 (a)'!Z26*100</f>
        <v>80.180339462517679</v>
      </c>
      <c r="AA26" s="15">
        <f>'Table A1'!AA26/'Table A5 (a)'!AA26*100</f>
        <v>68.482576091751213</v>
      </c>
    </row>
    <row r="27" spans="1:27" x14ac:dyDescent="0.25">
      <c r="A27" s="13">
        <v>1991</v>
      </c>
      <c r="B27" s="15">
        <f>'Table A1'!B27/'Table A5 (a)'!B27*100</f>
        <v>86.842639593908629</v>
      </c>
      <c r="C27" s="15">
        <f>'Table A1'!C27/'Table A5 (a)'!C27*100</f>
        <v>62.626235056498714</v>
      </c>
      <c r="D27" s="15">
        <f>'Table A1'!D27/'Table A5 (a)'!D27*100</f>
        <v>83.888850391518261</v>
      </c>
      <c r="E27" s="15">
        <f>'Table A1'!E27/'Table A5 (a)'!E27*100</f>
        <v>70.846260321703028</v>
      </c>
      <c r="F27" s="15">
        <f>'Table A1'!F27/'Table A5 (a)'!F27*100</f>
        <v>38.421402144009107</v>
      </c>
      <c r="G27" s="15">
        <f>'Table A1'!G27/'Table A5 (a)'!G27*100</f>
        <v>63.591220578011722</v>
      </c>
      <c r="H27" s="15">
        <f>'Table A1'!H27/'Table A5 (a)'!H27*100</f>
        <v>74.558693733451008</v>
      </c>
      <c r="I27" s="15">
        <f>'Table A1'!I27/'Table A5 (a)'!I27*100</f>
        <v>79.893640270998759</v>
      </c>
      <c r="J27" s="15">
        <f>'Table A1'!J27/'Table A5 (a)'!J27*100</f>
        <v>48.742431299487663</v>
      </c>
      <c r="K27" s="15">
        <f>'Table A1'!K27/'Table A5 (a)'!K27*100</f>
        <v>56.89937206479869</v>
      </c>
      <c r="L27" s="15">
        <f>'Table A1'!L27/'Table A5 (a)'!L27*100</f>
        <v>70.571255957575346</v>
      </c>
      <c r="M27" s="15">
        <f>'Table A1'!M27/'Table A5 (a)'!M27*100</f>
        <v>47.982020788463338</v>
      </c>
      <c r="N27" s="15">
        <f>'Table A1'!N27/'Table A5 (a)'!N27*100</f>
        <v>71.982685452384999</v>
      </c>
      <c r="O27" s="15">
        <f>'Table A1'!O27/'Table A5 (a)'!O27*100</f>
        <v>65.498711814501291</v>
      </c>
      <c r="Q27" s="15">
        <f>'Table A1'!Q27/'Table A5 (a)'!Q27*100</f>
        <v>75.545009639626272</v>
      </c>
      <c r="R27" s="15">
        <f>'Table A1'!R27/'Table A5 (a)'!R27*100</f>
        <v>90.064017071218998</v>
      </c>
      <c r="S27" s="15">
        <f>'Table A1'!S27/'Table A5 (a)'!S27*100</f>
        <v>70.713760117733614</v>
      </c>
      <c r="T27" s="15">
        <f>'Table A1'!T27/'Table A5 (a)'!T27*100</f>
        <v>77.508551881413922</v>
      </c>
      <c r="V27" s="15">
        <f>'Table A1'!V27/'Table A5 (a)'!V27*100</f>
        <v>77.442949093036859</v>
      </c>
      <c r="W27" s="15">
        <f>'Table A1'!W27/'Table A5 (a)'!W27*100</f>
        <v>71.044202434336981</v>
      </c>
      <c r="X27" s="15">
        <f>'Table A1'!X27/'Table A5 (a)'!X27*100</f>
        <v>28.374070138150902</v>
      </c>
      <c r="Y27" s="15">
        <f>'Table A1'!Y27/'Table A5 (a)'!Y27*100</f>
        <v>107.35544217687074</v>
      </c>
      <c r="Z27" s="15">
        <f>'Table A1'!Z27/'Table A5 (a)'!Z27*100</f>
        <v>78.982223771348899</v>
      </c>
      <c r="AA27" s="15">
        <f>'Table A1'!AA27/'Table A5 (a)'!AA27*100</f>
        <v>67.202083785543749</v>
      </c>
    </row>
    <row r="28" spans="1:27" x14ac:dyDescent="0.25">
      <c r="A28" s="13">
        <v>1992</v>
      </c>
      <c r="B28" s="15">
        <f>'Table A1'!B28/'Table A5 (a)'!B28*100</f>
        <v>88.783521974100125</v>
      </c>
      <c r="C28" s="15">
        <f>'Table A1'!C28/'Table A5 (a)'!C28*100</f>
        <v>63.630095427216069</v>
      </c>
      <c r="D28" s="15">
        <f>'Table A1'!D28/'Table A5 (a)'!D28*100</f>
        <v>83.319644079397676</v>
      </c>
      <c r="E28" s="15">
        <f>'Table A1'!E28/'Table A5 (a)'!E28*100</f>
        <v>73.353251482190373</v>
      </c>
      <c r="F28" s="15">
        <f>'Table A1'!F28/'Table A5 (a)'!F28*100</f>
        <v>40.157859274232358</v>
      </c>
      <c r="G28" s="15">
        <f>'Table A1'!G28/'Table A5 (a)'!G28*100</f>
        <v>64.321901792673415</v>
      </c>
      <c r="H28" s="15">
        <f>'Table A1'!H28/'Table A5 (a)'!H28*100</f>
        <v>76.993653949078677</v>
      </c>
      <c r="I28" s="15">
        <f>'Table A1'!I28/'Table A5 (a)'!I28*100</f>
        <v>79.21016795279165</v>
      </c>
      <c r="J28" s="15">
        <f>'Table A1'!J28/'Table A5 (a)'!J28*100</f>
        <v>52.173113467786422</v>
      </c>
      <c r="K28" s="15">
        <f>'Table A1'!K28/'Table A5 (a)'!K28*100</f>
        <v>61.278812935379747</v>
      </c>
      <c r="L28" s="15">
        <f>'Table A1'!L28/'Table A5 (a)'!L28*100</f>
        <v>70.23495064646184</v>
      </c>
      <c r="M28" s="15">
        <f>'Table A1'!M28/'Table A5 (a)'!M28*100</f>
        <v>49.357528200098088</v>
      </c>
      <c r="N28" s="15">
        <f>'Table A1'!N28/'Table A5 (a)'!N28*100</f>
        <v>75.318385650224215</v>
      </c>
      <c r="O28" s="15">
        <f>'Table A1'!O28/'Table A5 (a)'!O28*100</f>
        <v>67.231339332980426</v>
      </c>
      <c r="Q28" s="15">
        <f>'Table A1'!Q28/'Table A5 (a)'!Q28*100</f>
        <v>73.059360730593596</v>
      </c>
      <c r="R28" s="15">
        <f>'Table A1'!R28/'Table A5 (a)'!R28*100</f>
        <v>100.60025725310848</v>
      </c>
      <c r="S28" s="15">
        <f>'Table A1'!S28/'Table A5 (a)'!S28*100</f>
        <v>70.903954802259889</v>
      </c>
      <c r="T28" s="15">
        <f>'Table A1'!T28/'Table A5 (a)'!T28*100</f>
        <v>80.354358610914247</v>
      </c>
      <c r="V28" s="15">
        <f>'Table A1'!V28/'Table A5 (a)'!V28*100</f>
        <v>72.407099278979473</v>
      </c>
      <c r="W28" s="15">
        <f>'Table A1'!W28/'Table A5 (a)'!W28*100</f>
        <v>65.308960858334984</v>
      </c>
      <c r="X28" s="15">
        <f>'Table A1'!X28/'Table A5 (a)'!X28*100</f>
        <v>25.587614356087261</v>
      </c>
      <c r="Y28" s="15">
        <f>'Table A1'!Y28/'Table A5 (a)'!Y28*100</f>
        <v>101.51422140372416</v>
      </c>
      <c r="Z28" s="15">
        <f>'Table A1'!Z28/'Table A5 (a)'!Z28*100</f>
        <v>72.756986435692113</v>
      </c>
      <c r="AA28" s="15">
        <f>'Table A1'!AA28/'Table A5 (a)'!AA28*100</f>
        <v>61.780210867802111</v>
      </c>
    </row>
    <row r="29" spans="1:27" x14ac:dyDescent="0.25">
      <c r="A29" s="13">
        <v>1993</v>
      </c>
      <c r="B29" s="15">
        <f>'Table A1'!B29/'Table A5 (a)'!B29*100</f>
        <v>89.715401212370281</v>
      </c>
      <c r="C29" s="15">
        <f>'Table A1'!C29/'Table A5 (a)'!C29*100</f>
        <v>64.02845709204091</v>
      </c>
      <c r="D29" s="15">
        <f>'Table A1'!D29/'Table A5 (a)'!D29*100</f>
        <v>88.155858770572522</v>
      </c>
      <c r="E29" s="15">
        <f>'Table A1'!E29/'Table A5 (a)'!E29*100</f>
        <v>73.941352819936284</v>
      </c>
      <c r="F29" s="15">
        <f>'Table A1'!F29/'Table A5 (a)'!F29*100</f>
        <v>41.865829121067868</v>
      </c>
      <c r="G29" s="15">
        <f>'Table A1'!G29/'Table A5 (a)'!G29*100</f>
        <v>66.160478103262477</v>
      </c>
      <c r="H29" s="15">
        <f>'Table A1'!H29/'Table A5 (a)'!H29*100</f>
        <v>81.477466315626458</v>
      </c>
      <c r="I29" s="15">
        <f>'Table A1'!I29/'Table A5 (a)'!I29*100</f>
        <v>79.975335285956533</v>
      </c>
      <c r="J29" s="15">
        <f>'Table A1'!J29/'Table A5 (a)'!J29*100</f>
        <v>55.296871150529682</v>
      </c>
      <c r="K29" s="15">
        <f>'Table A1'!K29/'Table A5 (a)'!K29*100</f>
        <v>65.25310963262946</v>
      </c>
      <c r="L29" s="15">
        <f>'Table A1'!L29/'Table A5 (a)'!L29*100</f>
        <v>74.056154240891431</v>
      </c>
      <c r="M29" s="15">
        <f>'Table A1'!M29/'Table A5 (a)'!M29*100</f>
        <v>51.778242677824274</v>
      </c>
      <c r="N29" s="15">
        <f>'Table A1'!N29/'Table A5 (a)'!N29*100</f>
        <v>74.344634743096819</v>
      </c>
      <c r="O29" s="15">
        <f>'Table A1'!O29/'Table A5 (a)'!O29*100</f>
        <v>69.657888640049421</v>
      </c>
      <c r="Q29" s="15">
        <f>'Table A1'!Q29/'Table A5 (a)'!Q29*100</f>
        <v>77.417145987400716</v>
      </c>
      <c r="R29" s="15">
        <f>'Table A1'!R29/'Table A5 (a)'!R29*100</f>
        <v>108.00912070685477</v>
      </c>
      <c r="S29" s="15">
        <f>'Table A1'!S29/'Table A5 (a)'!S29*100</f>
        <v>76.288369473387789</v>
      </c>
      <c r="T29" s="15">
        <f>'Table A1'!T29/'Table A5 (a)'!T29*100</f>
        <v>86.171863976294617</v>
      </c>
      <c r="V29" s="15">
        <f>'Table A1'!V29/'Table A5 (a)'!V29*100</f>
        <v>73.82866648184087</v>
      </c>
      <c r="W29" s="15">
        <f>'Table A1'!W29/'Table A5 (a)'!W29*100</f>
        <v>66.199684293606936</v>
      </c>
      <c r="X29" s="15">
        <f>'Table A1'!X29/'Table A5 (a)'!X29*100</f>
        <v>25.09905724825796</v>
      </c>
      <c r="Y29" s="15">
        <f>'Table A1'!Y29/'Table A5 (a)'!Y29*100</f>
        <v>99.742370194213237</v>
      </c>
      <c r="Z29" s="15">
        <f>'Table A1'!Z29/'Table A5 (a)'!Z29*100</f>
        <v>65.023778642455682</v>
      </c>
      <c r="AA29" s="15">
        <f>'Table A1'!AA29/'Table A5 (a)'!AA29*100</f>
        <v>61.585850556438793</v>
      </c>
    </row>
    <row r="30" spans="1:27" x14ac:dyDescent="0.25">
      <c r="A30" s="13">
        <v>1994</v>
      </c>
      <c r="B30" s="15">
        <f>'Table A1'!B30/'Table A5 (a)'!B30*100</f>
        <v>90.096618357487927</v>
      </c>
      <c r="C30" s="15">
        <f>'Table A1'!C30/'Table A5 (a)'!C30*100</f>
        <v>63.694785650370122</v>
      </c>
      <c r="D30" s="15">
        <f>'Table A1'!D30/'Table A5 (a)'!D30*100</f>
        <v>86.974509542239417</v>
      </c>
      <c r="E30" s="15">
        <f>'Table A1'!E30/'Table A5 (a)'!E30*100</f>
        <v>76.348567596052504</v>
      </c>
      <c r="F30" s="15">
        <f>'Table A1'!F30/'Table A5 (a)'!F30*100</f>
        <v>45.156745332863686</v>
      </c>
      <c r="G30" s="15">
        <f>'Table A1'!G30/'Table A5 (a)'!G30*100</f>
        <v>69.352475827717555</v>
      </c>
      <c r="H30" s="15">
        <f>'Table A1'!H30/'Table A5 (a)'!H30*100</f>
        <v>85.397160978556315</v>
      </c>
      <c r="I30" s="15">
        <f>'Table A1'!I30/'Table A5 (a)'!I30*100</f>
        <v>79.493311411703161</v>
      </c>
      <c r="J30" s="15">
        <f>'Table A1'!J30/'Table A5 (a)'!J30*100</f>
        <v>59.977358040874684</v>
      </c>
      <c r="K30" s="15">
        <f>'Table A1'!K30/'Table A5 (a)'!K30*100</f>
        <v>71.047087627398511</v>
      </c>
      <c r="L30" s="15">
        <f>'Table A1'!L30/'Table A5 (a)'!L30*100</f>
        <v>78.756362026997124</v>
      </c>
      <c r="M30" s="15">
        <f>'Table A1'!M30/'Table A5 (a)'!M30*100</f>
        <v>53.747097318978263</v>
      </c>
      <c r="N30" s="15">
        <f>'Table A1'!N30/'Table A5 (a)'!N30*100</f>
        <v>73.558126179342025</v>
      </c>
      <c r="O30" s="15">
        <f>'Table A1'!O30/'Table A5 (a)'!O30*100</f>
        <v>71.863349311420521</v>
      </c>
      <c r="Q30" s="15">
        <f>'Table A1'!Q30/'Table A5 (a)'!Q30*100</f>
        <v>80.572987721691675</v>
      </c>
      <c r="R30" s="15">
        <f>'Table A1'!R30/'Table A5 (a)'!R30*100</f>
        <v>109.38057959071557</v>
      </c>
      <c r="S30" s="15">
        <f>'Table A1'!S30/'Table A5 (a)'!S30*100</f>
        <v>77.826264830219557</v>
      </c>
      <c r="T30" s="15">
        <f>'Table A1'!T30/'Table A5 (a)'!T30*100</f>
        <v>87.812884694296272</v>
      </c>
      <c r="V30" s="15">
        <f>'Table A1'!V30/'Table A5 (a)'!V30*100</f>
        <v>76.636537934812381</v>
      </c>
      <c r="W30" s="15">
        <f>'Table A1'!W30/'Table A5 (a)'!W30*100</f>
        <v>66.944971537001891</v>
      </c>
      <c r="X30" s="15">
        <f>'Table A1'!X30/'Table A5 (a)'!X30*100</f>
        <v>26.007028926736954</v>
      </c>
      <c r="Y30" s="15">
        <f>'Table A1'!Y30/'Table A5 (a)'!Y30*100</f>
        <v>103.11581422692532</v>
      </c>
      <c r="Z30" s="15">
        <f>'Table A1'!Z30/'Table A5 (a)'!Z30*100</f>
        <v>65.200553250345777</v>
      </c>
      <c r="AA30" s="15">
        <f>'Table A1'!AA30/'Table A5 (a)'!AA30*100</f>
        <v>62.683114880493449</v>
      </c>
    </row>
    <row r="31" spans="1:27" x14ac:dyDescent="0.25">
      <c r="A31" s="13">
        <v>1995</v>
      </c>
      <c r="B31" s="15">
        <f>'Table A1'!B31/'Table A5 (a)'!B31*100</f>
        <v>87.993190466653317</v>
      </c>
      <c r="C31" s="15">
        <f>'Table A1'!C31/'Table A5 (a)'!C31*100</f>
        <v>63.033714095597205</v>
      </c>
      <c r="D31" s="15">
        <f>'Table A1'!D31/'Table A5 (a)'!D31*100</f>
        <v>84.21670252298064</v>
      </c>
      <c r="E31" s="15">
        <f>'Table A1'!E31/'Table A5 (a)'!E31*100</f>
        <v>88.05241393054655</v>
      </c>
      <c r="F31" s="15">
        <f>'Table A1'!F31/'Table A5 (a)'!F31*100</f>
        <v>45.42784224972312</v>
      </c>
      <c r="G31" s="15">
        <f>'Table A1'!G31/'Table A5 (a)'!G31*100</f>
        <v>74.443446141559349</v>
      </c>
      <c r="H31" s="15">
        <f>'Table A1'!H31/'Table A5 (a)'!H31*100</f>
        <v>82.217709768656192</v>
      </c>
      <c r="I31" s="15">
        <f>'Table A1'!I31/'Table A5 (a)'!I31*100</f>
        <v>79.518159982531486</v>
      </c>
      <c r="J31" s="15">
        <f>'Table A1'!J31/'Table A5 (a)'!J31*100</f>
        <v>56.821059295209949</v>
      </c>
      <c r="K31" s="15">
        <f>'Table A1'!K31/'Table A5 (a)'!K31*100</f>
        <v>79.760392085677964</v>
      </c>
      <c r="L31" s="15">
        <f>'Table A1'!L31/'Table A5 (a)'!L31*100</f>
        <v>76.194865976457237</v>
      </c>
      <c r="M31" s="15">
        <f>'Table A1'!M31/'Table A5 (a)'!M31*100</f>
        <v>50.783198643120819</v>
      </c>
      <c r="N31" s="15">
        <f>'Table A1'!N31/'Table A5 (a)'!N31*100</f>
        <v>72.24437709363535</v>
      </c>
      <c r="O31" s="15">
        <f>'Table A1'!O31/'Table A5 (a)'!O31*100</f>
        <v>70.980159905241322</v>
      </c>
      <c r="Q31" s="15">
        <f>'Table A1'!Q31/'Table A5 (a)'!Q31*100</f>
        <v>81.056069678824173</v>
      </c>
      <c r="R31" s="15">
        <f>'Table A1'!R31/'Table A5 (a)'!R31*100</f>
        <v>108.03153815314714</v>
      </c>
      <c r="S31" s="15">
        <f>'Table A1'!S31/'Table A5 (a)'!S31*100</f>
        <v>77.943348100416173</v>
      </c>
      <c r="T31" s="15">
        <f>'Table A1'!T31/'Table A5 (a)'!T31*100</f>
        <v>87.535258562793814</v>
      </c>
      <c r="V31" s="15">
        <f>'Table A1'!V31/'Table A5 (a)'!V31*100</f>
        <v>77.435760171306214</v>
      </c>
      <c r="W31" s="15">
        <f>'Table A1'!W31/'Table A5 (a)'!W31*100</f>
        <v>65.377037435070747</v>
      </c>
      <c r="X31" s="15">
        <f>'Table A1'!X31/'Table A5 (a)'!X31*100</f>
        <v>26.852600377256802</v>
      </c>
      <c r="Y31" s="15">
        <f>'Table A1'!Y31/'Table A5 (a)'!Y31*100</f>
        <v>111.4092585006145</v>
      </c>
      <c r="Z31" s="15">
        <f>'Table A1'!Z31/'Table A5 (a)'!Z31*100</f>
        <v>70.428240740740733</v>
      </c>
      <c r="AA31" s="15">
        <f>'Table A1'!AA31/'Table A5 (a)'!AA31*100</f>
        <v>63.178658651136587</v>
      </c>
    </row>
    <row r="32" spans="1:27" x14ac:dyDescent="0.25">
      <c r="A32" s="13">
        <v>1996</v>
      </c>
      <c r="B32" s="15">
        <f>'Table A1'!B32/'Table A5 (a)'!B32*100</f>
        <v>88.54311199207136</v>
      </c>
      <c r="C32" s="15">
        <f>'Table A1'!C32/'Table A5 (a)'!C32*100</f>
        <v>62.064365516091378</v>
      </c>
      <c r="D32" s="15">
        <f>'Table A1'!D32/'Table A5 (a)'!D32*100</f>
        <v>81.517472166806101</v>
      </c>
      <c r="E32" s="15">
        <f>'Table A1'!E32/'Table A5 (a)'!E32*100</f>
        <v>82.510756770437851</v>
      </c>
      <c r="F32" s="15">
        <f>'Table A1'!F32/'Table A5 (a)'!F32*100</f>
        <v>45.32600907571053</v>
      </c>
      <c r="G32" s="15">
        <f>'Table A1'!G32/'Table A5 (a)'!G32*100</f>
        <v>75.953850824815291</v>
      </c>
      <c r="H32" s="15">
        <f>'Table A1'!H32/'Table A5 (a)'!H32*100</f>
        <v>78.29189036450974</v>
      </c>
      <c r="I32" s="15">
        <f>'Table A1'!I32/'Table A5 (a)'!I32*100</f>
        <v>78.217609162491058</v>
      </c>
      <c r="J32" s="15">
        <f>'Table A1'!J32/'Table A5 (a)'!J32*100</f>
        <v>57.094543435465141</v>
      </c>
      <c r="K32" s="15">
        <f>'Table A1'!K32/'Table A5 (a)'!K32*100</f>
        <v>78.019088986683428</v>
      </c>
      <c r="L32" s="15">
        <f>'Table A1'!L32/'Table A5 (a)'!L32*100</f>
        <v>74.260832923660374</v>
      </c>
      <c r="M32" s="15">
        <f>'Table A1'!M32/'Table A5 (a)'!M32*100</f>
        <v>52.574420634151075</v>
      </c>
      <c r="N32" s="15">
        <f>'Table A1'!N32/'Table A5 (a)'!N32*100</f>
        <v>72.029165373875287</v>
      </c>
      <c r="O32" s="15">
        <f>'Table A1'!O32/'Table A5 (a)'!O32*100</f>
        <v>70.250817884405663</v>
      </c>
      <c r="Q32" s="15">
        <f>'Table A1'!Q32/'Table A5 (a)'!Q32*100</f>
        <v>82.643051771117158</v>
      </c>
      <c r="R32" s="15">
        <f>'Table A1'!R32/'Table A5 (a)'!R32*100</f>
        <v>108.34750752322387</v>
      </c>
      <c r="S32" s="15">
        <f>'Table A1'!S32/'Table A5 (a)'!S32*100</f>
        <v>79.756489162429773</v>
      </c>
      <c r="T32" s="15">
        <f>'Table A1'!T32/'Table A5 (a)'!T32*100</f>
        <v>88.851935612611427</v>
      </c>
      <c r="V32" s="15">
        <f>'Table A1'!V32/'Table A5 (a)'!V32*100</f>
        <v>79.091147885474129</v>
      </c>
      <c r="W32" s="15">
        <f>'Table A1'!W32/'Table A5 (a)'!W32*100</f>
        <v>68.308466654682718</v>
      </c>
      <c r="X32" s="15">
        <f>'Table A1'!X32/'Table A5 (a)'!X32*100</f>
        <v>25.555281342546888</v>
      </c>
      <c r="Y32" s="15">
        <f>'Table A1'!Y32/'Table A5 (a)'!Y32*100</f>
        <v>115.20228851655089</v>
      </c>
      <c r="Z32" s="15">
        <f>'Table A1'!Z32/'Table A5 (a)'!Z32*100</f>
        <v>73.193033381712624</v>
      </c>
      <c r="AA32" s="15">
        <f>'Table A1'!AA32/'Table A5 (a)'!AA32*100</f>
        <v>64.75273198740507</v>
      </c>
    </row>
    <row r="33" spans="1:27" x14ac:dyDescent="0.25">
      <c r="A33" s="13">
        <v>1997</v>
      </c>
      <c r="B33" s="15">
        <f>'Table A1'!B33/'Table A5 (a)'!B33*100</f>
        <v>88.242130750605327</v>
      </c>
      <c r="C33" s="15">
        <f>'Table A1'!C33/'Table A5 (a)'!C33*100</f>
        <v>61.008398702774628</v>
      </c>
      <c r="D33" s="15">
        <f>'Table A1'!D33/'Table A5 (a)'!D33*100</f>
        <v>82.00635909415351</v>
      </c>
      <c r="E33" s="15">
        <f>'Table A1'!E33/'Table A5 (a)'!E33*100</f>
        <v>90.534491127770906</v>
      </c>
      <c r="F33" s="15">
        <f>'Table A1'!F33/'Table A5 (a)'!F33*100</f>
        <v>47.917994997302472</v>
      </c>
      <c r="G33" s="15">
        <f>'Table A1'!G33/'Table A5 (a)'!G33*100</f>
        <v>76.69113271176353</v>
      </c>
      <c r="H33" s="15">
        <f>'Table A1'!H33/'Table A5 (a)'!H33*100</f>
        <v>77.902466057079508</v>
      </c>
      <c r="I33" s="15">
        <f>'Table A1'!I33/'Table A5 (a)'!I33*100</f>
        <v>80.868935553946415</v>
      </c>
      <c r="J33" s="15">
        <f>'Table A1'!J33/'Table A5 (a)'!J33*100</f>
        <v>59.632839341572229</v>
      </c>
      <c r="K33" s="15">
        <f>'Table A1'!K33/'Table A5 (a)'!K33*100</f>
        <v>81.788370322656192</v>
      </c>
      <c r="L33" s="15">
        <f>'Table A1'!L33/'Table A5 (a)'!L33*100</f>
        <v>73.887094509198164</v>
      </c>
      <c r="M33" s="15">
        <f>'Table A1'!M33/'Table A5 (a)'!M33*100</f>
        <v>54.114951308000769</v>
      </c>
      <c r="N33" s="15">
        <f>'Table A1'!N33/'Table A5 (a)'!N33*100</f>
        <v>72.446174988547867</v>
      </c>
      <c r="O33" s="15">
        <f>'Table A1'!O33/'Table A5 (a)'!O33*100</f>
        <v>71.275284564634234</v>
      </c>
      <c r="Q33" s="15">
        <f>'Table A1'!Q33/'Table A5 (a)'!Q33*100</f>
        <v>80.747958914932852</v>
      </c>
      <c r="R33" s="15">
        <f>'Table A1'!R33/'Table A5 (a)'!R33*100</f>
        <v>104.68982630272954</v>
      </c>
      <c r="S33" s="15">
        <f>'Table A1'!S33/'Table A5 (a)'!S33*100</f>
        <v>78.371763493494797</v>
      </c>
      <c r="T33" s="15">
        <f>'Table A1'!T33/'Table A5 (a)'!T33*100</f>
        <v>86.717654557042707</v>
      </c>
      <c r="V33" s="15">
        <f>'Table A1'!V33/'Table A5 (a)'!V33*100</f>
        <v>77.892409727339711</v>
      </c>
      <c r="W33" s="15">
        <f>'Table A1'!W33/'Table A5 (a)'!W33*100</f>
        <v>72.808293925063666</v>
      </c>
      <c r="X33" s="15">
        <f>'Table A1'!X33/'Table A5 (a)'!X33*100</f>
        <v>25.460984247160827</v>
      </c>
      <c r="Y33" s="15">
        <f>'Table A1'!Y33/'Table A5 (a)'!Y33*100</f>
        <v>115.59182068423122</v>
      </c>
      <c r="Z33" s="15">
        <f>'Table A1'!Z33/'Table A5 (a)'!Z33*100</f>
        <v>78.41823056300268</v>
      </c>
      <c r="AA33" s="15">
        <f>'Table A1'!AA33/'Table A5 (a)'!AA33*100</f>
        <v>66.721162579473202</v>
      </c>
    </row>
    <row r="34" spans="1:27" x14ac:dyDescent="0.25">
      <c r="A34" s="13">
        <v>1998</v>
      </c>
      <c r="B34" s="15">
        <f>'Table A1'!B34/'Table A5 (a)'!B34*100</f>
        <v>86.855496879500706</v>
      </c>
      <c r="C34" s="15">
        <f>'Table A1'!C34/'Table A5 (a)'!C34*100</f>
        <v>57.034363268842036</v>
      </c>
      <c r="D34" s="15">
        <f>'Table A1'!D34/'Table A5 (a)'!D34*100</f>
        <v>80.822364133976279</v>
      </c>
      <c r="E34" s="15">
        <f>'Table A1'!E34/'Table A5 (a)'!E34*100</f>
        <v>92.466537009495482</v>
      </c>
      <c r="F34" s="15">
        <f>'Table A1'!F34/'Table A5 (a)'!F34*100</f>
        <v>48.506800709639272</v>
      </c>
      <c r="G34" s="15">
        <f>'Table A1'!G34/'Table A5 (a)'!G34*100</f>
        <v>79.664216173256506</v>
      </c>
      <c r="H34" s="15">
        <f>'Table A1'!H34/'Table A5 (a)'!H34*100</f>
        <v>79.711977520196697</v>
      </c>
      <c r="I34" s="15">
        <f>'Table A1'!I34/'Table A5 (a)'!I34*100</f>
        <v>84.63370624323349</v>
      </c>
      <c r="J34" s="15">
        <f>'Table A1'!J34/'Table A5 (a)'!J34*100</f>
        <v>58.247291592492743</v>
      </c>
      <c r="K34" s="15">
        <f>'Table A1'!K34/'Table A5 (a)'!K34*100</f>
        <v>83.158761915970331</v>
      </c>
      <c r="L34" s="15">
        <f>'Table A1'!L34/'Table A5 (a)'!L34*100</f>
        <v>74.887577290612711</v>
      </c>
      <c r="M34" s="15">
        <f>'Table A1'!M34/'Table A5 (a)'!M34*100</f>
        <v>55.535847647498137</v>
      </c>
      <c r="N34" s="15">
        <f>'Table A1'!N34/'Table A5 (a)'!N34*100</f>
        <v>67.217187956737803</v>
      </c>
      <c r="O34" s="15">
        <f>'Table A1'!O34/'Table A5 (a)'!O34*100</f>
        <v>71.254154023984967</v>
      </c>
      <c r="Q34" s="15">
        <f>'Table A1'!Q34/'Table A5 (a)'!Q34*100</f>
        <v>73.693489484951527</v>
      </c>
      <c r="R34" s="15">
        <f>'Table A1'!R34/'Table A5 (a)'!R34*100</f>
        <v>104.77213075638272</v>
      </c>
      <c r="S34" s="15">
        <f>'Table A1'!S34/'Table A5 (a)'!S34*100</f>
        <v>76.77267664892959</v>
      </c>
      <c r="T34" s="15">
        <f>'Table A1'!T34/'Table A5 (a)'!T34*100</f>
        <v>84.921607055365016</v>
      </c>
      <c r="V34" s="15">
        <f>'Table A1'!V34/'Table A5 (a)'!V34*100</f>
        <v>80.577666590857405</v>
      </c>
      <c r="W34" s="15">
        <f>'Table A1'!W34/'Table A5 (a)'!W34*100</f>
        <v>81.021261763680727</v>
      </c>
      <c r="X34" s="15">
        <f>'Table A1'!X34/'Table A5 (a)'!X34*100</f>
        <v>33.049592894152482</v>
      </c>
      <c r="Y34" s="15">
        <f>'Table A1'!Y34/'Table A5 (a)'!Y34*100</f>
        <v>109.87961016625263</v>
      </c>
      <c r="Z34" s="15">
        <f>'Table A1'!Z34/'Table A5 (a)'!Z34*100</f>
        <v>85.946447918278906</v>
      </c>
      <c r="AA34" s="15">
        <f>'Table A1'!AA34/'Table A5 (a)'!AA34*100</f>
        <v>72.339295200991685</v>
      </c>
    </row>
    <row r="35" spans="1:27" x14ac:dyDescent="0.25">
      <c r="A35" s="13">
        <v>1999</v>
      </c>
      <c r="B35" s="15">
        <f>'Table A1'!B35/'Table A5 (a)'!B35*100</f>
        <v>86.842358372607492</v>
      </c>
      <c r="C35" s="15">
        <f>'Table A1'!C35/'Table A5 (a)'!C35*100</f>
        <v>57.699496309437059</v>
      </c>
      <c r="D35" s="15">
        <f>'Table A1'!D35/'Table A5 (a)'!D35*100</f>
        <v>82.141680395387155</v>
      </c>
      <c r="E35" s="15">
        <f>'Table A1'!E35/'Table A5 (a)'!E35*100</f>
        <v>87.20243216887512</v>
      </c>
      <c r="F35" s="15">
        <f>'Table A1'!F35/'Table A5 (a)'!F35*100</f>
        <v>52.73605986592527</v>
      </c>
      <c r="G35" s="15">
        <f>'Table A1'!G35/'Table A5 (a)'!G35*100</f>
        <v>82.998830865159775</v>
      </c>
      <c r="H35" s="15">
        <f>'Table A1'!H35/'Table A5 (a)'!H35*100</f>
        <v>81.197128030141471</v>
      </c>
      <c r="I35" s="15">
        <f>'Table A1'!I35/'Table A5 (a)'!I35*100</f>
        <v>84.880418535127049</v>
      </c>
      <c r="J35" s="15">
        <f>'Table A1'!J35/'Table A5 (a)'!J35*100</f>
        <v>63.06131033757493</v>
      </c>
      <c r="K35" s="15">
        <f>'Table A1'!K35/'Table A5 (a)'!K35*100</f>
        <v>87.12740384615384</v>
      </c>
      <c r="L35" s="15">
        <f>'Table A1'!L35/'Table A5 (a)'!L35*100</f>
        <v>74.798907829680473</v>
      </c>
      <c r="M35" s="15">
        <f>'Table A1'!M35/'Table A5 (a)'!M35*100</f>
        <v>56.695717364820538</v>
      </c>
      <c r="N35" s="15">
        <f>'Table A1'!N35/'Table A5 (a)'!N35*100</f>
        <v>71.917705361165346</v>
      </c>
      <c r="O35" s="15">
        <f>'Table A1'!O35/'Table A5 (a)'!O35*100</f>
        <v>73.216928085232311</v>
      </c>
      <c r="Q35" s="15">
        <f>'Table A1'!Q35/'Table A5 (a)'!Q35*100</f>
        <v>71.718275652701891</v>
      </c>
      <c r="R35" s="15">
        <f>'Table A1'!R35/'Table A5 (a)'!R35*100</f>
        <v>97.235233634182563</v>
      </c>
      <c r="S35" s="15">
        <f>'Table A1'!S35/'Table A5 (a)'!S35*100</f>
        <v>76.040791841631687</v>
      </c>
      <c r="T35" s="15">
        <f>'Table A1'!T35/'Table A5 (a)'!T35*100</f>
        <v>81.989120151371807</v>
      </c>
      <c r="V35" s="15">
        <f>'Table A1'!V35/'Table A5 (a)'!V35*100</f>
        <v>78.225638894660293</v>
      </c>
      <c r="W35" s="15">
        <f>'Table A1'!W35/'Table A5 (a)'!W35*100</f>
        <v>79.270173034092863</v>
      </c>
      <c r="X35" s="15">
        <f>'Table A1'!X35/'Table A5 (a)'!X35*100</f>
        <v>27.237115926061943</v>
      </c>
      <c r="Y35" s="15">
        <f>'Table A1'!Y35/'Table A5 (a)'!Y35*100</f>
        <v>113.65050320219578</v>
      </c>
      <c r="Z35" s="15">
        <f>'Table A1'!Z35/'Table A5 (a)'!Z35*100</f>
        <v>97.147864882090502</v>
      </c>
      <c r="AA35" s="15">
        <f>'Table A1'!AA35/'Table A5 (a)'!AA35*100</f>
        <v>72.892392049348871</v>
      </c>
    </row>
    <row r="36" spans="1:27" x14ac:dyDescent="0.25">
      <c r="A36" s="13">
        <v>2000</v>
      </c>
      <c r="B36" s="15">
        <f>'Table A1'!B36/'Table A5 (a)'!B36*100</f>
        <v>87.958268330733219</v>
      </c>
      <c r="C36" s="15">
        <f>'Table A1'!C36/'Table A5 (a)'!C36*100</f>
        <v>60.286787299419608</v>
      </c>
      <c r="D36" s="15">
        <f>'Table A1'!D36/'Table A5 (a)'!D36*100</f>
        <v>85.586691211563377</v>
      </c>
      <c r="E36" s="15">
        <f>'Table A1'!E36/'Table A5 (a)'!E36*100</f>
        <v>92.543067100349347</v>
      </c>
      <c r="F36" s="15">
        <f>'Table A1'!F36/'Table A5 (a)'!F36*100</f>
        <v>57.583575780864038</v>
      </c>
      <c r="G36" s="15">
        <f>'Table A1'!G36/'Table A5 (a)'!G36*100</f>
        <v>87.781731909845789</v>
      </c>
      <c r="H36" s="15">
        <f>'Table A1'!H36/'Table A5 (a)'!H36*100</f>
        <v>82.604294700310902</v>
      </c>
      <c r="I36" s="15">
        <f>'Table A1'!I36/'Table A5 (a)'!I36*100</f>
        <v>88.818307056482467</v>
      </c>
      <c r="J36" s="15">
        <f>'Table A1'!J36/'Table A5 (a)'!J36*100</f>
        <v>74.857847870400178</v>
      </c>
      <c r="K36" s="15">
        <f>'Table A1'!K36/'Table A5 (a)'!K36*100</f>
        <v>88.478337858576324</v>
      </c>
      <c r="L36" s="15">
        <f>'Table A1'!L36/'Table A5 (a)'!L36*100</f>
        <v>76.422274131565061</v>
      </c>
      <c r="M36" s="15">
        <f>'Table A1'!M36/'Table A5 (a)'!M36*100</f>
        <v>56.917148362235068</v>
      </c>
      <c r="N36" s="15">
        <f>'Table A1'!N36/'Table A5 (a)'!N36*100</f>
        <v>73.75832828588733</v>
      </c>
      <c r="O36" s="15">
        <f>'Table A1'!O36/'Table A5 (a)'!O36*100</f>
        <v>76.322570865544947</v>
      </c>
      <c r="Q36" s="15">
        <f>'Table A1'!Q36/'Table A5 (a)'!Q36*100</f>
        <v>68.494109413274231</v>
      </c>
      <c r="R36" s="15">
        <f>'Table A1'!R36/'Table A5 (a)'!R36*100</f>
        <v>88.003130590339879</v>
      </c>
      <c r="S36" s="15">
        <f>'Table A1'!S36/'Table A5 (a)'!S36*100</f>
        <v>78.02366863905327</v>
      </c>
      <c r="T36" s="15">
        <f>'Table A1'!T36/'Table A5 (a)'!T36*100</f>
        <v>79.726281605196007</v>
      </c>
      <c r="V36" s="15">
        <f>'Table A1'!V36/'Table A5 (a)'!V36*100</f>
        <v>83.181458003169581</v>
      </c>
      <c r="W36" s="15">
        <f>'Table A1'!W36/'Table A5 (a)'!W36*100</f>
        <v>72.58064516129032</v>
      </c>
      <c r="X36" s="15">
        <f>'Table A1'!X36/'Table A5 (a)'!X36*100</f>
        <v>28.629976580796253</v>
      </c>
      <c r="Y36" s="15">
        <f>'Table A1'!Y36/'Table A5 (a)'!Y36*100</f>
        <v>113.89030395652911</v>
      </c>
      <c r="Z36" s="15">
        <f>'Table A1'!Z36/'Table A5 (a)'!Z36*100</f>
        <v>90.730643402399139</v>
      </c>
      <c r="AA36" s="15">
        <f>'Table A1'!AA36/'Table A5 (a)'!AA36*100</f>
        <v>74.788942228107942</v>
      </c>
    </row>
    <row r="37" spans="1:27" x14ac:dyDescent="0.25">
      <c r="A37" s="13">
        <v>2001</v>
      </c>
      <c r="B37" s="15">
        <f>'Table A1'!B37/'Table A5 (a)'!B37*100</f>
        <v>90.630666935321372</v>
      </c>
      <c r="C37" s="15">
        <f>'Table A1'!C37/'Table A5 (a)'!C37*100</f>
        <v>59.421516212162004</v>
      </c>
      <c r="D37" s="15">
        <f>'Table A1'!D37/'Table A5 (a)'!D37*100</f>
        <v>87.272856331629754</v>
      </c>
      <c r="E37" s="15">
        <f>'Table A1'!E37/'Table A5 (a)'!E37*100</f>
        <v>82.803987481163801</v>
      </c>
      <c r="F37" s="15">
        <f>'Table A1'!F37/'Table A5 (a)'!F37*100</f>
        <v>58.879598662207357</v>
      </c>
      <c r="G37" s="15">
        <f>'Table A1'!G37/'Table A5 (a)'!G37*100</f>
        <v>105.87080103359175</v>
      </c>
      <c r="H37" s="15">
        <f>'Table A1'!H37/'Table A5 (a)'!H37*100</f>
        <v>82.672249155281335</v>
      </c>
      <c r="I37" s="15">
        <f>'Table A1'!I37/'Table A5 (a)'!I37*100</f>
        <v>89.315631420894576</v>
      </c>
      <c r="J37" s="15">
        <f>'Table A1'!J37/'Table A5 (a)'!J37*100</f>
        <v>69.458797933097642</v>
      </c>
      <c r="K37" s="15">
        <f>'Table A1'!K37/'Table A5 (a)'!K37*100</f>
        <v>90.43895055499496</v>
      </c>
      <c r="L37" s="15">
        <f>'Table A1'!L37/'Table A5 (a)'!L37*100</f>
        <v>79.986036769839416</v>
      </c>
      <c r="M37" s="15">
        <f>'Table A1'!M37/'Table A5 (a)'!M37*100</f>
        <v>58.041124466077278</v>
      </c>
      <c r="N37" s="15">
        <f>'Table A1'!N37/'Table A5 (a)'!N37*100</f>
        <v>71.432961966961201</v>
      </c>
      <c r="O37" s="15">
        <f>'Table A1'!O37/'Table A5 (a)'!O37*100</f>
        <v>77.750802725350468</v>
      </c>
      <c r="Q37" s="15">
        <f>'Table A1'!Q37/'Table A5 (a)'!Q37*100</f>
        <v>70.208619899128848</v>
      </c>
      <c r="R37" s="15">
        <f>'Table A1'!R37/'Table A5 (a)'!R37*100</f>
        <v>89.925248242775851</v>
      </c>
      <c r="S37" s="15">
        <f>'Table A1'!S37/'Table A5 (a)'!S37*100</f>
        <v>79.995411791695332</v>
      </c>
      <c r="T37" s="15">
        <f>'Table A1'!T37/'Table A5 (a)'!T37*100</f>
        <v>81.69912310670766</v>
      </c>
      <c r="V37" s="15">
        <f>'Table A1'!V37/'Table A5 (a)'!V37*100</f>
        <v>86.601430184418533</v>
      </c>
      <c r="W37" s="15">
        <f>'Table A1'!W37/'Table A5 (a)'!W37*100</f>
        <v>76.207005364468287</v>
      </c>
      <c r="X37" s="15">
        <f>'Table A1'!X37/'Table A5 (a)'!X37*100</f>
        <v>30.694192377495462</v>
      </c>
      <c r="Y37" s="15">
        <f>'Table A1'!Y37/'Table A5 (a)'!Y37*100</f>
        <v>100.8197989172467</v>
      </c>
      <c r="Z37" s="15">
        <f>'Table A1'!Z37/'Table A5 (a)'!Z37*100</f>
        <v>94.537498113776977</v>
      </c>
      <c r="AA37" s="15">
        <f>'Table A1'!AA37/'Table A5 (a)'!AA37*100</f>
        <v>77.133322739551886</v>
      </c>
    </row>
    <row r="38" spans="1:27" x14ac:dyDescent="0.25">
      <c r="A38" s="13">
        <v>2002</v>
      </c>
      <c r="B38" s="15">
        <f>'Table A1'!B38/'Table A5 (a)'!B38*100</f>
        <v>94.705762573813885</v>
      </c>
      <c r="C38" s="15">
        <f>'Table A1'!C38/'Table A5 (a)'!C38*100</f>
        <v>61.600203847623902</v>
      </c>
      <c r="D38" s="15">
        <f>'Table A1'!D38/'Table A5 (a)'!D38*100</f>
        <v>93.552690084481995</v>
      </c>
      <c r="E38" s="15">
        <f>'Table A1'!E38/'Table A5 (a)'!E38*100</f>
        <v>90.181050090525048</v>
      </c>
      <c r="F38" s="15">
        <f>'Table A1'!F38/'Table A5 (a)'!F38*100</f>
        <v>57.830649234049716</v>
      </c>
      <c r="G38" s="15">
        <f>'Table A1'!G38/'Table A5 (a)'!G38*100</f>
        <v>112.90157035820589</v>
      </c>
      <c r="H38" s="15">
        <f>'Table A1'!H38/'Table A5 (a)'!H38*100</f>
        <v>82.421227197346596</v>
      </c>
      <c r="I38" s="15">
        <f>'Table A1'!I38/'Table A5 (a)'!I38*100</f>
        <v>88.361785948785283</v>
      </c>
      <c r="J38" s="15">
        <f>'Table A1'!J38/'Table A5 (a)'!J38*100</f>
        <v>66.131531643215752</v>
      </c>
      <c r="K38" s="15">
        <f>'Table A1'!K38/'Table A5 (a)'!K38*100</f>
        <v>87.664253150978809</v>
      </c>
      <c r="L38" s="15">
        <f>'Table A1'!L38/'Table A5 (a)'!L38*100</f>
        <v>79.825633504440646</v>
      </c>
      <c r="M38" s="15">
        <f>'Table A1'!M38/'Table A5 (a)'!M38*100</f>
        <v>58.198828004523492</v>
      </c>
      <c r="N38" s="15">
        <f>'Table A1'!N38/'Table A5 (a)'!N38*100</f>
        <v>71.435574801862899</v>
      </c>
      <c r="O38" s="15">
        <f>'Table A1'!O38/'Table A5 (a)'!O38*100</f>
        <v>78.859934853420199</v>
      </c>
      <c r="Q38" s="15">
        <f>'Table A1'!Q38/'Table A5 (a)'!Q38*100</f>
        <v>74.48797862867319</v>
      </c>
      <c r="R38" s="15">
        <f>'Table A1'!R38/'Table A5 (a)'!R38*100</f>
        <v>93.101123595505612</v>
      </c>
      <c r="S38" s="15">
        <f>'Table A1'!S38/'Table A5 (a)'!S38*100</f>
        <v>84.396433470507532</v>
      </c>
      <c r="T38" s="15">
        <f>'Table A1'!T38/'Table A5 (a)'!T38*100</f>
        <v>85.709421112372326</v>
      </c>
      <c r="V38" s="15">
        <f>'Table A1'!V38/'Table A5 (a)'!V38*100</f>
        <v>84.796090960345794</v>
      </c>
      <c r="W38" s="15">
        <f>'Table A1'!W38/'Table A5 (a)'!W38*100</f>
        <v>73.36339605038097</v>
      </c>
      <c r="X38" s="15">
        <f>'Table A1'!X38/'Table A5 (a)'!X38*100</f>
        <v>34.65291017158237</v>
      </c>
      <c r="Y38" s="15">
        <f>'Table A1'!Y38/'Table A5 (a)'!Y38*100</f>
        <v>95.87660354306658</v>
      </c>
      <c r="Z38" s="15">
        <f>'Table A1'!Z38/'Table A5 (a)'!Z38*100</f>
        <v>93.424940898345142</v>
      </c>
      <c r="AA38" s="15">
        <f>'Table A1'!AA38/'Table A5 (a)'!AA38*100</f>
        <v>75.990491283676704</v>
      </c>
    </row>
    <row r="39" spans="1:27" x14ac:dyDescent="0.25">
      <c r="A39" s="13">
        <v>2003</v>
      </c>
      <c r="B39" s="15">
        <f>'Table A1'!B39/'Table A5 (a)'!B39*100</f>
        <v>92.50989546331067</v>
      </c>
      <c r="C39" s="15">
        <f>'Table A1'!C39/'Table A5 (a)'!C39*100</f>
        <v>68.435101768435104</v>
      </c>
      <c r="D39" s="15">
        <f>'Table A1'!D39/'Table A5 (a)'!D39*100</f>
        <v>95.185579555825996</v>
      </c>
      <c r="E39" s="15">
        <f>'Table A1'!E39/'Table A5 (a)'!E39*100</f>
        <v>89.298669891172892</v>
      </c>
      <c r="F39" s="15">
        <f>'Table A1'!F39/'Table A5 (a)'!F39*100</f>
        <v>58.904912650955566</v>
      </c>
      <c r="G39" s="15">
        <f>'Table A1'!G39/'Table A5 (a)'!G39*100</f>
        <v>119.6885313531353</v>
      </c>
      <c r="H39" s="15">
        <f>'Table A1'!H39/'Table A5 (a)'!H39*100</f>
        <v>87.95435003517548</v>
      </c>
      <c r="I39" s="15">
        <f>'Table A1'!I39/'Table A5 (a)'!I39*100</f>
        <v>93.34651422676869</v>
      </c>
      <c r="J39" s="15">
        <f>'Table A1'!J39/'Table A5 (a)'!J39*100</f>
        <v>68.55173336902692</v>
      </c>
      <c r="K39" s="15">
        <f>'Table A1'!K39/'Table A5 (a)'!K39*100</f>
        <v>93.363201457969481</v>
      </c>
      <c r="L39" s="15">
        <f>'Table A1'!L39/'Table A5 (a)'!L39*100</f>
        <v>86.54477678175202</v>
      </c>
      <c r="M39" s="15">
        <f>'Table A1'!M39/'Table A5 (a)'!M39*100</f>
        <v>61.565272496831426</v>
      </c>
      <c r="N39" s="15">
        <f>'Table A1'!N39/'Table A5 (a)'!N39*100</f>
        <v>71.687256727026565</v>
      </c>
      <c r="O39" s="15">
        <f>'Table A1'!O39/'Table A5 (a)'!O39*100</f>
        <v>81.867526079212965</v>
      </c>
      <c r="Q39" s="15">
        <f>'Table A1'!Q39/'Table A5 (a)'!Q39*100</f>
        <v>77.435561380515523</v>
      </c>
      <c r="R39" s="15">
        <f>'Table A1'!R39/'Table A5 (a)'!R39*100</f>
        <v>92.668752793920433</v>
      </c>
      <c r="S39" s="15">
        <f>'Table A1'!S39/'Table A5 (a)'!S39*100</f>
        <v>84.929971988795515</v>
      </c>
      <c r="T39" s="15">
        <f>'Table A1'!T39/'Table A5 (a)'!T39*100</f>
        <v>86.374314800313229</v>
      </c>
      <c r="V39" s="15">
        <f>'Table A1'!V39/'Table A5 (a)'!V39*100</f>
        <v>88.215665612925889</v>
      </c>
      <c r="W39" s="15">
        <f>'Table A1'!W39/'Table A5 (a)'!W39*100</f>
        <v>76.301452784503638</v>
      </c>
      <c r="X39" s="15">
        <f>'Table A1'!X39/'Table A5 (a)'!X39*100</f>
        <v>42.730635578970968</v>
      </c>
      <c r="Y39" s="15">
        <f>'Table A1'!Y39/'Table A5 (a)'!Y39*100</f>
        <v>90.847798020370107</v>
      </c>
      <c r="Z39" s="15">
        <f>'Table A1'!Z39/'Table A5 (a)'!Z39*100</f>
        <v>96.619798324101694</v>
      </c>
      <c r="AA39" s="15">
        <f>'Table A1'!AA39/'Table A5 (a)'!AA39*100</f>
        <v>79.442086112795636</v>
      </c>
    </row>
    <row r="40" spans="1:27" x14ac:dyDescent="0.25">
      <c r="A40" s="13">
        <v>2004</v>
      </c>
      <c r="B40" s="15">
        <f>'Table A1'!B40/'Table A5 (a)'!B40*100</f>
        <v>93.972602739726028</v>
      </c>
      <c r="C40" s="15">
        <f>'Table A1'!C40/'Table A5 (a)'!C40*100</f>
        <v>67.667594099427788</v>
      </c>
      <c r="D40" s="15">
        <f>'Table A1'!D40/'Table A5 (a)'!D40*100</f>
        <v>97.883183065464522</v>
      </c>
      <c r="E40" s="15">
        <f>'Table A1'!E40/'Table A5 (a)'!E40*100</f>
        <v>95.155688257875809</v>
      </c>
      <c r="F40" s="15">
        <f>'Table A1'!F40/'Table A5 (a)'!F40*100</f>
        <v>64.542867747123594</v>
      </c>
      <c r="G40" s="15">
        <f>'Table A1'!G40/'Table A5 (a)'!G40*100</f>
        <v>122.50258531540848</v>
      </c>
      <c r="H40" s="15">
        <f>'Table A1'!H40/'Table A5 (a)'!H40*100</f>
        <v>91.053931331155894</v>
      </c>
      <c r="I40" s="15">
        <f>'Table A1'!I40/'Table A5 (a)'!I40*100</f>
        <v>100.8093525179856</v>
      </c>
      <c r="J40" s="15">
        <f>'Table A1'!J40/'Table A5 (a)'!J40*100</f>
        <v>76.760969976905315</v>
      </c>
      <c r="K40" s="15">
        <f>'Table A1'!K40/'Table A5 (a)'!K40*100</f>
        <v>98.389144580225363</v>
      </c>
      <c r="L40" s="15">
        <f>'Table A1'!L40/'Table A5 (a)'!L40*100</f>
        <v>90.899251375484795</v>
      </c>
      <c r="M40" s="15">
        <f>'Table A1'!M40/'Table A5 (a)'!M40*100</f>
        <v>65.056082830025886</v>
      </c>
      <c r="N40" s="15">
        <f>'Table A1'!N40/'Table A5 (a)'!N40*100</f>
        <v>74.009344177193299</v>
      </c>
      <c r="O40" s="15">
        <f>'Table A1'!O40/'Table A5 (a)'!O40*100</f>
        <v>85.846503099624556</v>
      </c>
      <c r="Q40" s="15">
        <f>'Table A1'!Q40/'Table A5 (a)'!Q40*100</f>
        <v>77.642015005359056</v>
      </c>
      <c r="R40" s="15">
        <f>'Table A1'!R40/'Table A5 (a)'!R40*100</f>
        <v>93.964841563094836</v>
      </c>
      <c r="S40" s="15">
        <f>'Table A1'!S40/'Table A5 (a)'!S40*100</f>
        <v>87.780466344038715</v>
      </c>
      <c r="T40" s="15">
        <f>'Table A1'!T40/'Table A5 (a)'!T40*100</f>
        <v>88.328354906516211</v>
      </c>
      <c r="V40" s="15">
        <f>'Table A1'!V40/'Table A5 (a)'!V40*100</f>
        <v>89.479166666666671</v>
      </c>
      <c r="W40" s="15">
        <f>'Table A1'!W40/'Table A5 (a)'!W40*100</f>
        <v>77.623110312827421</v>
      </c>
      <c r="X40" s="15">
        <f>'Table A1'!X40/'Table A5 (a)'!X40*100</f>
        <v>58.47598012147985</v>
      </c>
      <c r="Y40" s="15">
        <f>'Table A1'!Y40/'Table A5 (a)'!Y40*100</f>
        <v>90.755822260322915</v>
      </c>
      <c r="Z40" s="15">
        <f>'Table A1'!Z40/'Table A5 (a)'!Z40*100</f>
        <v>92.318114076683372</v>
      </c>
      <c r="AA40" s="15">
        <f>'Table A1'!AA40/'Table A5 (a)'!AA40*100</f>
        <v>81.874062968515744</v>
      </c>
    </row>
    <row r="41" spans="1:27" x14ac:dyDescent="0.25">
      <c r="A41" s="13">
        <v>2005</v>
      </c>
      <c r="B41" s="15">
        <f>'Table A1'!B41/'Table A5 (a)'!B41*100</f>
        <v>95.148494711147279</v>
      </c>
      <c r="C41" s="15">
        <f>'Table A1'!C41/'Table A5 (a)'!C41*100</f>
        <v>75.052111250074447</v>
      </c>
      <c r="D41" s="15">
        <f>'Table A1'!D41/'Table A5 (a)'!D41*100</f>
        <v>99.217741935483872</v>
      </c>
      <c r="E41" s="15">
        <f>'Table A1'!E41/'Table A5 (a)'!E41*100</f>
        <v>96.312139477607104</v>
      </c>
      <c r="F41" s="15">
        <f>'Table A1'!F41/'Table A5 (a)'!F41*100</f>
        <v>67.178404656815701</v>
      </c>
      <c r="G41" s="15">
        <f>'Table A1'!G41/'Table A5 (a)'!G41*100</f>
        <v>131.69058016219589</v>
      </c>
      <c r="H41" s="15">
        <f>'Table A1'!H41/'Table A5 (a)'!H41*100</f>
        <v>94.199632782507109</v>
      </c>
      <c r="I41" s="15">
        <f>'Table A1'!I41/'Table A5 (a)'!I41*100</f>
        <v>105.2136672563076</v>
      </c>
      <c r="J41" s="15">
        <f>'Table A1'!J41/'Table A5 (a)'!J41*100</f>
        <v>74.38690079276877</v>
      </c>
      <c r="K41" s="15">
        <f>'Table A1'!K41/'Table A5 (a)'!K41*100</f>
        <v>98.339274141283212</v>
      </c>
      <c r="L41" s="15">
        <f>'Table A1'!L41/'Table A5 (a)'!L41*100</f>
        <v>94.590616375344979</v>
      </c>
      <c r="M41" s="15">
        <f>'Table A1'!M41/'Table A5 (a)'!M41*100</f>
        <v>65.72764846639113</v>
      </c>
      <c r="N41" s="15">
        <f>'Table A1'!N41/'Table A5 (a)'!N41*100</f>
        <v>77.000453103760762</v>
      </c>
      <c r="O41" s="15">
        <f>'Table A1'!O41/'Table A5 (a)'!O41*100</f>
        <v>88.357271095152598</v>
      </c>
      <c r="Q41" s="15">
        <f>'Table A1'!Q41/'Table A5 (a)'!Q41*100</f>
        <v>77.947785148726723</v>
      </c>
      <c r="R41" s="15">
        <f>'Table A1'!R41/'Table A5 (a)'!R41*100</f>
        <v>90.57390912165971</v>
      </c>
      <c r="S41" s="15">
        <f>'Table A1'!S41/'Table A5 (a)'!S41*100</f>
        <v>87.445652173913047</v>
      </c>
      <c r="T41" s="15">
        <f>'Table A1'!T41/'Table A5 (a)'!T41*100</f>
        <v>87.088245014872754</v>
      </c>
      <c r="V41" s="15">
        <f>'Table A1'!V41/'Table A5 (a)'!V41*100</f>
        <v>93.708827404479578</v>
      </c>
      <c r="W41" s="15">
        <f>'Table A1'!W41/'Table A5 (a)'!W41*100</f>
        <v>85.121846943138095</v>
      </c>
      <c r="X41" s="15">
        <f>'Table A1'!X41/'Table A5 (a)'!X41*100</f>
        <v>62.647152402163528</v>
      </c>
      <c r="Y41" s="15">
        <f>'Table A1'!Y41/'Table A5 (a)'!Y41*100</f>
        <v>87.270080719862392</v>
      </c>
      <c r="Z41" s="15">
        <f>'Table A1'!Z41/'Table A5 (a)'!Z41*100</f>
        <v>95.696590473758135</v>
      </c>
      <c r="AA41" s="15">
        <f>'Table A1'!AA41/'Table A5 (a)'!AA41*100</f>
        <v>85.69602272727272</v>
      </c>
    </row>
    <row r="42" spans="1:27" x14ac:dyDescent="0.25">
      <c r="A42" s="13">
        <v>2006</v>
      </c>
      <c r="B42" s="15">
        <f>'Table A1'!B42/'Table A5 (a)'!B42*100</f>
        <v>98.635248960443548</v>
      </c>
      <c r="C42" s="15">
        <f>'Table A1'!C42/'Table A5 (a)'!C42*100</f>
        <v>82.822045588911521</v>
      </c>
      <c r="D42" s="15">
        <f>'Table A1'!D42/'Table A5 (a)'!D42*100</f>
        <v>100.99676052828308</v>
      </c>
      <c r="E42" s="15">
        <f>'Table A1'!E42/'Table A5 (a)'!E42*100</f>
        <v>95.245813074014023</v>
      </c>
      <c r="F42" s="15">
        <f>'Table A1'!F42/'Table A5 (a)'!F42*100</f>
        <v>73.934075046645006</v>
      </c>
      <c r="G42" s="15">
        <f>'Table A1'!G42/'Table A5 (a)'!G42*100</f>
        <v>130.68911816235158</v>
      </c>
      <c r="H42" s="15">
        <f>'Table A1'!H42/'Table A5 (a)'!H42*100</f>
        <v>96.758455304721736</v>
      </c>
      <c r="I42" s="15">
        <f>'Table A1'!I42/'Table A5 (a)'!I42*100</f>
        <v>106.45250879466765</v>
      </c>
      <c r="J42" s="15">
        <f>'Table A1'!J42/'Table A5 (a)'!J42*100</f>
        <v>78.191819026960019</v>
      </c>
      <c r="K42" s="15">
        <f>'Table A1'!K42/'Table A5 (a)'!K42*100</f>
        <v>100.35643564356435</v>
      </c>
      <c r="L42" s="15">
        <f>'Table A1'!L42/'Table A5 (a)'!L42*100</f>
        <v>103.48748327918977</v>
      </c>
      <c r="M42" s="15">
        <f>'Table A1'!M42/'Table A5 (a)'!M42*100</f>
        <v>72.661064425770306</v>
      </c>
      <c r="N42" s="15">
        <f>'Table A1'!N42/'Table A5 (a)'!N42*100</f>
        <v>78.273056057866185</v>
      </c>
      <c r="O42" s="15">
        <f>'Table A1'!O42/'Table A5 (a)'!O42*100</f>
        <v>92.433969185619958</v>
      </c>
      <c r="Q42" s="15">
        <f>'Table A1'!Q42/'Table A5 (a)'!Q42*100</f>
        <v>79.153913423699166</v>
      </c>
      <c r="R42" s="15">
        <f>'Table A1'!R42/'Table A5 (a)'!R42*100</f>
        <v>93.914002205071668</v>
      </c>
      <c r="S42" s="15">
        <f>'Table A1'!S42/'Table A5 (a)'!S42*100</f>
        <v>90.996819826735404</v>
      </c>
      <c r="T42" s="15">
        <f>'Table A1'!T42/'Table A5 (a)'!T42*100</f>
        <v>90.11557512383051</v>
      </c>
      <c r="V42" s="15">
        <f>'Table A1'!V42/'Table A5 (a)'!V42*100</f>
        <v>96.950464396284843</v>
      </c>
      <c r="W42" s="15">
        <f>'Table A1'!W42/'Table A5 (a)'!W42*100</f>
        <v>92.095304835318842</v>
      </c>
      <c r="X42" s="15">
        <f>'Table A1'!X42/'Table A5 (a)'!X42*100</f>
        <v>69.196101037627074</v>
      </c>
      <c r="Y42" s="15">
        <f>'Table A1'!Y42/'Table A5 (a)'!Y42*100</f>
        <v>86.441346659652822</v>
      </c>
      <c r="Z42" s="15">
        <f>'Table A1'!Z42/'Table A5 (a)'!Z42*100</f>
        <v>91.208929019312777</v>
      </c>
      <c r="AA42" s="15">
        <f>'Table A1'!AA42/'Table A5 (a)'!AA42*100</f>
        <v>88.8233680746023</v>
      </c>
    </row>
    <row r="43" spans="1:27" x14ac:dyDescent="0.25">
      <c r="A43" s="13">
        <v>2007</v>
      </c>
      <c r="B43" s="15">
        <f>'Table A1'!B43/'Table A5 (a)'!B43*100</f>
        <v>97.407955988150647</v>
      </c>
      <c r="C43" s="15">
        <f>'Table A1'!C43/'Table A5 (a)'!C43*100</f>
        <v>86.953772657018405</v>
      </c>
      <c r="D43" s="15">
        <f>'Table A1'!D43/'Table A5 (a)'!D43*100</f>
        <v>101.63590604026847</v>
      </c>
      <c r="E43" s="15">
        <f>'Table A1'!E43/'Table A5 (a)'!E43*100</f>
        <v>89.8322514300405</v>
      </c>
      <c r="F43" s="15">
        <f>'Table A1'!F43/'Table A5 (a)'!F43*100</f>
        <v>75.73672504865165</v>
      </c>
      <c r="G43" s="15">
        <f>'Table A1'!G43/'Table A5 (a)'!G43*100</f>
        <v>127.5632754342432</v>
      </c>
      <c r="H43" s="15">
        <f>'Table A1'!H43/'Table A5 (a)'!H43*100</f>
        <v>98.291389613668883</v>
      </c>
      <c r="I43" s="15">
        <f>'Table A1'!I43/'Table A5 (a)'!I43*100</f>
        <v>111.44103974954938</v>
      </c>
      <c r="J43" s="15">
        <f>'Table A1'!J43/'Table A5 (a)'!J43*100</f>
        <v>79.923912181976704</v>
      </c>
      <c r="K43" s="15">
        <f>'Table A1'!K43/'Table A5 (a)'!K43*100</f>
        <v>108.61401145166722</v>
      </c>
      <c r="L43" s="15">
        <f>'Table A1'!L43/'Table A5 (a)'!L43*100</f>
        <v>107.46355122139617</v>
      </c>
      <c r="M43" s="15">
        <f>'Table A1'!M43/'Table A5 (a)'!M43*100</f>
        <v>75.226449275362313</v>
      </c>
      <c r="N43" s="15">
        <f>'Table A1'!N43/'Table A5 (a)'!N43*100</f>
        <v>81.519717261904773</v>
      </c>
      <c r="O43" s="15">
        <f>'Table A1'!O43/'Table A5 (a)'!O43*100</f>
        <v>94.452214452214449</v>
      </c>
      <c r="Q43" s="15">
        <f>'Table A1'!Q43/'Table A5 (a)'!Q43*100</f>
        <v>80.762924909826211</v>
      </c>
      <c r="R43" s="15">
        <f>'Table A1'!R43/'Table A5 (a)'!R43*100</f>
        <v>98.859649122807014</v>
      </c>
      <c r="S43" s="15">
        <f>'Table A1'!S43/'Table A5 (a)'!S43*100</f>
        <v>92.006033182503785</v>
      </c>
      <c r="T43" s="15">
        <f>'Table A1'!T43/'Table A5 (a)'!T43*100</f>
        <v>92.550642561533451</v>
      </c>
      <c r="V43" s="15">
        <f>'Table A1'!V43/'Table A5 (a)'!V43*100</f>
        <v>102.5985401459854</v>
      </c>
      <c r="W43" s="15">
        <f>'Table A1'!W43/'Table A5 (a)'!W43*100</f>
        <v>98.530612244897966</v>
      </c>
      <c r="X43" s="15">
        <f>'Table A1'!X43/'Table A5 (a)'!X43*100</f>
        <v>65.185856754306442</v>
      </c>
      <c r="Y43" s="15">
        <f>'Table A1'!Y43/'Table A5 (a)'!Y43*100</f>
        <v>84.703537618335815</v>
      </c>
      <c r="Z43" s="15">
        <f>'Table A1'!Z43/'Table A5 (a)'!Z43*100</f>
        <v>87.633945067126504</v>
      </c>
      <c r="AA43" s="15">
        <f>'Table A1'!AA43/'Table A5 (a)'!AA43*100</f>
        <v>92.09558823529413</v>
      </c>
    </row>
    <row r="44" spans="1:27" x14ac:dyDescent="0.25">
      <c r="A44" s="13">
        <v>2008</v>
      </c>
      <c r="B44" s="15">
        <f>'Table A1'!B44/'Table A5 (a)'!B44*100</f>
        <v>95.149892933618844</v>
      </c>
      <c r="C44" s="15">
        <f>'Table A1'!C44/'Table A5 (a)'!C44*100</f>
        <v>97.337835715407579</v>
      </c>
      <c r="D44" s="15">
        <f>'Table A1'!D44/'Table A5 (a)'!D44*100</f>
        <v>103.63118547525809</v>
      </c>
      <c r="E44" s="15">
        <f>'Table A1'!E44/'Table A5 (a)'!E44*100</f>
        <v>91.333738930575279</v>
      </c>
      <c r="F44" s="15">
        <f>'Table A1'!F44/'Table A5 (a)'!F44*100</f>
        <v>84.564847735353226</v>
      </c>
      <c r="G44" s="15">
        <f>'Table A1'!G44/'Table A5 (a)'!G44*100</f>
        <v>129.60428443915501</v>
      </c>
      <c r="H44" s="15">
        <f>'Table A1'!H44/'Table A5 (a)'!H44*100</f>
        <v>98.069700410516205</v>
      </c>
      <c r="I44" s="15">
        <f>'Table A1'!I44/'Table A5 (a)'!I44*100</f>
        <v>106.17516734232113</v>
      </c>
      <c r="J44" s="15">
        <f>'Table A1'!J44/'Table A5 (a)'!J44*100</f>
        <v>80.704898446833923</v>
      </c>
      <c r="K44" s="15">
        <f>'Table A1'!K44/'Table A5 (a)'!K44*100</f>
        <v>110.52170100832967</v>
      </c>
      <c r="L44" s="15">
        <f>'Table A1'!L44/'Table A5 (a)'!L44*100</f>
        <v>105.48559435222286</v>
      </c>
      <c r="M44" s="15">
        <f>'Table A1'!M44/'Table A5 (a)'!M44*100</f>
        <v>72.781937826185612</v>
      </c>
      <c r="N44" s="15">
        <f>'Table A1'!N44/'Table A5 (a)'!N44*100</f>
        <v>79.811142587346552</v>
      </c>
      <c r="O44" s="15">
        <f>'Table A1'!O44/'Table A5 (a)'!O44*100</f>
        <v>94.122706422018339</v>
      </c>
      <c r="Q44" s="15">
        <f>'Table A1'!Q44/'Table A5 (a)'!Q44*100</f>
        <v>74.078091106290671</v>
      </c>
      <c r="R44" s="15">
        <f>'Table A1'!R44/'Table A5 (a)'!R44*100</f>
        <v>93.910467412771553</v>
      </c>
      <c r="S44" s="15">
        <f>'Table A1'!S44/'Table A5 (a)'!S44*100</f>
        <v>90.131854332356625</v>
      </c>
      <c r="T44" s="15">
        <f>'Table A1'!T44/'Table A5 (a)'!T44*100</f>
        <v>88.803088803088798</v>
      </c>
      <c r="V44" s="15">
        <f>'Table A1'!V44/'Table A5 (a)'!V44*100</f>
        <v>106.97202493114946</v>
      </c>
      <c r="W44" s="15">
        <f>'Table A1'!W44/'Table A5 (a)'!W44*100</f>
        <v>93.652241918665268</v>
      </c>
      <c r="X44" s="15">
        <f>'Table A1'!X44/'Table A5 (a)'!X44*100</f>
        <v>63.585265482284456</v>
      </c>
      <c r="Y44" s="15">
        <f>'Table A1'!Y44/'Table A5 (a)'!Y44*100</f>
        <v>80.610905619854435</v>
      </c>
      <c r="Z44" s="15">
        <f>'Table A1'!Z44/'Table A5 (a)'!Z44*100</f>
        <v>86.484121030257569</v>
      </c>
      <c r="AA44" s="15">
        <f>'Table A1'!AA44/'Table A5 (a)'!AA44*100</f>
        <v>92.515861711770029</v>
      </c>
    </row>
    <row r="45" spans="1:27" x14ac:dyDescent="0.25">
      <c r="A45" s="13">
        <v>2009</v>
      </c>
      <c r="B45" s="15">
        <f>'Table A1'!B45/'Table A5 (a)'!B45*100</f>
        <v>96.23261417150367</v>
      </c>
      <c r="C45" s="15">
        <f>'Table A1'!C45/'Table A5 (a)'!C45*100</f>
        <v>102.01209058919065</v>
      </c>
      <c r="D45" s="15">
        <f>'Table A1'!D45/'Table A5 (a)'!D45*100</f>
        <v>104.36576472845903</v>
      </c>
      <c r="E45" s="15">
        <f>'Table A1'!E45/'Table A5 (a)'!E45*100</f>
        <v>93.684210526315795</v>
      </c>
      <c r="F45" s="15">
        <f>'Table A1'!F45/'Table A5 (a)'!F45*100</f>
        <v>80.482659691165296</v>
      </c>
      <c r="G45" s="15">
        <f>'Table A1'!G45/'Table A5 (a)'!G45*100</f>
        <v>141.6913189839845</v>
      </c>
      <c r="H45" s="15">
        <f>'Table A1'!H45/'Table A5 (a)'!H45*100</f>
        <v>96.268507402961191</v>
      </c>
      <c r="I45" s="15">
        <f>'Table A1'!I45/'Table A5 (a)'!I45*100</f>
        <v>92.332624328978014</v>
      </c>
      <c r="J45" s="15">
        <f>'Table A1'!J45/'Table A5 (a)'!J45*100</f>
        <v>86.644391408114558</v>
      </c>
      <c r="K45" s="15">
        <f>'Table A1'!K45/'Table A5 (a)'!K45*100</f>
        <v>88.870763095885437</v>
      </c>
      <c r="L45" s="15">
        <f>'Table A1'!L45/'Table A5 (a)'!L45*100</f>
        <v>90.529447978657913</v>
      </c>
      <c r="M45" s="15">
        <f>'Table A1'!M45/'Table A5 (a)'!M45*100</f>
        <v>67.899634821533752</v>
      </c>
      <c r="N45" s="15">
        <f>'Table A1'!N45/'Table A5 (a)'!N45*100</f>
        <v>81.300152361604887</v>
      </c>
      <c r="O45" s="15">
        <f>'Table A1'!O45/'Table A5 (a)'!O45*100</f>
        <v>91.68788835693185</v>
      </c>
      <c r="Q45" s="15">
        <f>'Table A1'!Q45/'Table A5 (a)'!Q45*100</f>
        <v>70.956680763515834</v>
      </c>
      <c r="R45" s="15">
        <f>'Table A1'!R45/'Table A5 (a)'!R45*100</f>
        <v>84.466778336125074</v>
      </c>
      <c r="S45" s="15">
        <f>'Table A1'!S45/'Table A5 (a)'!S45*100</f>
        <v>93.150091981387291</v>
      </c>
      <c r="T45" s="15">
        <f>'Table A1'!T45/'Table A5 (a)'!T45*100</f>
        <v>86.394783377541998</v>
      </c>
      <c r="V45" s="15">
        <f>'Table A1'!V45/'Table A5 (a)'!V45*100</f>
        <v>100.87527352297595</v>
      </c>
      <c r="W45" s="15">
        <f>'Table A1'!W45/'Table A5 (a)'!W45*100</f>
        <v>85.236804748999873</v>
      </c>
      <c r="X45" s="15">
        <f>'Table A1'!X45/'Table A5 (a)'!X45*100</f>
        <v>54.879814653924122</v>
      </c>
      <c r="Y45" s="15">
        <f>'Table A1'!Y45/'Table A5 (a)'!Y45*100</f>
        <v>72.955275512725464</v>
      </c>
      <c r="Z45" s="15">
        <f>'Table A1'!Z45/'Table A5 (a)'!Z45*100</f>
        <v>87.787316532816391</v>
      </c>
      <c r="AA45" s="15">
        <f>'Table A1'!AA45/'Table A5 (a)'!AA45*100</f>
        <v>85.790640073002223</v>
      </c>
    </row>
    <row r="46" spans="1:27" x14ac:dyDescent="0.25">
      <c r="A46" s="13">
        <v>2010</v>
      </c>
      <c r="B46" s="15">
        <f>'Table A1'!B46/'Table A5 (a)'!B46*100</f>
        <v>101.07622323310774</v>
      </c>
      <c r="C46" s="15">
        <f>'Table A1'!C46/'Table A5 (a)'!C46*100</f>
        <v>104.77984037306072</v>
      </c>
      <c r="D46" s="15">
        <f>'Table A1'!D46/'Table A5 (a)'!D46*100</f>
        <v>101.61890584294753</v>
      </c>
      <c r="E46" s="15">
        <f>'Table A1'!E46/'Table A5 (a)'!E46*100</f>
        <v>91.985986424348596</v>
      </c>
      <c r="F46" s="15">
        <f>'Table A1'!F46/'Table A5 (a)'!F46*100</f>
        <v>82.755877673678626</v>
      </c>
      <c r="G46" s="15">
        <f>'Table A1'!G46/'Table A5 (a)'!G46*100</f>
        <v>140.08188772761554</v>
      </c>
      <c r="H46" s="15">
        <f>'Table A1'!H46/'Table A5 (a)'!H46*100</f>
        <v>94.887545823838295</v>
      </c>
      <c r="I46" s="15">
        <f>'Table A1'!I46/'Table A5 (a)'!I46*100</f>
        <v>101.24792013311148</v>
      </c>
      <c r="J46" s="15">
        <f>'Table A1'!J46/'Table A5 (a)'!J46*100</f>
        <v>79.588100686498862</v>
      </c>
      <c r="K46" s="15">
        <f>'Table A1'!K46/'Table A5 (a)'!K46*100</f>
        <v>97.230878817558548</v>
      </c>
      <c r="L46" s="15">
        <f>'Table A1'!L46/'Table A5 (a)'!L46*100</f>
        <v>104.90577325755308</v>
      </c>
      <c r="M46" s="15">
        <f>'Table A1'!M46/'Table A5 (a)'!M46*100</f>
        <v>82.650402652771206</v>
      </c>
      <c r="N46" s="15">
        <f>'Table A1'!N46/'Table A5 (a)'!N46*100</f>
        <v>88.763925729442974</v>
      </c>
      <c r="O46" s="15">
        <f>'Table A1'!O46/'Table A5 (a)'!O46*100</f>
        <v>96.714241708594301</v>
      </c>
      <c r="Q46" s="15">
        <f>'Table A1'!Q46/'Table A5 (a)'!Q46*100</f>
        <v>73.220490976347946</v>
      </c>
      <c r="R46" s="15">
        <f>'Table A1'!R46/'Table A5 (a)'!R46*100</f>
        <v>85.451136112949484</v>
      </c>
      <c r="S46" s="15">
        <f>'Table A1'!S46/'Table A5 (a)'!S46*100</f>
        <v>93.041771185516424</v>
      </c>
      <c r="T46" s="15">
        <f>'Table A1'!T46/'Table A5 (a)'!T46*100</f>
        <v>87.041726301882633</v>
      </c>
      <c r="V46" s="15">
        <f>'Table A1'!V46/'Table A5 (a)'!V46*100</f>
        <v>101.83314087759814</v>
      </c>
      <c r="W46" s="15">
        <f>'Table A1'!W46/'Table A5 (a)'!W46*100</f>
        <v>81.787751053806105</v>
      </c>
      <c r="X46" s="15">
        <f>'Table A1'!X46/'Table A5 (a)'!X46*100</f>
        <v>61.203983638627065</v>
      </c>
      <c r="Y46" s="15">
        <f>'Table A1'!Y46/'Table A5 (a)'!Y46*100</f>
        <v>73.813152033759238</v>
      </c>
      <c r="Z46" s="15">
        <f>'Table A1'!Z46/'Table A5 (a)'!Z46*100</f>
        <v>96.979107848673067</v>
      </c>
      <c r="AA46" s="15">
        <f>'Table A1'!AA46/'Table A5 (a)'!AA46*100</f>
        <v>86.311402954918549</v>
      </c>
    </row>
    <row r="47" spans="1:27" x14ac:dyDescent="0.25">
      <c r="A47" s="13">
        <v>2011</v>
      </c>
      <c r="B47" s="15">
        <f>'Table A1'!B47/'Table A5 (a)'!B47*100</f>
        <v>107.33193044633956</v>
      </c>
      <c r="C47" s="15">
        <f>'Table A1'!C47/'Table A5 (a)'!C47*100</f>
        <v>113.62084105766417</v>
      </c>
      <c r="D47" s="15">
        <f>'Table A1'!D47/'Table A5 (a)'!D47*100</f>
        <v>102.11881188118812</v>
      </c>
      <c r="E47" s="15">
        <f>'Table A1'!E47/'Table A5 (a)'!E47*100</f>
        <v>97.134123041650739</v>
      </c>
      <c r="F47" s="15">
        <f>'Table A1'!F47/'Table A5 (a)'!F47*100</f>
        <v>83.636670037074495</v>
      </c>
      <c r="G47" s="15">
        <f>'Table A1'!G47/'Table A5 (a)'!G47*100</f>
        <v>126.42760791366908</v>
      </c>
      <c r="H47" s="15">
        <f>'Table A1'!H47/'Table A5 (a)'!H47*100</f>
        <v>97.038519259629808</v>
      </c>
      <c r="I47" s="15">
        <f>'Table A1'!I47/'Table A5 (a)'!I47*100</f>
        <v>106.12933853782043</v>
      </c>
      <c r="J47" s="15">
        <f>'Table A1'!J47/'Table A5 (a)'!J47*100</f>
        <v>73.190074187771813</v>
      </c>
      <c r="K47" s="15">
        <f>'Table A1'!K47/'Table A5 (a)'!K47*100</f>
        <v>92.860306493046323</v>
      </c>
      <c r="L47" s="15">
        <f>'Table A1'!L47/'Table A5 (a)'!L47*100</f>
        <v>111.02354543685541</v>
      </c>
      <c r="M47" s="15">
        <f>'Table A1'!M47/'Table A5 (a)'!M47*100</f>
        <v>94.023466145196792</v>
      </c>
      <c r="N47" s="15">
        <f>'Table A1'!N47/'Table A5 (a)'!N47*100</f>
        <v>94.254975793437325</v>
      </c>
      <c r="O47" s="15">
        <f>'Table A1'!O47/'Table A5 (a)'!O47*100</f>
        <v>99.761756784752436</v>
      </c>
      <c r="Q47" s="15">
        <f>'Table A1'!Q47/'Table A5 (a)'!Q47*100</f>
        <v>71.40307829578407</v>
      </c>
      <c r="R47" s="15">
        <f>'Table A1'!R47/'Table A5 (a)'!R47*100</f>
        <v>90.332594235033255</v>
      </c>
      <c r="S47" s="15">
        <f>'Table A1'!S47/'Table A5 (a)'!S47*100</f>
        <v>91.933916423712347</v>
      </c>
      <c r="T47" s="15">
        <f>'Table A1'!T47/'Table A5 (a)'!T47*100</f>
        <v>87.821706275325809</v>
      </c>
      <c r="V47" s="15">
        <f>'Table A1'!V47/'Table A5 (a)'!V47*100</f>
        <v>101.58619730068179</v>
      </c>
      <c r="W47" s="15">
        <f>'Table A1'!W47/'Table A5 (a)'!W47*100</f>
        <v>83.229516051748917</v>
      </c>
      <c r="X47" s="15">
        <f>'Table A1'!X47/'Table A5 (a)'!X47*100</f>
        <v>52.728970376029196</v>
      </c>
      <c r="Y47" s="15">
        <f>'Table A1'!Y47/'Table A5 (a)'!Y47*100</f>
        <v>87.149917627677098</v>
      </c>
      <c r="Z47" s="15">
        <f>'Table A1'!Z47/'Table A5 (a)'!Z47*100</f>
        <v>107.58704782549788</v>
      </c>
      <c r="AA47" s="15">
        <f>'Table A1'!AA47/'Table A5 (a)'!AA47*100</f>
        <v>88.031687995124926</v>
      </c>
    </row>
    <row r="48" spans="1:27" x14ac:dyDescent="0.25">
      <c r="A48" s="13">
        <v>2012</v>
      </c>
      <c r="B48" s="15">
        <f>'Table A1'!B48/'Table A5 (a)'!B48*100</f>
        <v>102.03375162267416</v>
      </c>
      <c r="C48" s="15">
        <f>'Table A1'!C48/'Table A5 (a)'!C48*100</f>
        <v>103.27988338192419</v>
      </c>
      <c r="D48" s="15">
        <f>'Table A1'!D48/'Table A5 (a)'!D48*100</f>
        <v>102.42855647440594</v>
      </c>
      <c r="E48" s="15">
        <f>'Table A1'!E48/'Table A5 (a)'!E48*100</f>
        <v>89.055777204099201</v>
      </c>
      <c r="F48" s="15">
        <f>'Table A1'!F48/'Table A5 (a)'!F48*100</f>
        <v>80.290897205425722</v>
      </c>
      <c r="G48" s="15">
        <f>'Table A1'!G48/'Table A5 (a)'!G48*100</f>
        <v>117.35089078233926</v>
      </c>
      <c r="H48" s="15">
        <f>'Table A1'!H48/'Table A5 (a)'!H48*100</f>
        <v>98.425779186476476</v>
      </c>
      <c r="I48" s="15">
        <f>'Table A1'!I48/'Table A5 (a)'!I48*100</f>
        <v>110.35185582493028</v>
      </c>
      <c r="J48" s="15">
        <f>'Table A1'!J48/'Table A5 (a)'!J48*100</f>
        <v>76.244464127546493</v>
      </c>
      <c r="K48" s="15">
        <f>'Table A1'!K48/'Table A5 (a)'!K48*100</f>
        <v>112.08260953483884</v>
      </c>
      <c r="L48" s="15">
        <f>'Table A1'!L48/'Table A5 (a)'!L48*100</f>
        <v>111.68052601044285</v>
      </c>
      <c r="M48" s="15">
        <f>'Table A1'!M48/'Table A5 (a)'!M48*100</f>
        <v>96.439740197257649</v>
      </c>
      <c r="N48" s="15">
        <f>'Table A1'!N48/'Table A5 (a)'!N48*100</f>
        <v>82.511120097048121</v>
      </c>
      <c r="O48" s="15">
        <f>'Table A1'!O48/'Table A5 (a)'!O48*100</f>
        <v>98.367093840429931</v>
      </c>
      <c r="Q48" s="15">
        <f>'Table A1'!Q48/'Table A5 (a)'!Q48*100</f>
        <v>75.896195293600172</v>
      </c>
      <c r="R48" s="15">
        <f>'Table A1'!R48/'Table A5 (a)'!R48*100</f>
        <v>89.690951690282276</v>
      </c>
      <c r="S48" s="15">
        <f>'Table A1'!S48/'Table A5 (a)'!S48*100</f>
        <v>89.52051926298158</v>
      </c>
      <c r="T48" s="15">
        <f>'Table A1'!T48/'Table A5 (a)'!T48*100</f>
        <v>87.257438551099611</v>
      </c>
      <c r="V48" s="15">
        <f>'Table A1'!V48/'Table A5 (a)'!V48*100</f>
        <v>96.133023975251348</v>
      </c>
      <c r="W48" s="15">
        <f>'Table A1'!W48/'Table A5 (a)'!W48*100</f>
        <v>89.974756581319866</v>
      </c>
      <c r="X48" s="15">
        <f>'Table A1'!X48/'Table A5 (a)'!X48*100</f>
        <v>57.204811390229935</v>
      </c>
      <c r="Y48" s="15">
        <f>'Table A1'!Y48/'Table A5 (a)'!Y48*100</f>
        <v>91.804224864365708</v>
      </c>
      <c r="Z48" s="15">
        <f>'Table A1'!Z48/'Table A5 (a)'!Z48*100</f>
        <v>113.55236139630391</v>
      </c>
      <c r="AA48" s="15">
        <f>'Table A1'!AA48/'Table A5 (a)'!AA48*100</f>
        <v>88.084761463640575</v>
      </c>
    </row>
    <row r="49" spans="1:27" x14ac:dyDescent="0.25">
      <c r="A49" s="13">
        <v>2013</v>
      </c>
      <c r="B49" s="15">
        <f>'Table A1'!B49/'Table A5 (a)'!B49*100</f>
        <v>101.49956217162872</v>
      </c>
      <c r="C49" s="15">
        <f>'Table A1'!C49/'Table A5 (a)'!C49*100</f>
        <v>97.538461538461547</v>
      </c>
      <c r="D49" s="15">
        <f>'Table A1'!D49/'Table A5 (a)'!D49*100</f>
        <v>106.14062997136493</v>
      </c>
      <c r="E49" s="15">
        <f>'Table A1'!E49/'Table A5 (a)'!E49*100</f>
        <v>94.187904785936581</v>
      </c>
      <c r="F49" s="15">
        <f>'Table A1'!F49/'Table A5 (a)'!F49*100</f>
        <v>86.751717369970549</v>
      </c>
      <c r="G49" s="15">
        <f>'Table A1'!G49/'Table A5 (a)'!G49*100</f>
        <v>115.21908796967332</v>
      </c>
      <c r="H49" s="15">
        <f>'Table A1'!H49/'Table A5 (a)'!H49*100</f>
        <v>93.53801472876259</v>
      </c>
      <c r="I49" s="15">
        <f>'Table A1'!I49/'Table A5 (a)'!I49*100</f>
        <v>101.62118618467426</v>
      </c>
      <c r="J49" s="15">
        <f>'Table A1'!J49/'Table A5 (a)'!J49*100</f>
        <v>73.733204531483267</v>
      </c>
      <c r="K49" s="15">
        <f>'Table A1'!K49/'Table A5 (a)'!K49*100</f>
        <v>111.21843243787102</v>
      </c>
      <c r="L49" s="15">
        <f>'Table A1'!L49/'Table A5 (a)'!L49*100</f>
        <v>100.82341269841271</v>
      </c>
      <c r="M49" s="15">
        <f>'Table A1'!M49/'Table A5 (a)'!M49*100</f>
        <v>101.92011378452055</v>
      </c>
      <c r="N49" s="15">
        <f>'Table A1'!N49/'Table A5 (a)'!N49*100</f>
        <v>87.451020829036921</v>
      </c>
      <c r="O49" s="15">
        <f>'Table A1'!O49/'Table A5 (a)'!O49*100</f>
        <v>97.544550352258611</v>
      </c>
      <c r="Q49" s="15">
        <f>'Table A1'!Q49/'Table A5 (a)'!Q49*100</f>
        <v>83.369260616512179</v>
      </c>
      <c r="R49" s="15">
        <f>'Table A1'!R49/'Table A5 (a)'!R49*100</f>
        <v>95.468376439904361</v>
      </c>
      <c r="S49" s="15">
        <f>'Table A1'!S49/'Table A5 (a)'!S49*100</f>
        <v>88.114460909555447</v>
      </c>
      <c r="T49" s="15">
        <f>'Table A1'!T49/'Table A5 (a)'!T49*100</f>
        <v>89.641392365127771</v>
      </c>
      <c r="V49" s="15">
        <f>'Table A1'!V49/'Table A5 (a)'!V49*100</f>
        <v>97.408128498418094</v>
      </c>
      <c r="W49" s="15">
        <f>'Table A1'!W49/'Table A5 (a)'!W49*100</f>
        <v>95.046227599589088</v>
      </c>
      <c r="X49" s="15">
        <f>'Table A1'!X49/'Table A5 (a)'!X49*100</f>
        <v>63.597627203609328</v>
      </c>
      <c r="Y49" s="15">
        <f>'Table A1'!Y49/'Table A5 (a)'!Y49*100</f>
        <v>98.076471968097579</v>
      </c>
      <c r="Z49" s="15">
        <f>'Table A1'!Z49/'Table A5 (a)'!Z49*100</f>
        <v>107.41013372592319</v>
      </c>
      <c r="AA49" s="15">
        <f>'Table A1'!AA49/'Table A5 (a)'!AA49*100</f>
        <v>90.676457498887402</v>
      </c>
    </row>
    <row r="50" spans="1:27" x14ac:dyDescent="0.25">
      <c r="A50" s="13">
        <v>2014</v>
      </c>
      <c r="B50" s="15">
        <f>'Table A1'!B50/'Table A5 (a)'!B50*100</f>
        <v>105.78403342863427</v>
      </c>
      <c r="C50" s="15">
        <f>'Table A1'!C50/'Table A5 (a)'!C50*100</f>
        <v>96.851408580371938</v>
      </c>
      <c r="D50" s="15">
        <f>'Table A1'!D50/'Table A5 (a)'!D50*100</f>
        <v>103.05195468000407</v>
      </c>
      <c r="E50" s="15">
        <f>'Table A1'!E50/'Table A5 (a)'!E50*100</f>
        <v>85.074006319640773</v>
      </c>
      <c r="F50" s="15">
        <f>'Table A1'!F50/'Table A5 (a)'!F50*100</f>
        <v>92.59363559560687</v>
      </c>
      <c r="G50" s="15">
        <f>'Table A1'!G50/'Table A5 (a)'!G50*100</f>
        <v>110.5383211678832</v>
      </c>
      <c r="H50" s="15">
        <f>'Table A1'!H50/'Table A5 (a)'!H50*100</f>
        <v>98.583258505437485</v>
      </c>
      <c r="I50" s="15">
        <f>'Table A1'!I50/'Table A5 (a)'!I50*100</f>
        <v>106.09256604546387</v>
      </c>
      <c r="J50" s="15">
        <f>'Table A1'!J50/'Table A5 (a)'!J50*100</f>
        <v>77.671806756395398</v>
      </c>
      <c r="K50" s="15">
        <f>'Table A1'!K50/'Table A5 (a)'!K50*100</f>
        <v>110.62001863161164</v>
      </c>
      <c r="L50" s="15">
        <f>'Table A1'!L50/'Table A5 (a)'!L50*100</f>
        <v>109.0675174969123</v>
      </c>
      <c r="M50" s="15">
        <f>'Table A1'!M50/'Table A5 (a)'!M50*100</f>
        <v>102.93238270469183</v>
      </c>
      <c r="N50" s="15">
        <f>'Table A1'!N50/'Table A5 (a)'!N50*100</f>
        <v>93.442281669615909</v>
      </c>
      <c r="O50" s="15">
        <f>'Table A1'!O50/'Table A5 (a)'!O50*100</f>
        <v>100.66534982846449</v>
      </c>
      <c r="Q50" s="15">
        <f>'Table A1'!Q50/'Table A5 (a)'!Q50*100</f>
        <v>91.656642974302883</v>
      </c>
      <c r="R50" s="15">
        <f>'Table A1'!R50/'Table A5 (a)'!R50*100</f>
        <v>98.199655023717114</v>
      </c>
      <c r="S50" s="15">
        <f>'Table A1'!S50/'Table A5 (a)'!S50*100</f>
        <v>88.554097056483684</v>
      </c>
      <c r="T50" s="15">
        <f>'Table A1'!T50/'Table A5 (a)'!T50*100</f>
        <v>91.950688905003631</v>
      </c>
      <c r="V50" s="15">
        <f>'Table A1'!V50/'Table A5 (a)'!V50*100</f>
        <v>97.348662599718452</v>
      </c>
      <c r="W50" s="15">
        <f>'Table A1'!W50/'Table A5 (a)'!W50*100</f>
        <v>94.788511749347265</v>
      </c>
      <c r="X50" s="15">
        <f>'Table A1'!X50/'Table A5 (a)'!X50*100</f>
        <v>61.692052718806735</v>
      </c>
      <c r="Y50" s="15">
        <f>'Table A1'!Y50/'Table A5 (a)'!Y50*100</f>
        <v>93.637992831541212</v>
      </c>
      <c r="Z50" s="15">
        <f>'Table A1'!Z50/'Table A5 (a)'!Z50*100</f>
        <v>109.90053732708355</v>
      </c>
      <c r="AA50" s="15">
        <f>'Table A1'!AA50/'Table A5 (a)'!AA50*100</f>
        <v>90.537816908878753</v>
      </c>
    </row>
    <row r="51" spans="1:27" x14ac:dyDescent="0.25">
      <c r="A51" s="13">
        <v>2015</v>
      </c>
      <c r="B51" s="15">
        <f>'Table A1'!B51/'Table A5 (a)'!B51*100</f>
        <v>101.3700073769628</v>
      </c>
      <c r="C51" s="15">
        <f>'Table A1'!C51/'Table A5 (a)'!C51*100</f>
        <v>96.161988034974684</v>
      </c>
      <c r="D51" s="15">
        <f>'Table A1'!D51/'Table A5 (a)'!D51*100</f>
        <v>104.62552796950655</v>
      </c>
      <c r="E51" s="15">
        <f>'Table A1'!E51/'Table A5 (a)'!E51*100</f>
        <v>105.20738722373599</v>
      </c>
      <c r="F51" s="15">
        <f>'Table A1'!F51/'Table A5 (a)'!F51*100</f>
        <v>100.33131943091014</v>
      </c>
      <c r="G51" s="15">
        <f>'Table A1'!G51/'Table A5 (a)'!G51*100</f>
        <v>111.04082806210465</v>
      </c>
      <c r="H51" s="15">
        <f>'Table A1'!H51/'Table A5 (a)'!H51*100</f>
        <v>97.610921501706486</v>
      </c>
      <c r="I51" s="15">
        <f>'Table A1'!I51/'Table A5 (a)'!I51*100</f>
        <v>103.81671701913395</v>
      </c>
      <c r="J51" s="15">
        <f>'Table A1'!J51/'Table A5 (a)'!J51*100</f>
        <v>80.347314480926173</v>
      </c>
      <c r="K51" s="15">
        <f>'Table A1'!K51/'Table A5 (a)'!K51*100</f>
        <v>104.34485452060144</v>
      </c>
      <c r="L51" s="15">
        <f>'Table A1'!L51/'Table A5 (a)'!L51*100</f>
        <v>95.936818040112215</v>
      </c>
      <c r="M51" s="15">
        <f>'Table A1'!M51/'Table A5 (a)'!M51*100</f>
        <v>101.12420278888767</v>
      </c>
      <c r="N51" s="15">
        <f>'Table A1'!N51/'Table A5 (a)'!N51*100</f>
        <v>90.471332381146723</v>
      </c>
      <c r="O51" s="15">
        <f>'Table A1'!O51/'Table A5 (a)'!O51*100</f>
        <v>98.800369117194705</v>
      </c>
      <c r="Q51" s="15">
        <f>'Table A1'!Q51/'Table A5 (a)'!Q51*100</f>
        <v>97.751012577275631</v>
      </c>
      <c r="R51" s="15">
        <f>'Table A1'!R51/'Table A5 (a)'!R51*100</f>
        <v>96.984126984126988</v>
      </c>
      <c r="S51" s="15">
        <f>'Table A1'!S51/'Table A5 (a)'!S51*100</f>
        <v>92.494237899589123</v>
      </c>
      <c r="T51" s="15">
        <f>'Table A1'!T51/'Table A5 (a)'!T51*100</f>
        <v>94.643592913061397</v>
      </c>
      <c r="V51" s="15">
        <f>'Table A1'!V51/'Table A5 (a)'!V51*100</f>
        <v>99.5304114490161</v>
      </c>
      <c r="W51" s="15">
        <f>'Table A1'!W51/'Table A5 (a)'!W51*100</f>
        <v>88.281477173596969</v>
      </c>
      <c r="X51" s="15">
        <f>'Table A1'!X51/'Table A5 (a)'!X51*100</f>
        <v>68.195228862850882</v>
      </c>
      <c r="Y51" s="15">
        <f>'Table A1'!Y51/'Table A5 (a)'!Y51*100</f>
        <v>94.028892455858752</v>
      </c>
      <c r="Z51" s="15">
        <f>'Table A1'!Z51/'Table A5 (a)'!Z51*100</f>
        <v>107.9524886877828</v>
      </c>
      <c r="AA51" s="15">
        <f>'Table A1'!AA51/'Table A5 (a)'!AA51*100</f>
        <v>91.795872266146432</v>
      </c>
    </row>
    <row r="52" spans="1:27" x14ac:dyDescent="0.25">
      <c r="A52" s="13">
        <v>2016</v>
      </c>
      <c r="B52" s="15">
        <f>'Table A1'!B52/'Table A5 (a)'!B52*100</f>
        <v>97.649680883395817</v>
      </c>
      <c r="C52" s="15">
        <f>'Table A1'!C52/'Table A5 (a)'!C52*100</f>
        <v>96.607125980531137</v>
      </c>
      <c r="D52" s="15">
        <f>'Table A1'!D52/'Table A5 (a)'!D52*100</f>
        <v>102.50306497752351</v>
      </c>
      <c r="E52" s="15">
        <f>'Table A1'!E52/'Table A5 (a)'!E52*100</f>
        <v>106.61772308964947</v>
      </c>
      <c r="F52" s="15">
        <f>'Table A1'!F52/'Table A5 (a)'!F52*100</f>
        <v>98.551316057947361</v>
      </c>
      <c r="G52" s="15">
        <f>'Table A1'!G52/'Table A5 (a)'!G52*100</f>
        <v>114.99016089825211</v>
      </c>
      <c r="H52" s="15">
        <f>'Table A1'!H52/'Table A5 (a)'!H52*100</f>
        <v>106.30836273085703</v>
      </c>
      <c r="I52" s="15">
        <f>'Table A1'!I52/'Table A5 (a)'!I52*100</f>
        <v>106.12505316886431</v>
      </c>
      <c r="J52" s="15">
        <f>'Table A1'!J52/'Table A5 (a)'!J52*100</f>
        <v>78.18995246528101</v>
      </c>
      <c r="K52" s="15">
        <f>'Table A1'!K52/'Table A5 (a)'!K52*100</f>
        <v>112.80044101433297</v>
      </c>
      <c r="L52" s="15">
        <f>'Table A1'!L52/'Table A5 (a)'!L52*100</f>
        <v>96.035658101730476</v>
      </c>
      <c r="M52" s="15">
        <f>'Table A1'!M52/'Table A5 (a)'!M52*100</f>
        <v>100.52528581728293</v>
      </c>
      <c r="N52" s="15">
        <f>'Table A1'!N52/'Table A5 (a)'!N52*100</f>
        <v>88.515059092642019</v>
      </c>
      <c r="O52" s="15">
        <f>'Table A1'!O52/'Table A5 (a)'!O52*100</f>
        <v>98.682463486875719</v>
      </c>
      <c r="Q52" s="15">
        <f>'Table A1'!Q52/'Table A5 (a)'!Q52*100</f>
        <v>103.73987118221484</v>
      </c>
      <c r="R52" s="15">
        <f>'Table A1'!R52/'Table A5 (a)'!R52*100</f>
        <v>97.543522375307063</v>
      </c>
      <c r="S52" s="15">
        <f>'Table A1'!S52/'Table A5 (a)'!S52*100</f>
        <v>95.320538187574201</v>
      </c>
      <c r="T52" s="15">
        <f>'Table A1'!T52/'Table A5 (a)'!T52*100</f>
        <v>97.319693094629159</v>
      </c>
      <c r="V52" s="15">
        <f>'Table A1'!V52/'Table A5 (a)'!V52*100</f>
        <v>94.513945857260055</v>
      </c>
      <c r="W52" s="15">
        <f>'Table A1'!W52/'Table A5 (a)'!W52*100</f>
        <v>91.127450980392155</v>
      </c>
      <c r="X52" s="15">
        <f>'Table A1'!X52/'Table A5 (a)'!X52*100</f>
        <v>82.894379581862623</v>
      </c>
      <c r="Y52" s="15">
        <f>'Table A1'!Y52/'Table A5 (a)'!Y52*100</f>
        <v>90.312087018399922</v>
      </c>
      <c r="Z52" s="15">
        <f>'Table A1'!Z52/'Table A5 (a)'!Z52*100</f>
        <v>96.958637469586378</v>
      </c>
      <c r="AA52" s="15">
        <f>'Table A1'!AA52/'Table A5 (a)'!AA52*100</f>
        <v>90.786361844698462</v>
      </c>
    </row>
    <row r="53" spans="1:27" x14ac:dyDescent="0.25">
      <c r="A53" s="13">
        <v>2017</v>
      </c>
      <c r="B53" s="15">
        <f>'Table A1'!B53/'Table A5 (a)'!B53*100</f>
        <v>100.64542567359902</v>
      </c>
      <c r="C53" s="15">
        <f>'Table A1'!C53/'Table A5 (a)'!C53*100</f>
        <v>98.529411764705884</v>
      </c>
      <c r="D53" s="15">
        <f>'Table A1'!D53/'Table A5 (a)'!D53*100</f>
        <v>103.81930184804928</v>
      </c>
      <c r="E53" s="15">
        <f>'Table A1'!E53/'Table A5 (a)'!E53*100</f>
        <v>111.07797187899446</v>
      </c>
      <c r="F53" s="15">
        <f>'Table A1'!F53/'Table A5 (a)'!F53*100</f>
        <v>100.34587995930823</v>
      </c>
      <c r="G53" s="15">
        <f>'Table A1'!G53/'Table A5 (a)'!G53*100</f>
        <v>102.05336668751303</v>
      </c>
      <c r="H53" s="15">
        <f>'Table A1'!H53/'Table A5 (a)'!H53*100</f>
        <v>98.968168986664068</v>
      </c>
      <c r="I53" s="15">
        <f>'Table A1'!I53/'Table A5 (a)'!I53*100</f>
        <v>106.36922424756253</v>
      </c>
      <c r="J53" s="15">
        <f>'Table A1'!J53/'Table A5 (a)'!J53*100</f>
        <v>85.148899020273547</v>
      </c>
      <c r="K53" s="15">
        <f>'Table A1'!K53/'Table A5 (a)'!K53*100</f>
        <v>110.70114580048356</v>
      </c>
      <c r="L53" s="15">
        <f>'Table A1'!L53/'Table A5 (a)'!L53*100</f>
        <v>100.98181066556427</v>
      </c>
      <c r="M53" s="15">
        <f>'Table A1'!M53/'Table A5 (a)'!M53*100</f>
        <v>104.22185430463576</v>
      </c>
      <c r="N53" s="15">
        <f>'Table A1'!N53/'Table A5 (a)'!N53*100</f>
        <v>93.393904978232072</v>
      </c>
      <c r="O53" s="15">
        <f>'Table A1'!O53/'Table A5 (a)'!O53*100</f>
        <v>100.21287379624937</v>
      </c>
      <c r="Q53" s="15">
        <f>'Table A1'!Q53/'Table A5 (a)'!Q53*100</f>
        <v>105.27194905522497</v>
      </c>
      <c r="R53" s="15">
        <f>'Table A1'!R53/'Table A5 (a)'!R53*100</f>
        <v>98.200915141430954</v>
      </c>
      <c r="S53" s="15">
        <f>'Table A1'!S53/'Table A5 (a)'!S53*100</f>
        <v>95.104826913700634</v>
      </c>
      <c r="T53" s="15">
        <f>'Table A1'!T53/'Table A5 (a)'!T53*100</f>
        <v>97.712154807498493</v>
      </c>
      <c r="V53" s="15">
        <f>'Table A1'!V53/'Table A5 (a)'!V53*100</f>
        <v>99.968850586647278</v>
      </c>
      <c r="W53" s="15">
        <f>'Table A1'!W53/'Table A5 (a)'!W53*100</f>
        <v>98.212801330008318</v>
      </c>
      <c r="X53" s="15">
        <f>'Table A1'!X53/'Table A5 (a)'!X53*100</f>
        <v>95.451928612550375</v>
      </c>
      <c r="Y53" s="15">
        <f>'Table A1'!Y53/'Table A5 (a)'!Y53*100</f>
        <v>91.08744947254263</v>
      </c>
      <c r="Z53" s="15">
        <f>'Table A1'!Z53/'Table A5 (a)'!Z53*100</f>
        <v>98.04500560024438</v>
      </c>
      <c r="AA53" s="15">
        <f>'Table A1'!AA53/'Table A5 (a)'!AA53*100</f>
        <v>96.857895803770532</v>
      </c>
    </row>
    <row r="54" spans="1:27" x14ac:dyDescent="0.25">
      <c r="A54" s="13">
        <v>2018</v>
      </c>
      <c r="B54" s="15">
        <f>'Table A1'!B54/'Table A5 (a)'!B54*100</f>
        <v>100</v>
      </c>
      <c r="C54" s="15">
        <f>'Table A1'!C54/'Table A5 (a)'!C54*100</f>
        <v>100</v>
      </c>
      <c r="D54" s="15">
        <f>'Table A1'!D54/'Table A5 (a)'!D54*100</f>
        <v>100</v>
      </c>
      <c r="E54" s="15">
        <f>'Table A1'!E54/'Table A5 (a)'!E54*100</f>
        <v>100</v>
      </c>
      <c r="F54" s="15">
        <f>'Table A1'!F54/'Table A5 (a)'!F54*100</f>
        <v>100</v>
      </c>
      <c r="G54" s="15">
        <f>'Table A1'!G54/'Table A5 (a)'!G54*100</f>
        <v>100</v>
      </c>
      <c r="H54" s="15">
        <f>'Table A1'!H54/'Table A5 (a)'!H54*100</f>
        <v>100</v>
      </c>
      <c r="I54" s="15">
        <f>'Table A1'!I54/'Table A5 (a)'!I54*100</f>
        <v>100</v>
      </c>
      <c r="J54" s="15">
        <f>'Table A1'!J54/'Table A5 (a)'!J54*100</f>
        <v>100</v>
      </c>
      <c r="K54" s="15">
        <f>'Table A1'!K54/'Table A5 (a)'!K54*100</f>
        <v>100</v>
      </c>
      <c r="L54" s="15">
        <f>'Table A1'!L54/'Table A5 (a)'!L54*100</f>
        <v>100</v>
      </c>
      <c r="M54" s="15">
        <f>'Table A1'!M54/'Table A5 (a)'!M54*100</f>
        <v>100</v>
      </c>
      <c r="N54" s="15">
        <f>'Table A1'!N54/'Table A5 (a)'!N54*100</f>
        <v>100</v>
      </c>
      <c r="O54" s="15">
        <f>'Table A1'!O54/'Table A5 (a)'!O54*100</f>
        <v>100</v>
      </c>
      <c r="Q54" s="15">
        <f>'Table A1'!Q54/'Table A5 (a)'!Q54*100</f>
        <v>100</v>
      </c>
      <c r="R54" s="15">
        <f>'Table A1'!R54/'Table A5 (a)'!R54*100</f>
        <v>100</v>
      </c>
      <c r="S54" s="15">
        <f>'Table A1'!S54/'Table A5 (a)'!S54*100</f>
        <v>100</v>
      </c>
      <c r="T54" s="15">
        <f>'Table A1'!T54/'Table A5 (a)'!T54*100</f>
        <v>100</v>
      </c>
      <c r="V54" s="15">
        <f>'Table A1'!V54/'Table A5 (a)'!V54*100</f>
        <v>100</v>
      </c>
      <c r="W54" s="15">
        <f>'Table A1'!W54/'Table A5 (a)'!W54*100</f>
        <v>100</v>
      </c>
      <c r="X54" s="15">
        <f>'Table A1'!X54/'Table A5 (a)'!X54*100</f>
        <v>100</v>
      </c>
      <c r="Y54" s="15">
        <f>'Table A1'!Y54/'Table A5 (a)'!Y54*100</f>
        <v>100</v>
      </c>
      <c r="Z54" s="15">
        <f>'Table A1'!Z54/'Table A5 (a)'!Z54*100</f>
        <v>100</v>
      </c>
      <c r="AA54" s="15">
        <f>'Table A1'!AA54/'Table A5 (a)'!AA54*100</f>
        <v>100</v>
      </c>
    </row>
    <row r="55" spans="1:27" x14ac:dyDescent="0.25">
      <c r="A55" s="13">
        <v>2019</v>
      </c>
      <c r="B55" s="15">
        <f>'Table A1'!B55/'Table A5 (a)'!B55*100</f>
        <v>100.67366752526254</v>
      </c>
      <c r="C55" s="15">
        <f>'Table A1'!C55/'Table A5 (a)'!C55*100</f>
        <v>102.83651366683857</v>
      </c>
      <c r="D55" s="15">
        <f>'Table A1'!D55/'Table A5 (a)'!D55*100</f>
        <v>102.77947464874771</v>
      </c>
      <c r="E55" s="15">
        <f>'Table A1'!E55/'Table A5 (a)'!E55*100</f>
        <v>98.924008069939475</v>
      </c>
      <c r="F55" s="15">
        <f>'Table A1'!F55/'Table A5 (a)'!F55*100</f>
        <v>99.205790690660507</v>
      </c>
      <c r="G55" s="15">
        <f>'Table A1'!G55/'Table A5 (a)'!G55*100</f>
        <v>93.800088066930869</v>
      </c>
      <c r="H55" s="15">
        <f>'Table A1'!H55/'Table A5 (a)'!H55*100</f>
        <v>97.469625464404047</v>
      </c>
      <c r="I55" s="15">
        <f>'Table A1'!I55/'Table A5 (a)'!I55*100</f>
        <v>103.47531256622166</v>
      </c>
      <c r="J55" s="15">
        <f>'Table A1'!J55/'Table A5 (a)'!J55*100</f>
        <v>103.3014950166113</v>
      </c>
      <c r="K55" s="15">
        <f>'Table A1'!K55/'Table A5 (a)'!K55*100</f>
        <v>104.36390532544377</v>
      </c>
      <c r="L55" s="15">
        <f>'Table A1'!L55/'Table A5 (a)'!L55*100</f>
        <v>89.847469153793838</v>
      </c>
      <c r="M55" s="15">
        <f>'Table A1'!M55/'Table A5 (a)'!M55*100</f>
        <v>92.235109101631622</v>
      </c>
      <c r="N55" s="15">
        <f>'Table A1'!N55/'Table A5 (a)'!N55*100</f>
        <v>92.323232323232318</v>
      </c>
      <c r="O55" s="15">
        <f>'Table A1'!O55/'Table A5 (a)'!O55*100</f>
        <v>97.566789154831653</v>
      </c>
      <c r="Q55" s="15">
        <f>'Table A1'!Q55/'Table A5 (a)'!Q55*100</f>
        <v>97.69705145500096</v>
      </c>
      <c r="R55" s="15">
        <f>'Table A1'!R55/'Table A5 (a)'!R55*100</f>
        <v>101.3780297107115</v>
      </c>
      <c r="S55" s="15">
        <f>'Table A1'!S55/'Table A5 (a)'!S55*100</f>
        <v>102.00220242266494</v>
      </c>
      <c r="T55" s="15">
        <f>'Table A1'!T55/'Table A5 (a)'!T55*100</f>
        <v>101.15521327014218</v>
      </c>
      <c r="V55" s="15">
        <f>'Table A1'!V55/'Table A5 (a)'!V55*100</f>
        <v>97.969494756911331</v>
      </c>
      <c r="W55" s="15">
        <f>'Table A1'!W55/'Table A5 (a)'!W55*100</f>
        <v>88.206181716313367</v>
      </c>
      <c r="X55" s="15">
        <f>'Table A1'!X55/'Table A5 (a)'!X55*100</f>
        <v>112.00548374461417</v>
      </c>
      <c r="Y55" s="15">
        <f>'Table A1'!Y55/'Table A5 (a)'!Y55*100</f>
        <v>98.495943004155947</v>
      </c>
      <c r="Z55" s="15">
        <f>'Table A1'!Z55/'Table A5 (a)'!Z55*100</f>
        <v>103.12949985600461</v>
      </c>
      <c r="AA55" s="15">
        <f>'Table A1'!AA55/'Table A5 (a)'!AA55*100</f>
        <v>98.142444658325317</v>
      </c>
    </row>
    <row r="56" spans="1:27" x14ac:dyDescent="0.25">
      <c r="A56" s="13">
        <v>2020</v>
      </c>
      <c r="B56" s="15">
        <f>'Table A1'!B56/'Table A5 (a)'!B56*100</f>
        <v>105.75910487055727</v>
      </c>
      <c r="C56" s="15">
        <f>'Table A1'!C56/'Table A5 (a)'!C56*100</f>
        <v>105.20108503361246</v>
      </c>
      <c r="D56" s="15">
        <f>'Table A1'!D56/'Table A5 (a)'!D56*100</f>
        <v>113.68209255533202</v>
      </c>
      <c r="E56" s="15">
        <f>'Table A1'!E56/'Table A5 (a)'!E56*100</f>
        <v>86.262939958592128</v>
      </c>
      <c r="F56" s="15">
        <f>'Table A1'!F56/'Table A5 (a)'!F56*100</f>
        <v>113.74735199018842</v>
      </c>
      <c r="G56" s="15">
        <f>'Table A1'!G56/'Table A5 (a)'!G56*100</f>
        <v>102.60345997286295</v>
      </c>
      <c r="H56" s="15">
        <f>'Table A1'!H56/'Table A5 (a)'!H56*100</f>
        <v>103.9398531297354</v>
      </c>
      <c r="I56" s="15">
        <f>'Table A1'!I56/'Table A5 (a)'!I56*100</f>
        <v>115.26757607555089</v>
      </c>
      <c r="J56" s="15">
        <f>'Table A1'!J56/'Table A5 (a)'!J56*100</f>
        <v>94.234800838574429</v>
      </c>
      <c r="K56" s="15">
        <f>'Table A1'!K56/'Table A5 (a)'!K56*100</f>
        <v>118.45174973488865</v>
      </c>
      <c r="L56" s="15">
        <f>'Table A1'!L56/'Table A5 (a)'!L56*100</f>
        <v>82.680320569902051</v>
      </c>
      <c r="M56" s="15">
        <f>'Table A1'!M56/'Table A5 (a)'!M56*100</f>
        <v>81.414717626925267</v>
      </c>
      <c r="N56" s="15">
        <f>'Table A1'!N56/'Table A5 (a)'!N56*100</f>
        <v>92.963638313847468</v>
      </c>
      <c r="O56" s="15">
        <f>'Table A1'!O56/'Table A5 (a)'!O56*100</f>
        <v>99.8315742196272</v>
      </c>
      <c r="Q56" s="15">
        <f>'Table A1'!Q56/'Table A5 (a)'!Q56*100</f>
        <v>102.30964467005077</v>
      </c>
      <c r="R56" s="15">
        <f>'Table A1'!R56/'Table A5 (a)'!R56*100</f>
        <v>102.8060144006777</v>
      </c>
      <c r="S56" s="15">
        <f>'Table A1'!S56/'Table A5 (a)'!S56*100</f>
        <v>110.77384923282187</v>
      </c>
      <c r="T56" s="15">
        <f>'Table A1'!T56/'Table A5 (a)'!T56*100</f>
        <v>106.61912190773346</v>
      </c>
      <c r="V56" s="15">
        <f>'Table A1'!V56/'Table A5 (a)'!V56*100</f>
        <v>91.238613954361909</v>
      </c>
      <c r="W56" s="15">
        <f>'Table A1'!W56/'Table A5 (a)'!W56*100</f>
        <v>91.02577059120766</v>
      </c>
      <c r="X56" s="15">
        <f>'Table A1'!X56/'Table A5 (a)'!X56*100</f>
        <v>123.83088375644206</v>
      </c>
      <c r="Y56" s="15">
        <f>'Table A1'!Y56/'Table A5 (a)'!Y56*100</f>
        <v>97.916434540389957</v>
      </c>
      <c r="Z56" s="15">
        <f>'Table A1'!Z56/'Table A5 (a)'!Z56*100</f>
        <v>115.18477863154044</v>
      </c>
      <c r="AA56" s="15">
        <f>'Table A1'!AA56/'Table A5 (a)'!AA56*100</f>
        <v>96.530920060331823</v>
      </c>
    </row>
    <row r="58" spans="1:27" x14ac:dyDescent="0.25">
      <c r="A58" s="9" t="s">
        <v>4</v>
      </c>
    </row>
    <row r="59" spans="1:27" x14ac:dyDescent="0.25">
      <c r="A59" s="13">
        <v>1971</v>
      </c>
      <c r="B59" s="11">
        <f t="shared" ref="B59:O74" si="0">LN(B7/B6)*100</f>
        <v>0.58335367752662859</v>
      </c>
      <c r="C59" s="11">
        <f t="shared" si="0"/>
        <v>6.4983757699826743</v>
      </c>
      <c r="D59" s="11">
        <f t="shared" si="0"/>
        <v>0.9614207170749246</v>
      </c>
      <c r="E59" s="11">
        <f t="shared" si="0"/>
        <v>3.9819872769577103</v>
      </c>
      <c r="F59" s="11">
        <f t="shared" si="0"/>
        <v>3.514683169929028</v>
      </c>
      <c r="G59" s="11">
        <f t="shared" si="0"/>
        <v>1.5206349342734249</v>
      </c>
      <c r="H59" s="11">
        <f t="shared" si="0"/>
        <v>6.6957351113774193</v>
      </c>
      <c r="I59" s="11">
        <f t="shared" si="0"/>
        <v>-3.1108405572019366</v>
      </c>
      <c r="J59" s="11">
        <f t="shared" si="0"/>
        <v>2.5993481335085411</v>
      </c>
      <c r="K59" s="11">
        <f t="shared" si="0"/>
        <v>0.82968181035294186</v>
      </c>
      <c r="L59" s="11">
        <f t="shared" si="0"/>
        <v>-1.8432602431434422</v>
      </c>
      <c r="M59" s="11">
        <f t="shared" si="0"/>
        <v>3.5419312673206962</v>
      </c>
      <c r="N59" s="11">
        <f t="shared" si="0"/>
        <v>2.4041674353164031</v>
      </c>
      <c r="O59" s="11">
        <f t="shared" si="0"/>
        <v>1.5716939266883871</v>
      </c>
      <c r="Q59" s="11">
        <f t="shared" ref="Q59:T74" si="1">LN(Q7/Q6)*100</f>
        <v>-1.7862622120834333</v>
      </c>
      <c r="R59" s="11">
        <f t="shared" si="1"/>
        <v>0.73350709834901517</v>
      </c>
      <c r="S59" s="11">
        <f t="shared" si="1"/>
        <v>2.8201337983060295</v>
      </c>
      <c r="T59" s="11">
        <f t="shared" si="1"/>
        <v>1.9444085816229928</v>
      </c>
      <c r="V59" s="11"/>
      <c r="W59" s="11"/>
      <c r="X59" s="11"/>
      <c r="Y59" s="11"/>
      <c r="Z59" s="11"/>
      <c r="AA59" s="11">
        <f t="shared" ref="AA59:AF74" si="2">LN(AA7/AA6)*100</f>
        <v>5.9571354664485359</v>
      </c>
    </row>
    <row r="60" spans="1:27" x14ac:dyDescent="0.25">
      <c r="A60" s="13">
        <v>1972</v>
      </c>
      <c r="B60" s="11">
        <f t="shared" si="0"/>
        <v>2.3413727562966899</v>
      </c>
      <c r="C60" s="11">
        <f t="shared" si="0"/>
        <v>2.5426184371788856</v>
      </c>
      <c r="D60" s="11">
        <f t="shared" si="0"/>
        <v>3.6403727882299979</v>
      </c>
      <c r="E60" s="11">
        <f t="shared" si="0"/>
        <v>-0.81419154870285004</v>
      </c>
      <c r="F60" s="11">
        <f t="shared" si="0"/>
        <v>5.236311049295086</v>
      </c>
      <c r="G60" s="11">
        <f t="shared" si="0"/>
        <v>4.8558704853709704</v>
      </c>
      <c r="H60" s="11">
        <f t="shared" si="0"/>
        <v>4.4560751220056387</v>
      </c>
      <c r="I60" s="11">
        <f t="shared" si="0"/>
        <v>4.4655449928700657</v>
      </c>
      <c r="J60" s="11">
        <f t="shared" si="0"/>
        <v>7.0291326198810022</v>
      </c>
      <c r="K60" s="11">
        <f t="shared" si="0"/>
        <v>3.9422159251926554</v>
      </c>
      <c r="L60" s="11">
        <f t="shared" si="0"/>
        <v>-0.78314520640237939</v>
      </c>
      <c r="M60" s="11">
        <f t="shared" si="0"/>
        <v>0.24304577675950562</v>
      </c>
      <c r="N60" s="11">
        <f t="shared" si="0"/>
        <v>1.2357474680237117</v>
      </c>
      <c r="O60" s="11">
        <f t="shared" si="0"/>
        <v>2.8764561336974683</v>
      </c>
      <c r="Q60" s="11">
        <f t="shared" si="1"/>
        <v>-13.481101167493653</v>
      </c>
      <c r="R60" s="11">
        <f t="shared" si="1"/>
        <v>2.6031045118104905</v>
      </c>
      <c r="S60" s="11">
        <f t="shared" si="1"/>
        <v>-0.66948392989965821</v>
      </c>
      <c r="T60" s="11">
        <f t="shared" si="1"/>
        <v>1.6453704256322945</v>
      </c>
      <c r="V60" s="11"/>
      <c r="W60" s="11"/>
      <c r="X60" s="11"/>
      <c r="Y60" s="11"/>
      <c r="Z60" s="11"/>
      <c r="AA60" s="11">
        <f t="shared" si="2"/>
        <v>5.6137685175533445</v>
      </c>
    </row>
    <row r="61" spans="1:27" x14ac:dyDescent="0.25">
      <c r="A61" s="13">
        <v>1973</v>
      </c>
      <c r="B61" s="11">
        <f t="shared" si="0"/>
        <v>1.8229254803907797</v>
      </c>
      <c r="C61" s="11">
        <f t="shared" si="0"/>
        <v>4.2238859860487992</v>
      </c>
      <c r="D61" s="11">
        <f t="shared" si="0"/>
        <v>7.9299091200865242</v>
      </c>
      <c r="E61" s="11">
        <f t="shared" si="0"/>
        <v>8.5550401332900794</v>
      </c>
      <c r="F61" s="11">
        <f t="shared" si="0"/>
        <v>12.796354927248526</v>
      </c>
      <c r="G61" s="11">
        <f t="shared" si="0"/>
        <v>11.951030350766361</v>
      </c>
      <c r="H61" s="11">
        <f t="shared" si="0"/>
        <v>13.090823936173043</v>
      </c>
      <c r="I61" s="11">
        <f t="shared" si="0"/>
        <v>7.9665349333495481</v>
      </c>
      <c r="J61" s="11">
        <f t="shared" si="0"/>
        <v>9.3995194026460123</v>
      </c>
      <c r="K61" s="11">
        <f t="shared" si="0"/>
        <v>8.5044646594570832</v>
      </c>
      <c r="L61" s="11">
        <f t="shared" si="0"/>
        <v>5.6336835565793715</v>
      </c>
      <c r="M61" s="11">
        <f t="shared" si="0"/>
        <v>2.0929394221744522</v>
      </c>
      <c r="N61" s="11">
        <f t="shared" si="0"/>
        <v>6.7837544045646778</v>
      </c>
      <c r="O61" s="11">
        <f t="shared" si="0"/>
        <v>6.9762489369042893</v>
      </c>
      <c r="Q61" s="11">
        <f t="shared" si="1"/>
        <v>-11.267912373820769</v>
      </c>
      <c r="R61" s="11">
        <f t="shared" si="1"/>
        <v>-1.3286386357853515</v>
      </c>
      <c r="S61" s="11">
        <f t="shared" si="1"/>
        <v>-0.51213775547521967</v>
      </c>
      <c r="T61" s="11">
        <f t="shared" si="1"/>
        <v>-1.6405284694834095</v>
      </c>
      <c r="V61" s="11"/>
      <c r="W61" s="11"/>
      <c r="X61" s="11"/>
      <c r="Y61" s="11"/>
      <c r="Z61" s="11"/>
      <c r="AA61" s="11">
        <f t="shared" si="2"/>
        <v>6.4689933053978219</v>
      </c>
    </row>
    <row r="62" spans="1:27" x14ac:dyDescent="0.25">
      <c r="A62" s="13">
        <v>1974</v>
      </c>
      <c r="B62" s="11">
        <f t="shared" si="0"/>
        <v>-0.92724393184556253</v>
      </c>
      <c r="C62" s="11">
        <f t="shared" si="0"/>
        <v>-3.9531885668460949</v>
      </c>
      <c r="D62" s="11">
        <f t="shared" si="0"/>
        <v>-2.5413577307263626</v>
      </c>
      <c r="E62" s="11">
        <f t="shared" si="0"/>
        <v>4.2311319087270274E-2</v>
      </c>
      <c r="F62" s="11">
        <f t="shared" si="0"/>
        <v>3.8143238926109624</v>
      </c>
      <c r="G62" s="11">
        <f t="shared" si="0"/>
        <v>3.0655556212138797</v>
      </c>
      <c r="H62" s="11">
        <f t="shared" si="0"/>
        <v>-5.8377284640092713</v>
      </c>
      <c r="I62" s="11">
        <f t="shared" si="0"/>
        <v>-1.9379214589453821</v>
      </c>
      <c r="J62" s="11">
        <f t="shared" si="0"/>
        <v>2.8071237532937605</v>
      </c>
      <c r="K62" s="11">
        <f t="shared" si="0"/>
        <v>4.05006813074022</v>
      </c>
      <c r="L62" s="11">
        <f t="shared" si="0"/>
        <v>6.7990977211894261</v>
      </c>
      <c r="M62" s="11">
        <f t="shared" si="0"/>
        <v>-0.70543257411993221</v>
      </c>
      <c r="N62" s="11">
        <f t="shared" si="0"/>
        <v>-8.1507680056787315</v>
      </c>
      <c r="O62" s="11">
        <f t="shared" si="0"/>
        <v>-0.12462939330955733</v>
      </c>
      <c r="Q62" s="11">
        <f t="shared" si="1"/>
        <v>-22.30660349388366</v>
      </c>
      <c r="R62" s="11">
        <f t="shared" si="1"/>
        <v>-13.246912874942071</v>
      </c>
      <c r="S62" s="11">
        <f t="shared" si="1"/>
        <v>-6.5113459896023098</v>
      </c>
      <c r="T62" s="11">
        <f t="shared" si="1"/>
        <v>-10.893558632635585</v>
      </c>
      <c r="V62" s="11"/>
      <c r="W62" s="11"/>
      <c r="X62" s="11"/>
      <c r="Y62" s="11"/>
      <c r="Z62" s="11"/>
      <c r="AA62" s="11">
        <f t="shared" si="2"/>
        <v>-3.1548230040583123</v>
      </c>
    </row>
    <row r="63" spans="1:27" x14ac:dyDescent="0.25">
      <c r="A63" s="13">
        <v>1975</v>
      </c>
      <c r="B63" s="11">
        <f t="shared" si="0"/>
        <v>2.2421834266420215</v>
      </c>
      <c r="C63" s="11">
        <f t="shared" si="0"/>
        <v>4.9109898481916519</v>
      </c>
      <c r="D63" s="11">
        <f t="shared" si="0"/>
        <v>-3.7161099690970421</v>
      </c>
      <c r="E63" s="11">
        <f t="shared" si="0"/>
        <v>-12.662245776504808</v>
      </c>
      <c r="F63" s="11">
        <f t="shared" si="0"/>
        <v>-5.2431516840054568</v>
      </c>
      <c r="G63" s="11">
        <f t="shared" si="0"/>
        <v>-7.5829096381397898</v>
      </c>
      <c r="H63" s="11">
        <f t="shared" si="0"/>
        <v>-0.53906884174410052</v>
      </c>
      <c r="I63" s="11">
        <f t="shared" si="0"/>
        <v>-4.078876900779723</v>
      </c>
      <c r="J63" s="11">
        <f t="shared" si="0"/>
        <v>-0.81186508260958701</v>
      </c>
      <c r="K63" s="11">
        <f t="shared" si="0"/>
        <v>1.415982105088349</v>
      </c>
      <c r="L63" s="11">
        <f t="shared" si="0"/>
        <v>4.9111737931973227</v>
      </c>
      <c r="M63" s="11">
        <f t="shared" si="0"/>
        <v>-2.4576101959335532</v>
      </c>
      <c r="N63" s="11">
        <f t="shared" si="0"/>
        <v>-1.0673059255181621</v>
      </c>
      <c r="O63" s="11">
        <f t="shared" si="0"/>
        <v>-0.94139572111516145</v>
      </c>
      <c r="Q63" s="11">
        <f t="shared" si="1"/>
        <v>1.0270811539721565</v>
      </c>
      <c r="R63" s="11">
        <f t="shared" si="1"/>
        <v>-3.1904425572988582</v>
      </c>
      <c r="S63" s="11">
        <f t="shared" si="1"/>
        <v>-4.8345094011008518</v>
      </c>
      <c r="T63" s="11">
        <f t="shared" si="1"/>
        <v>-3.45743726635934</v>
      </c>
      <c r="V63" s="11"/>
      <c r="W63" s="11"/>
      <c r="X63" s="11"/>
      <c r="Y63" s="11"/>
      <c r="Z63" s="11"/>
      <c r="AA63" s="11">
        <f t="shared" si="2"/>
        <v>-3.6712604885748066</v>
      </c>
    </row>
    <row r="64" spans="1:27" x14ac:dyDescent="0.25">
      <c r="A64" s="13">
        <v>1976</v>
      </c>
      <c r="B64" s="11">
        <f t="shared" si="0"/>
        <v>4.0674470906903659</v>
      </c>
      <c r="C64" s="11">
        <f t="shared" si="0"/>
        <v>3.6559902682986971</v>
      </c>
      <c r="D64" s="11">
        <f t="shared" si="0"/>
        <v>7.1215640396487574</v>
      </c>
      <c r="E64" s="11">
        <f t="shared" si="0"/>
        <v>7.9161677499966387</v>
      </c>
      <c r="F64" s="11">
        <f t="shared" si="0"/>
        <v>11.205088227679585</v>
      </c>
      <c r="G64" s="11">
        <f t="shared" si="0"/>
        <v>10.171120480938674</v>
      </c>
      <c r="H64" s="11">
        <f t="shared" si="0"/>
        <v>4.3269477382972497</v>
      </c>
      <c r="I64" s="11">
        <f t="shared" si="0"/>
        <v>4.4758298715426132</v>
      </c>
      <c r="J64" s="11">
        <f t="shared" si="0"/>
        <v>0.18573388392459536</v>
      </c>
      <c r="K64" s="11">
        <f t="shared" si="0"/>
        <v>0.16963716309217691</v>
      </c>
      <c r="L64" s="11">
        <f t="shared" si="0"/>
        <v>-2.5031778792956292</v>
      </c>
      <c r="M64" s="11">
        <f t="shared" si="0"/>
        <v>-0.12209380966763926</v>
      </c>
      <c r="N64" s="11">
        <f t="shared" si="0"/>
        <v>1.6427148374899871</v>
      </c>
      <c r="O64" s="11">
        <f t="shared" si="0"/>
        <v>2.9825140028365822</v>
      </c>
      <c r="Q64" s="11">
        <f t="shared" si="1"/>
        <v>4.9791039810697422</v>
      </c>
      <c r="R64" s="11">
        <f t="shared" si="1"/>
        <v>3.8125586489944205</v>
      </c>
      <c r="S64" s="11">
        <f t="shared" si="1"/>
        <v>2.647361554664232</v>
      </c>
      <c r="T64" s="11">
        <f t="shared" si="1"/>
        <v>3.6671165815282132</v>
      </c>
      <c r="V64" s="11"/>
      <c r="W64" s="11"/>
      <c r="X64" s="11"/>
      <c r="Y64" s="11"/>
      <c r="Z64" s="11"/>
      <c r="AA64" s="11">
        <f t="shared" si="2"/>
        <v>0.67083509325480872</v>
      </c>
    </row>
    <row r="65" spans="1:27" x14ac:dyDescent="0.25">
      <c r="A65" s="13">
        <v>1977</v>
      </c>
      <c r="B65" s="11">
        <f t="shared" si="0"/>
        <v>0.15405384814657969</v>
      </c>
      <c r="C65" s="11">
        <f t="shared" si="0"/>
        <v>4.6318551493653928</v>
      </c>
      <c r="D65" s="11">
        <f t="shared" si="0"/>
        <v>2.4858054247975039</v>
      </c>
      <c r="E65" s="11">
        <f t="shared" si="0"/>
        <v>-0.60020700784322389</v>
      </c>
      <c r="F65" s="11">
        <f t="shared" si="0"/>
        <v>0.42447884721052814</v>
      </c>
      <c r="G65" s="11">
        <f t="shared" si="0"/>
        <v>-0.31040808494676314</v>
      </c>
      <c r="H65" s="11">
        <f t="shared" si="0"/>
        <v>-1.9478000592647631</v>
      </c>
      <c r="I65" s="11">
        <f t="shared" si="0"/>
        <v>-0.34837723327780185</v>
      </c>
      <c r="J65" s="11">
        <f t="shared" si="0"/>
        <v>1.7522604824668035</v>
      </c>
      <c r="K65" s="11">
        <f t="shared" si="0"/>
        <v>0.61905279279232506</v>
      </c>
      <c r="L65" s="11">
        <f t="shared" si="0"/>
        <v>-1.6370853239645293</v>
      </c>
      <c r="M65" s="11">
        <f t="shared" si="0"/>
        <v>1.6387372142950656</v>
      </c>
      <c r="N65" s="11">
        <f t="shared" si="0"/>
        <v>1.6849668628938059</v>
      </c>
      <c r="O65" s="11">
        <f t="shared" si="0"/>
        <v>0.58413626570458177</v>
      </c>
      <c r="Q65" s="11">
        <f t="shared" si="1"/>
        <v>-2.1675144022280186</v>
      </c>
      <c r="R65" s="11">
        <f t="shared" si="1"/>
        <v>-6.4360141060608791E-2</v>
      </c>
      <c r="S65" s="11">
        <f t="shared" si="1"/>
        <v>-0.75424067419268459</v>
      </c>
      <c r="T65" s="11">
        <f t="shared" si="1"/>
        <v>-0.49008675576543753</v>
      </c>
      <c r="V65" s="11"/>
      <c r="W65" s="11"/>
      <c r="X65" s="11"/>
      <c r="Y65" s="11"/>
      <c r="Z65" s="11"/>
      <c r="AA65" s="11">
        <f t="shared" si="2"/>
        <v>-3.4745444620317962</v>
      </c>
    </row>
    <row r="66" spans="1:27" x14ac:dyDescent="0.25">
      <c r="A66" s="13">
        <v>1978</v>
      </c>
      <c r="B66" s="11">
        <f t="shared" si="0"/>
        <v>2.512943299186658</v>
      </c>
      <c r="C66" s="11">
        <f t="shared" si="0"/>
        <v>1.8776031862425369</v>
      </c>
      <c r="D66" s="11">
        <f t="shared" si="0"/>
        <v>4.3012198517450333</v>
      </c>
      <c r="E66" s="11">
        <f t="shared" si="0"/>
        <v>2.6198504522689423</v>
      </c>
      <c r="F66" s="11">
        <f t="shared" si="0"/>
        <v>0.78911445003368652</v>
      </c>
      <c r="G66" s="11">
        <f t="shared" si="0"/>
        <v>-0.4659441443690765</v>
      </c>
      <c r="H66" s="11">
        <f t="shared" si="0"/>
        <v>0.2869695417105067</v>
      </c>
      <c r="I66" s="11">
        <f t="shared" si="0"/>
        <v>0.39235324044681319</v>
      </c>
      <c r="J66" s="11">
        <f t="shared" si="0"/>
        <v>2.8282325941303572</v>
      </c>
      <c r="K66" s="11">
        <f t="shared" si="0"/>
        <v>2.2933664904427733</v>
      </c>
      <c r="L66" s="11">
        <f t="shared" si="0"/>
        <v>-2.0919652386473864</v>
      </c>
      <c r="M66" s="11">
        <f t="shared" si="0"/>
        <v>-3.2466204228465245</v>
      </c>
      <c r="N66" s="11">
        <f t="shared" si="0"/>
        <v>-0.45216897665053379</v>
      </c>
      <c r="O66" s="11">
        <f t="shared" si="0"/>
        <v>0.88579302822303263</v>
      </c>
      <c r="Q66" s="11">
        <f t="shared" si="1"/>
        <v>-2.9386975987729396</v>
      </c>
      <c r="R66" s="11">
        <f t="shared" si="1"/>
        <v>6.3104592062138174</v>
      </c>
      <c r="S66" s="11">
        <f t="shared" si="1"/>
        <v>3.1763139738400663</v>
      </c>
      <c r="T66" s="11">
        <f t="shared" si="1"/>
        <v>5.9349444941503497</v>
      </c>
      <c r="V66" s="11"/>
      <c r="W66" s="11"/>
      <c r="X66" s="11"/>
      <c r="Y66" s="11"/>
      <c r="Z66" s="11"/>
      <c r="AA66" s="11">
        <f t="shared" si="2"/>
        <v>-0.27672817775152031</v>
      </c>
    </row>
    <row r="67" spans="1:27" x14ac:dyDescent="0.25">
      <c r="A67" s="13">
        <v>1979</v>
      </c>
      <c r="B67" s="11">
        <f t="shared" si="0"/>
        <v>-0.9050525685182923</v>
      </c>
      <c r="C67" s="11">
        <f t="shared" si="0"/>
        <v>7.8037516249741703</v>
      </c>
      <c r="D67" s="11">
        <f t="shared" si="0"/>
        <v>1.421894072148979</v>
      </c>
      <c r="E67" s="11">
        <f t="shared" si="0"/>
        <v>2.7565138454681168</v>
      </c>
      <c r="F67" s="11">
        <f t="shared" si="0"/>
        <v>2.2167937169816172</v>
      </c>
      <c r="G67" s="11">
        <f t="shared" si="0"/>
        <v>0.68689703232513188</v>
      </c>
      <c r="H67" s="11">
        <f t="shared" si="0"/>
        <v>-0.4786498800934032</v>
      </c>
      <c r="I67" s="11">
        <f t="shared" si="0"/>
        <v>1.6444276074717095</v>
      </c>
      <c r="J67" s="11">
        <f t="shared" si="0"/>
        <v>-5.9261562752892445</v>
      </c>
      <c r="K67" s="11">
        <f t="shared" si="0"/>
        <v>-3.7219475648311162</v>
      </c>
      <c r="L67" s="11">
        <f t="shared" si="0"/>
        <v>-6.5433992762972268</v>
      </c>
      <c r="M67" s="11">
        <f t="shared" si="0"/>
        <v>-5.4780492336304238</v>
      </c>
      <c r="N67" s="11">
        <f t="shared" si="0"/>
        <v>-7.2625587683455048</v>
      </c>
      <c r="O67" s="11">
        <f t="shared" si="0"/>
        <v>-1.0291938374004115</v>
      </c>
      <c r="Q67" s="11">
        <f t="shared" si="1"/>
        <v>-18.274453543983967</v>
      </c>
      <c r="R67" s="11">
        <f t="shared" si="1"/>
        <v>1.2618703637496114</v>
      </c>
      <c r="S67" s="11">
        <f t="shared" si="1"/>
        <v>-2.8310660647446344</v>
      </c>
      <c r="T67" s="11">
        <f t="shared" si="1"/>
        <v>0.22327947814705507</v>
      </c>
      <c r="V67" s="11"/>
      <c r="W67" s="11"/>
      <c r="X67" s="11"/>
      <c r="Y67" s="11"/>
      <c r="Z67" s="11"/>
      <c r="AA67" s="11">
        <f t="shared" si="2"/>
        <v>2.0068866803530918</v>
      </c>
    </row>
    <row r="68" spans="1:27" x14ac:dyDescent="0.25">
      <c r="A68" s="13">
        <v>1980</v>
      </c>
      <c r="B68" s="11">
        <f t="shared" si="0"/>
        <v>0.46292884668176615</v>
      </c>
      <c r="C68" s="11">
        <f t="shared" si="0"/>
        <v>-4.2413961533119684</v>
      </c>
      <c r="D68" s="11">
        <f t="shared" si="0"/>
        <v>-7.1761214524524597</v>
      </c>
      <c r="E68" s="11">
        <f t="shared" si="0"/>
        <v>-13.842835464078737</v>
      </c>
      <c r="F68" s="11">
        <f t="shared" si="0"/>
        <v>-6.4248339323846482</v>
      </c>
      <c r="G68" s="11">
        <f t="shared" si="0"/>
        <v>-9.6520881672806631</v>
      </c>
      <c r="H68" s="11">
        <f t="shared" si="0"/>
        <v>-5.2676340282460306</v>
      </c>
      <c r="I68" s="11">
        <f t="shared" si="0"/>
        <v>-11.816025016835747</v>
      </c>
      <c r="J68" s="11">
        <f t="shared" si="0"/>
        <v>-2.8463826185828855</v>
      </c>
      <c r="K68" s="11">
        <f t="shared" si="0"/>
        <v>-2.1791633607980359</v>
      </c>
      <c r="L68" s="11">
        <f t="shared" si="0"/>
        <v>-4.3856746945644041</v>
      </c>
      <c r="M68" s="11">
        <f t="shared" si="0"/>
        <v>-0.80761925617692709</v>
      </c>
      <c r="N68" s="11">
        <f t="shared" si="0"/>
        <v>-10.20549977731652</v>
      </c>
      <c r="O68" s="11">
        <f t="shared" si="0"/>
        <v>-4.3764622024580344</v>
      </c>
      <c r="Q68" s="11">
        <f t="shared" si="1"/>
        <v>-18.591309355613081</v>
      </c>
      <c r="R68" s="11">
        <f t="shared" si="1"/>
        <v>-13.324655242858441</v>
      </c>
      <c r="S68" s="11">
        <f t="shared" si="1"/>
        <v>-7.4907908614523164E-2</v>
      </c>
      <c r="T68" s="11">
        <f t="shared" si="1"/>
        <v>-6.805535609807575</v>
      </c>
      <c r="V68" s="11"/>
      <c r="W68" s="11"/>
      <c r="X68" s="11"/>
      <c r="Y68" s="11"/>
      <c r="Z68" s="11"/>
      <c r="AA68" s="11">
        <f t="shared" si="2"/>
        <v>-3.5456568931198786</v>
      </c>
    </row>
    <row r="69" spans="1:27" x14ac:dyDescent="0.25">
      <c r="A69" s="13">
        <v>1981</v>
      </c>
      <c r="B69" s="11">
        <f t="shared" si="0"/>
        <v>2.5675544370144849</v>
      </c>
      <c r="C69" s="11">
        <f t="shared" si="0"/>
        <v>4.2846250947419957</v>
      </c>
      <c r="D69" s="11">
        <f t="shared" si="0"/>
        <v>-1.0373438546744276</v>
      </c>
      <c r="E69" s="11">
        <f t="shared" si="0"/>
        <v>-2.7583314347235115</v>
      </c>
      <c r="F69" s="11">
        <f t="shared" si="0"/>
        <v>5.4643919019385869</v>
      </c>
      <c r="G69" s="11">
        <f t="shared" si="0"/>
        <v>1.80524605096711</v>
      </c>
      <c r="H69" s="11">
        <f t="shared" si="0"/>
        <v>-2.910805992140661</v>
      </c>
      <c r="I69" s="11">
        <f t="shared" si="0"/>
        <v>9.2035784024715959</v>
      </c>
      <c r="J69" s="11">
        <f t="shared" si="0"/>
        <v>-2.9204504654258256</v>
      </c>
      <c r="K69" s="11">
        <f t="shared" si="0"/>
        <v>-2.058258075710679</v>
      </c>
      <c r="L69" s="11">
        <f t="shared" si="0"/>
        <v>-4.6058861736899308</v>
      </c>
      <c r="M69" s="11">
        <f t="shared" si="0"/>
        <v>-0.29723948852781956</v>
      </c>
      <c r="N69" s="11">
        <f t="shared" si="0"/>
        <v>-3.3472119669696765</v>
      </c>
      <c r="O69" s="11">
        <f t="shared" si="0"/>
        <v>0.67194943257696083</v>
      </c>
      <c r="Q69" s="11">
        <f t="shared" si="1"/>
        <v>-9.820758049257682</v>
      </c>
      <c r="R69" s="11">
        <f t="shared" si="1"/>
        <v>1.6789229536870818</v>
      </c>
      <c r="S69" s="11">
        <f t="shared" si="1"/>
        <v>2.93164490039277</v>
      </c>
      <c r="T69" s="11">
        <f t="shared" si="1"/>
        <v>1.2594513270512167</v>
      </c>
      <c r="V69" s="11"/>
      <c r="W69" s="11"/>
      <c r="X69" s="11"/>
      <c r="Y69" s="11"/>
      <c r="Z69" s="11"/>
      <c r="AA69" s="11">
        <f t="shared" si="2"/>
        <v>-1.5635569889218388</v>
      </c>
    </row>
    <row r="70" spans="1:27" x14ac:dyDescent="0.25">
      <c r="A70" s="13">
        <v>1982</v>
      </c>
      <c r="B70" s="11">
        <f t="shared" si="0"/>
        <v>4.3133524786053155</v>
      </c>
      <c r="C70" s="11">
        <f t="shared" si="0"/>
        <v>2.6237461497203936</v>
      </c>
      <c r="D70" s="11">
        <f t="shared" si="0"/>
        <v>2.2742712567996066</v>
      </c>
      <c r="E70" s="11">
        <f t="shared" si="0"/>
        <v>0.3293207043907681</v>
      </c>
      <c r="F70" s="11">
        <f t="shared" si="0"/>
        <v>5.3003460742538593</v>
      </c>
      <c r="G70" s="11">
        <f t="shared" si="0"/>
        <v>2.1288723090841852</v>
      </c>
      <c r="H70" s="11">
        <f t="shared" si="0"/>
        <v>3.9286029797317932</v>
      </c>
      <c r="I70" s="11">
        <f t="shared" si="0"/>
        <v>9.5492181675119987</v>
      </c>
      <c r="J70" s="11">
        <f t="shared" si="0"/>
        <v>6.125763766648527</v>
      </c>
      <c r="K70" s="11">
        <f t="shared" si="0"/>
        <v>7.3590468038674253</v>
      </c>
      <c r="L70" s="11">
        <f t="shared" si="0"/>
        <v>7.6360801772697346</v>
      </c>
      <c r="M70" s="11">
        <f t="shared" si="0"/>
        <v>3.4290282847594886</v>
      </c>
      <c r="N70" s="11">
        <f t="shared" si="0"/>
        <v>-0.64203137539862176</v>
      </c>
      <c r="O70" s="11">
        <f t="shared" si="0"/>
        <v>5.1532983084372033</v>
      </c>
      <c r="Q70" s="11">
        <f t="shared" si="1"/>
        <v>-6.0227042275411842</v>
      </c>
      <c r="R70" s="11">
        <f t="shared" si="1"/>
        <v>3.2316251636005084</v>
      </c>
      <c r="S70" s="11">
        <f t="shared" si="1"/>
        <v>6.3584487680799926</v>
      </c>
      <c r="T70" s="11">
        <f t="shared" si="1"/>
        <v>3.9890119048119712</v>
      </c>
      <c r="V70" s="11"/>
      <c r="W70" s="11"/>
      <c r="X70" s="11"/>
      <c r="Y70" s="11"/>
      <c r="Z70" s="11"/>
      <c r="AA70" s="11">
        <f t="shared" si="2"/>
        <v>4.2663832195891773</v>
      </c>
    </row>
    <row r="71" spans="1:27" x14ac:dyDescent="0.25">
      <c r="A71" s="13">
        <v>1983</v>
      </c>
      <c r="B71" s="11">
        <f t="shared" si="0"/>
        <v>3.5943736635254875</v>
      </c>
      <c r="C71" s="11">
        <f t="shared" si="0"/>
        <v>5.5832717994424526</v>
      </c>
      <c r="D71" s="11">
        <f t="shared" si="0"/>
        <v>6.3470568800445397</v>
      </c>
      <c r="E71" s="11">
        <f t="shared" si="0"/>
        <v>7.401850202741576</v>
      </c>
      <c r="F71" s="11">
        <f t="shared" si="0"/>
        <v>11.450188267965917</v>
      </c>
      <c r="G71" s="11">
        <f t="shared" si="0"/>
        <v>8.5480481287992323</v>
      </c>
      <c r="H71" s="11">
        <f t="shared" si="0"/>
        <v>9.8140742094700553</v>
      </c>
      <c r="I71" s="11">
        <f t="shared" si="0"/>
        <v>11.819407289994428</v>
      </c>
      <c r="J71" s="11">
        <f t="shared" si="0"/>
        <v>10.332387992284959</v>
      </c>
      <c r="K71" s="11">
        <f t="shared" si="0"/>
        <v>8.2134504254908816</v>
      </c>
      <c r="L71" s="11">
        <f t="shared" si="0"/>
        <v>1.5402927412245164</v>
      </c>
      <c r="M71" s="11">
        <f t="shared" si="0"/>
        <v>3.8245336546685627</v>
      </c>
      <c r="N71" s="11">
        <f t="shared" si="0"/>
        <v>-4.7374295082386411</v>
      </c>
      <c r="O71" s="11">
        <f t="shared" si="0"/>
        <v>6.3833914671107053</v>
      </c>
      <c r="Q71" s="11">
        <f t="shared" si="1"/>
        <v>2.9943140013554244</v>
      </c>
      <c r="R71" s="11">
        <f t="shared" si="1"/>
        <v>9.1295739174998261</v>
      </c>
      <c r="S71" s="11">
        <f t="shared" si="1"/>
        <v>6.2051415317232674</v>
      </c>
      <c r="T71" s="11">
        <f t="shared" si="1"/>
        <v>7.3412960978234914</v>
      </c>
      <c r="V71" s="11"/>
      <c r="W71" s="11"/>
      <c r="X71" s="11"/>
      <c r="Y71" s="11"/>
      <c r="Z71" s="11"/>
      <c r="AA71" s="11">
        <f t="shared" si="2"/>
        <v>6.558512112851818</v>
      </c>
    </row>
    <row r="72" spans="1:27" x14ac:dyDescent="0.25">
      <c r="A72" s="13">
        <v>1984</v>
      </c>
      <c r="B72" s="11">
        <f t="shared" si="0"/>
        <v>1.2880624582022195</v>
      </c>
      <c r="C72" s="11">
        <f t="shared" si="0"/>
        <v>2.0358261728170159</v>
      </c>
      <c r="D72" s="11">
        <f t="shared" si="0"/>
        <v>3.1661348951267625</v>
      </c>
      <c r="E72" s="11">
        <f t="shared" si="0"/>
        <v>0.75936027520173321</v>
      </c>
      <c r="F72" s="11">
        <f t="shared" si="0"/>
        <v>6.5746278741779021</v>
      </c>
      <c r="G72" s="11">
        <f t="shared" si="0"/>
        <v>5.4660486166184699</v>
      </c>
      <c r="H72" s="11">
        <f t="shared" si="0"/>
        <v>2.830581917799265</v>
      </c>
      <c r="I72" s="11">
        <f t="shared" si="0"/>
        <v>6.9910757466692095</v>
      </c>
      <c r="J72" s="11">
        <f t="shared" si="0"/>
        <v>7.311836943172195</v>
      </c>
      <c r="K72" s="11">
        <f t="shared" si="0"/>
        <v>6.8635960267555802</v>
      </c>
      <c r="L72" s="11">
        <f t="shared" si="0"/>
        <v>1.8291351573181742</v>
      </c>
      <c r="M72" s="11">
        <f t="shared" si="0"/>
        <v>-5.0948537834546843E-2</v>
      </c>
      <c r="N72" s="11">
        <f t="shared" si="0"/>
        <v>2.269260394449526</v>
      </c>
      <c r="O72" s="11">
        <f t="shared" si="0"/>
        <v>3.945287759611765</v>
      </c>
      <c r="Q72" s="11">
        <f t="shared" si="1"/>
        <v>-3.4099661017512419</v>
      </c>
      <c r="R72" s="11">
        <f t="shared" si="1"/>
        <v>4.9642567673874138</v>
      </c>
      <c r="S72" s="11">
        <f t="shared" si="1"/>
        <v>-1.9403709876257633</v>
      </c>
      <c r="T72" s="11">
        <f t="shared" si="1"/>
        <v>0.83091925724362281</v>
      </c>
      <c r="V72" s="11"/>
      <c r="W72" s="11"/>
      <c r="X72" s="11"/>
      <c r="Y72" s="11"/>
      <c r="Z72" s="11"/>
      <c r="AA72" s="11">
        <f t="shared" si="2"/>
        <v>-1.1810345777193136</v>
      </c>
    </row>
    <row r="73" spans="1:27" x14ac:dyDescent="0.25">
      <c r="A73" s="13">
        <v>1985</v>
      </c>
      <c r="B73" s="11">
        <f t="shared" si="0"/>
        <v>-0.9183965687382688</v>
      </c>
      <c r="C73" s="11">
        <f t="shared" si="0"/>
        <v>1.7004943454099735</v>
      </c>
      <c r="D73" s="11">
        <f t="shared" si="0"/>
        <v>-5.7446208154455732E-2</v>
      </c>
      <c r="E73" s="11">
        <f t="shared" si="0"/>
        <v>11.193944978017397</v>
      </c>
      <c r="F73" s="11">
        <f t="shared" si="0"/>
        <v>2.3007805394735588</v>
      </c>
      <c r="G73" s="11">
        <f t="shared" si="0"/>
        <v>1.4837369405820739</v>
      </c>
      <c r="H73" s="11">
        <f t="shared" si="0"/>
        <v>-2.2956638056673073</v>
      </c>
      <c r="I73" s="11">
        <f t="shared" si="0"/>
        <v>0.13546949508148856</v>
      </c>
      <c r="J73" s="11">
        <f t="shared" si="0"/>
        <v>1.5271177824943261</v>
      </c>
      <c r="K73" s="11">
        <f t="shared" si="0"/>
        <v>3.4337368643242652</v>
      </c>
      <c r="L73" s="11">
        <f t="shared" si="0"/>
        <v>4.1761118330241459E-2</v>
      </c>
      <c r="M73" s="11">
        <f t="shared" si="0"/>
        <v>1.5755850383372141</v>
      </c>
      <c r="N73" s="11">
        <f t="shared" si="0"/>
        <v>-1.8857872428360671</v>
      </c>
      <c r="O73" s="11">
        <f t="shared" si="0"/>
        <v>0.98024779478631197</v>
      </c>
      <c r="Q73" s="11">
        <f t="shared" si="1"/>
        <v>-2.6722552066820504</v>
      </c>
      <c r="R73" s="11">
        <f t="shared" si="1"/>
        <v>-2.6319208336490525</v>
      </c>
      <c r="S73" s="11">
        <f t="shared" si="1"/>
        <v>4.6388616708136254</v>
      </c>
      <c r="T73" s="11">
        <f t="shared" si="1"/>
        <v>1.1705097766640762</v>
      </c>
      <c r="V73" s="11"/>
      <c r="W73" s="11"/>
      <c r="X73" s="11"/>
      <c r="Y73" s="11"/>
      <c r="Z73" s="11"/>
      <c r="AA73" s="11">
        <f t="shared" si="2"/>
        <v>-0.27036263882977812</v>
      </c>
    </row>
    <row r="74" spans="1:27" x14ac:dyDescent="0.25">
      <c r="A74" s="13">
        <v>1986</v>
      </c>
      <c r="B74" s="11">
        <f t="shared" si="0"/>
        <v>0.84108912869099839</v>
      </c>
      <c r="C74" s="11">
        <f t="shared" si="0"/>
        <v>-3.8873849676210304</v>
      </c>
      <c r="D74" s="11">
        <f t="shared" si="0"/>
        <v>0.78392466159430407</v>
      </c>
      <c r="E74" s="11">
        <f t="shared" si="0"/>
        <v>12.580717674316173</v>
      </c>
      <c r="F74" s="11">
        <f t="shared" si="0"/>
        <v>3.5272156814676472</v>
      </c>
      <c r="G74" s="11">
        <f t="shared" si="0"/>
        <v>1.2626393828483631</v>
      </c>
      <c r="H74" s="11">
        <f t="shared" si="0"/>
        <v>6.6295540301866973</v>
      </c>
      <c r="I74" s="11">
        <f t="shared" si="0"/>
        <v>1.6116125258748497</v>
      </c>
      <c r="J74" s="11">
        <f t="shared" si="0"/>
        <v>-1.5856236367106031</v>
      </c>
      <c r="K74" s="11">
        <f t="shared" si="0"/>
        <v>0.45960942813888023</v>
      </c>
      <c r="L74" s="11">
        <f t="shared" si="0"/>
        <v>0.18695529526251531</v>
      </c>
      <c r="M74" s="11">
        <f t="shared" si="0"/>
        <v>6.1298617868474192</v>
      </c>
      <c r="N74" s="11">
        <f t="shared" si="0"/>
        <v>8.5150405383274841E-2</v>
      </c>
      <c r="O74" s="11">
        <f t="shared" si="0"/>
        <v>2.4684561773060762</v>
      </c>
      <c r="Q74" s="11">
        <f t="shared" si="1"/>
        <v>9.8762291484138096</v>
      </c>
      <c r="R74" s="11">
        <f t="shared" si="1"/>
        <v>-3.109986849213163</v>
      </c>
      <c r="S74" s="11">
        <f t="shared" si="1"/>
        <v>8.053560301368929</v>
      </c>
      <c r="T74" s="11">
        <f t="shared" si="1"/>
        <v>3.9079898419468693</v>
      </c>
      <c r="V74" s="11"/>
      <c r="W74" s="11"/>
      <c r="X74" s="11"/>
      <c r="Y74" s="11"/>
      <c r="Z74" s="11"/>
      <c r="AA74" s="11">
        <f t="shared" si="2"/>
        <v>-0.67732271893663831</v>
      </c>
    </row>
    <row r="75" spans="1:27" x14ac:dyDescent="0.25">
      <c r="A75" s="13">
        <v>1987</v>
      </c>
      <c r="B75" s="11">
        <f t="shared" ref="B75:O90" si="3">LN(B23/B22)*100</f>
        <v>2.5194237985356875</v>
      </c>
      <c r="C75" s="11">
        <f t="shared" si="3"/>
        <v>3.147400269636246</v>
      </c>
      <c r="D75" s="11">
        <f t="shared" si="3"/>
        <v>3.9534399156738842</v>
      </c>
      <c r="E75" s="11">
        <f t="shared" si="3"/>
        <v>-12.298046955231369</v>
      </c>
      <c r="F75" s="11">
        <f t="shared" si="3"/>
        <v>6.7428578614395001</v>
      </c>
      <c r="G75" s="11">
        <f t="shared" si="3"/>
        <v>5.6037241201904617</v>
      </c>
      <c r="H75" s="11">
        <f t="shared" si="3"/>
        <v>6.0888687306248039</v>
      </c>
      <c r="I75" s="11">
        <f t="shared" si="3"/>
        <v>2.9733133156602536</v>
      </c>
      <c r="J75" s="11">
        <f t="shared" si="3"/>
        <v>3.0627789201849964</v>
      </c>
      <c r="K75" s="11">
        <f t="shared" si="3"/>
        <v>4.1793322663226053</v>
      </c>
      <c r="L75" s="11">
        <f t="shared" si="3"/>
        <v>-1.3420406842831114</v>
      </c>
      <c r="M75" s="11">
        <f t="shared" si="3"/>
        <v>3.9891665877105935</v>
      </c>
      <c r="N75" s="11">
        <f t="shared" si="3"/>
        <v>1.7163575025709341</v>
      </c>
      <c r="O75" s="11">
        <f t="shared" si="3"/>
        <v>3.2197955250546486</v>
      </c>
      <c r="Q75" s="11">
        <f t="shared" ref="Q75:T90" si="4">LN(Q23/Q22)*100</f>
        <v>10.088336962195092</v>
      </c>
      <c r="R75" s="11">
        <f t="shared" si="4"/>
        <v>7.5673237429311797</v>
      </c>
      <c r="S75" s="11">
        <f t="shared" si="4"/>
        <v>-0.98397473541905689</v>
      </c>
      <c r="T75" s="11">
        <f t="shared" si="4"/>
        <v>3.9054127002868504</v>
      </c>
      <c r="V75" s="11"/>
      <c r="W75" s="11"/>
      <c r="X75" s="11"/>
      <c r="Y75" s="11"/>
      <c r="Z75" s="11"/>
      <c r="AA75" s="11">
        <f t="shared" ref="AA75:AF78" si="5">LN(AA23/AA22)*100</f>
        <v>-1.0332738719325438</v>
      </c>
    </row>
    <row r="76" spans="1:27" x14ac:dyDescent="0.25">
      <c r="A76" s="13">
        <v>1988</v>
      </c>
      <c r="B76" s="11">
        <f t="shared" si="3"/>
        <v>3.2217928251384182</v>
      </c>
      <c r="C76" s="11">
        <f t="shared" si="3"/>
        <v>-0.47371841549503635</v>
      </c>
      <c r="D76" s="11">
        <f t="shared" si="3"/>
        <v>5.9758459490516831</v>
      </c>
      <c r="E76" s="11">
        <f t="shared" si="3"/>
        <v>2.1840684030583919</v>
      </c>
      <c r="F76" s="11">
        <f t="shared" si="3"/>
        <v>2.9219975753625125</v>
      </c>
      <c r="G76" s="11">
        <f t="shared" si="3"/>
        <v>2.2529919906020868</v>
      </c>
      <c r="H76" s="11">
        <f t="shared" si="3"/>
        <v>6.3025059349939347</v>
      </c>
      <c r="I76" s="11">
        <f t="shared" si="3"/>
        <v>8.1753430998239338</v>
      </c>
      <c r="J76" s="11">
        <f t="shared" si="3"/>
        <v>7.2996864670966639</v>
      </c>
      <c r="K76" s="11">
        <f t="shared" si="3"/>
        <v>8.8104099971102698</v>
      </c>
      <c r="L76" s="11">
        <f t="shared" si="3"/>
        <v>6.9634578825490454</v>
      </c>
      <c r="M76" s="11">
        <f t="shared" si="3"/>
        <v>8.9485370034262814</v>
      </c>
      <c r="N76" s="11">
        <f t="shared" si="3"/>
        <v>6.4021406080246814</v>
      </c>
      <c r="O76" s="11">
        <f t="shared" si="3"/>
        <v>5.6761855535280645</v>
      </c>
      <c r="Q76" s="11">
        <f t="shared" si="4"/>
        <v>8.8397766746584612</v>
      </c>
      <c r="R76" s="11">
        <f t="shared" si="4"/>
        <v>3.8183081174970539</v>
      </c>
      <c r="S76" s="11">
        <f t="shared" si="4"/>
        <v>-0.96668669782970562</v>
      </c>
      <c r="T76" s="11">
        <f t="shared" si="4"/>
        <v>2.3172488789343713</v>
      </c>
      <c r="V76" s="11"/>
      <c r="W76" s="11"/>
      <c r="X76" s="11"/>
      <c r="Y76" s="11"/>
      <c r="Z76" s="11"/>
      <c r="AA76" s="11">
        <f t="shared" si="5"/>
        <v>1.9943431114519814</v>
      </c>
    </row>
    <row r="77" spans="1:27" x14ac:dyDescent="0.25">
      <c r="A77" s="13">
        <v>1989</v>
      </c>
      <c r="B77" s="11">
        <f t="shared" si="3"/>
        <v>0.19990408081745972</v>
      </c>
      <c r="C77" s="11">
        <f t="shared" si="3"/>
        <v>1.2857629040852283</v>
      </c>
      <c r="D77" s="11">
        <f t="shared" si="3"/>
        <v>-1.3961076615220391</v>
      </c>
      <c r="E77" s="11">
        <f t="shared" si="3"/>
        <v>6.8767752736183514</v>
      </c>
      <c r="F77" s="11">
        <f t="shared" si="3"/>
        <v>2.5062036959837877</v>
      </c>
      <c r="G77" s="11">
        <f t="shared" si="3"/>
        <v>2.2460743565781538</v>
      </c>
      <c r="H77" s="11">
        <f t="shared" si="3"/>
        <v>-2.4916453856346505</v>
      </c>
      <c r="I77" s="11">
        <f t="shared" si="3"/>
        <v>0.60022607071433931</v>
      </c>
      <c r="J77" s="11">
        <f t="shared" si="3"/>
        <v>3.8923759820704542</v>
      </c>
      <c r="K77" s="11">
        <f t="shared" si="3"/>
        <v>4.6781876910988345</v>
      </c>
      <c r="L77" s="11">
        <f t="shared" si="3"/>
        <v>2.0478630316924225</v>
      </c>
      <c r="M77" s="11">
        <f t="shared" si="3"/>
        <v>11.302827301019432</v>
      </c>
      <c r="N77" s="11">
        <f t="shared" si="3"/>
        <v>0.32595662444136042</v>
      </c>
      <c r="O77" s="11">
        <f t="shared" si="3"/>
        <v>2.4547969576291311</v>
      </c>
      <c r="Q77" s="11">
        <f t="shared" si="4"/>
        <v>1.0441747649503978</v>
      </c>
      <c r="R77" s="11">
        <f t="shared" si="4"/>
        <v>-2.8213392491998479</v>
      </c>
      <c r="S77" s="11">
        <f t="shared" si="4"/>
        <v>-0.57876924772867389</v>
      </c>
      <c r="T77" s="11">
        <f t="shared" si="4"/>
        <v>-1.0235002713964354</v>
      </c>
      <c r="V77" s="11"/>
      <c r="W77" s="11"/>
      <c r="X77" s="11"/>
      <c r="Y77" s="11"/>
      <c r="Z77" s="11"/>
      <c r="AA77" s="11">
        <f t="shared" si="5"/>
        <v>-7.1746414024015062</v>
      </c>
    </row>
    <row r="78" spans="1:27" x14ac:dyDescent="0.25">
      <c r="A78" s="13">
        <v>1990</v>
      </c>
      <c r="B78" s="11">
        <f t="shared" si="3"/>
        <v>1.5390041028872783</v>
      </c>
      <c r="C78" s="11">
        <f t="shared" si="3"/>
        <v>5.1594119978069966</v>
      </c>
      <c r="D78" s="11">
        <f t="shared" si="3"/>
        <v>0.91787605770005964</v>
      </c>
      <c r="E78" s="11">
        <f t="shared" si="3"/>
        <v>-2.8375853261258559</v>
      </c>
      <c r="F78" s="11">
        <f t="shared" si="3"/>
        <v>2.4158519350688823</v>
      </c>
      <c r="G78" s="11">
        <f t="shared" si="3"/>
        <v>-0.45914069557091508</v>
      </c>
      <c r="H78" s="11">
        <f t="shared" si="3"/>
        <v>1.4895304871835805E-2</v>
      </c>
      <c r="I78" s="11">
        <f t="shared" si="3"/>
        <v>0.85378754191104789</v>
      </c>
      <c r="J78" s="11">
        <f t="shared" si="3"/>
        <v>4.8631337324181931</v>
      </c>
      <c r="K78" s="11">
        <f t="shared" si="3"/>
        <v>6.6644784507849124</v>
      </c>
      <c r="L78" s="11">
        <f t="shared" si="3"/>
        <v>0.87023435427194507</v>
      </c>
      <c r="M78" s="11">
        <f t="shared" si="3"/>
        <v>-1.1115857397886209</v>
      </c>
      <c r="N78" s="11">
        <f t="shared" si="3"/>
        <v>-0.27413964584759193</v>
      </c>
      <c r="O78" s="11">
        <f t="shared" si="3"/>
        <v>1.4020713096624378</v>
      </c>
      <c r="Q78" s="11">
        <f t="shared" si="4"/>
        <v>-12.116596211626391</v>
      </c>
      <c r="R78" s="11">
        <f t="shared" si="4"/>
        <v>-1.9982951534014113</v>
      </c>
      <c r="S78" s="11">
        <f t="shared" si="4"/>
        <v>-1.1736508362057367</v>
      </c>
      <c r="T78" s="11">
        <f t="shared" si="4"/>
        <v>-3.1988238647675367</v>
      </c>
      <c r="V78" s="11"/>
      <c r="W78" s="11"/>
      <c r="X78" s="11"/>
      <c r="Y78" s="11"/>
      <c r="Z78" s="11"/>
      <c r="AA78" s="11">
        <f t="shared" si="5"/>
        <v>-3.4311486161624787</v>
      </c>
    </row>
    <row r="79" spans="1:27" x14ac:dyDescent="0.25">
      <c r="A79" s="13">
        <v>1991</v>
      </c>
      <c r="B79" s="11">
        <f t="shared" si="3"/>
        <v>-0.40058608569440463</v>
      </c>
      <c r="C79" s="11">
        <f t="shared" si="3"/>
        <v>1.895542975905375</v>
      </c>
      <c r="D79" s="11">
        <f t="shared" si="3"/>
        <v>-4.9025085909677992</v>
      </c>
      <c r="E79" s="11">
        <f t="shared" si="3"/>
        <v>9.1861571351129356</v>
      </c>
      <c r="F79" s="11">
        <f t="shared" si="3"/>
        <v>8.1749462055872097</v>
      </c>
      <c r="G79" s="11">
        <f t="shared" si="3"/>
        <v>3.3183634790534997</v>
      </c>
      <c r="H79" s="11">
        <f t="shared" si="3"/>
        <v>1.2956982595496951</v>
      </c>
      <c r="I79" s="11">
        <f t="shared" si="3"/>
        <v>1.6622711406362587</v>
      </c>
      <c r="J79" s="11">
        <f t="shared" si="3"/>
        <v>3.2089957441570149</v>
      </c>
      <c r="K79" s="11">
        <f t="shared" si="3"/>
        <v>3.7601811031001948</v>
      </c>
      <c r="L79" s="11">
        <f t="shared" si="3"/>
        <v>-4.6273801341520961</v>
      </c>
      <c r="M79" s="11">
        <f t="shared" si="3"/>
        <v>3.0124190892384712</v>
      </c>
      <c r="N79" s="11">
        <f t="shared" si="3"/>
        <v>-1.8575394889832593</v>
      </c>
      <c r="O79" s="11">
        <f t="shared" si="3"/>
        <v>1.1562941348202154</v>
      </c>
      <c r="Q79" s="11">
        <f t="shared" si="4"/>
        <v>1.166913918361522</v>
      </c>
      <c r="R79" s="11">
        <f t="shared" si="4"/>
        <v>-3.1685838995162814</v>
      </c>
      <c r="S79" s="11">
        <f t="shared" si="4"/>
        <v>-1.4040437523131233</v>
      </c>
      <c r="T79" s="11">
        <f t="shared" si="4"/>
        <v>-1.6995546391962861</v>
      </c>
      <c r="V79" s="11">
        <f t="shared" ref="V79:AA94" si="6">LN(V27/V26)*100</f>
        <v>-2.4463175598882665</v>
      </c>
      <c r="W79" s="11">
        <f t="shared" si="6"/>
        <v>1.7319574909550568</v>
      </c>
      <c r="X79" s="11">
        <f t="shared" si="6"/>
        <v>-3.9944971840356702</v>
      </c>
      <c r="Y79" s="11">
        <f t="shared" si="6"/>
        <v>-5.7452221841445432</v>
      </c>
      <c r="Z79" s="11">
        <f t="shared" si="6"/>
        <v>-1.5055529366241438</v>
      </c>
      <c r="AA79" s="11">
        <f t="shared" si="6"/>
        <v>-1.8875093526403925</v>
      </c>
    </row>
    <row r="80" spans="1:27" x14ac:dyDescent="0.25">
      <c r="A80" s="13">
        <v>1992</v>
      </c>
      <c r="B80" s="11">
        <f t="shared" si="3"/>
        <v>2.2103328815575782</v>
      </c>
      <c r="C80" s="11">
        <f t="shared" si="3"/>
        <v>1.5902276292465674</v>
      </c>
      <c r="D80" s="11">
        <f t="shared" si="3"/>
        <v>-0.68083683507036441</v>
      </c>
      <c r="E80" s="11">
        <f t="shared" si="3"/>
        <v>3.4774650220562782</v>
      </c>
      <c r="F80" s="11">
        <f t="shared" si="3"/>
        <v>4.4203517204735778</v>
      </c>
      <c r="G80" s="11">
        <f t="shared" si="3"/>
        <v>1.1424772514478512</v>
      </c>
      <c r="H80" s="11">
        <f t="shared" si="3"/>
        <v>3.2136351657062692</v>
      </c>
      <c r="I80" s="11">
        <f t="shared" si="3"/>
        <v>-0.85915796743648298</v>
      </c>
      <c r="J80" s="11">
        <f t="shared" si="3"/>
        <v>6.8017364533384788</v>
      </c>
      <c r="K80" s="11">
        <f t="shared" si="3"/>
        <v>7.4149848782412136</v>
      </c>
      <c r="L80" s="11">
        <f t="shared" si="3"/>
        <v>-0.47768625932122888</v>
      </c>
      <c r="M80" s="11">
        <f t="shared" si="3"/>
        <v>2.8263927526641175</v>
      </c>
      <c r="N80" s="11">
        <f t="shared" si="3"/>
        <v>4.5298660075806403</v>
      </c>
      <c r="O80" s="11">
        <f t="shared" si="3"/>
        <v>2.6109022445588579</v>
      </c>
      <c r="Q80" s="11">
        <f t="shared" si="4"/>
        <v>-3.3456361387494291</v>
      </c>
      <c r="R80" s="11">
        <f t="shared" si="4"/>
        <v>11.06340965832503</v>
      </c>
      <c r="S80" s="11">
        <f t="shared" si="4"/>
        <v>0.2686031178860987</v>
      </c>
      <c r="T80" s="11">
        <f t="shared" si="4"/>
        <v>3.6058058896992184</v>
      </c>
      <c r="V80" s="11">
        <f t="shared" si="6"/>
        <v>-6.7237173615698875</v>
      </c>
      <c r="W80" s="11">
        <f t="shared" si="6"/>
        <v>-8.4172999947075908</v>
      </c>
      <c r="X80" s="11">
        <f t="shared" si="6"/>
        <v>-10.336728460864672</v>
      </c>
      <c r="Y80" s="11">
        <f t="shared" si="6"/>
        <v>-5.5946317660048521</v>
      </c>
      <c r="Z80" s="11">
        <f t="shared" si="6"/>
        <v>-8.2097876673691825</v>
      </c>
      <c r="AA80" s="11">
        <f t="shared" si="6"/>
        <v>-8.4121155072226816</v>
      </c>
    </row>
    <row r="81" spans="1:27" x14ac:dyDescent="0.25">
      <c r="A81" s="13">
        <v>1993</v>
      </c>
      <c r="B81" s="11">
        <f t="shared" si="3"/>
        <v>1.0441381807045618</v>
      </c>
      <c r="C81" s="11">
        <f t="shared" si="3"/>
        <v>0.62410696347356254</v>
      </c>
      <c r="D81" s="11">
        <f t="shared" si="3"/>
        <v>5.6422025630341217</v>
      </c>
      <c r="E81" s="11">
        <f t="shared" si="3"/>
        <v>0.79854176009407829</v>
      </c>
      <c r="F81" s="11">
        <f t="shared" si="3"/>
        <v>4.1651791057626788</v>
      </c>
      <c r="G81" s="11">
        <f t="shared" si="3"/>
        <v>2.8183085053677828</v>
      </c>
      <c r="H81" s="11">
        <f t="shared" si="3"/>
        <v>5.6603492880884616</v>
      </c>
      <c r="I81" s="11">
        <f t="shared" si="3"/>
        <v>0.9613604389094601</v>
      </c>
      <c r="J81" s="11">
        <f t="shared" si="3"/>
        <v>5.814903284243079</v>
      </c>
      <c r="K81" s="11">
        <f t="shared" si="3"/>
        <v>6.2839548186517531</v>
      </c>
      <c r="L81" s="11">
        <f t="shared" si="3"/>
        <v>5.2977586931852194</v>
      </c>
      <c r="M81" s="11">
        <f t="shared" si="3"/>
        <v>4.787973414556812</v>
      </c>
      <c r="N81" s="11">
        <f t="shared" si="3"/>
        <v>-1.301276220574684</v>
      </c>
      <c r="O81" s="11">
        <f t="shared" si="3"/>
        <v>3.5456457036701661</v>
      </c>
      <c r="Q81" s="11">
        <f t="shared" si="4"/>
        <v>5.7936009042382626</v>
      </c>
      <c r="R81" s="11">
        <f t="shared" si="4"/>
        <v>7.106085969750545</v>
      </c>
      <c r="S81" s="11">
        <f t="shared" si="4"/>
        <v>7.3194283143997856</v>
      </c>
      <c r="T81" s="11">
        <f t="shared" si="4"/>
        <v>6.9897384375489384</v>
      </c>
      <c r="V81" s="11">
        <f t="shared" si="6"/>
        <v>1.9442739974527123</v>
      </c>
      <c r="W81" s="11">
        <f t="shared" si="6"/>
        <v>1.354644107689295</v>
      </c>
      <c r="X81" s="11">
        <f t="shared" si="6"/>
        <v>-1.9278134592324441</v>
      </c>
      <c r="Y81" s="11">
        <f t="shared" si="6"/>
        <v>-1.7608337455537142</v>
      </c>
      <c r="Z81" s="11">
        <f t="shared" si="6"/>
        <v>-11.237190665454918</v>
      </c>
      <c r="AA81" s="11">
        <f t="shared" si="6"/>
        <v>-0.31509552940023972</v>
      </c>
    </row>
    <row r="82" spans="1:27" x14ac:dyDescent="0.25">
      <c r="A82" s="13">
        <v>1994</v>
      </c>
      <c r="B82" s="11">
        <f t="shared" si="3"/>
        <v>0.42401805751604432</v>
      </c>
      <c r="C82" s="11">
        <f t="shared" si="3"/>
        <v>-0.52249252932229762</v>
      </c>
      <c r="D82" s="11">
        <f t="shared" si="3"/>
        <v>-1.3491288327122846</v>
      </c>
      <c r="E82" s="11">
        <f t="shared" si="3"/>
        <v>3.203702094138019</v>
      </c>
      <c r="F82" s="11">
        <f t="shared" si="3"/>
        <v>7.5669706899886044</v>
      </c>
      <c r="G82" s="11">
        <f t="shared" si="3"/>
        <v>4.7118569435933226</v>
      </c>
      <c r="H82" s="11">
        <f t="shared" si="3"/>
        <v>4.6986361338688702</v>
      </c>
      <c r="I82" s="11">
        <f t="shared" si="3"/>
        <v>-0.6045393276603136</v>
      </c>
      <c r="J82" s="11">
        <f t="shared" si="3"/>
        <v>8.125079764503699</v>
      </c>
      <c r="K82" s="11">
        <f t="shared" si="3"/>
        <v>8.5069160964804027</v>
      </c>
      <c r="L82" s="11">
        <f t="shared" si="3"/>
        <v>6.1535415564035452</v>
      </c>
      <c r="M82" s="11">
        <f t="shared" si="3"/>
        <v>3.731962667631096</v>
      </c>
      <c r="N82" s="11">
        <f t="shared" si="3"/>
        <v>-1.0635582090578612</v>
      </c>
      <c r="O82" s="11">
        <f t="shared" si="3"/>
        <v>3.1170434465772519</v>
      </c>
      <c r="Q82" s="11">
        <f t="shared" si="4"/>
        <v>3.9955172963462129</v>
      </c>
      <c r="R82" s="11">
        <f t="shared" si="4"/>
        <v>1.2617682229635601</v>
      </c>
      <c r="S82" s="11">
        <f t="shared" si="4"/>
        <v>1.9958473300901318</v>
      </c>
      <c r="T82" s="11">
        <f t="shared" si="4"/>
        <v>1.8864519977812313</v>
      </c>
      <c r="V82" s="11">
        <f t="shared" si="6"/>
        <v>3.7326868659396406</v>
      </c>
      <c r="W82" s="11">
        <f t="shared" si="6"/>
        <v>1.1195267626521364</v>
      </c>
      <c r="X82" s="11">
        <f t="shared" si="6"/>
        <v>3.5536559219353725</v>
      </c>
      <c r="Y82" s="11">
        <f t="shared" si="6"/>
        <v>3.3262202960909466</v>
      </c>
      <c r="Z82" s="11">
        <f t="shared" si="6"/>
        <v>0.27149260649201584</v>
      </c>
      <c r="AA82" s="11">
        <f t="shared" si="6"/>
        <v>1.7659965823895032</v>
      </c>
    </row>
    <row r="83" spans="1:27" x14ac:dyDescent="0.25">
      <c r="A83" s="13">
        <v>1995</v>
      </c>
      <c r="B83" s="11">
        <f t="shared" si="3"/>
        <v>-2.3623201383212571</v>
      </c>
      <c r="C83" s="11">
        <f t="shared" si="3"/>
        <v>-1.0432973678193995</v>
      </c>
      <c r="D83" s="11">
        <f t="shared" si="3"/>
        <v>-3.2221813123760468</v>
      </c>
      <c r="E83" s="11">
        <f t="shared" si="3"/>
        <v>14.262297955066725</v>
      </c>
      <c r="F83" s="11">
        <f t="shared" si="3"/>
        <v>0.59855154935838051</v>
      </c>
      <c r="G83" s="11">
        <f t="shared" si="3"/>
        <v>7.0837878324753687</v>
      </c>
      <c r="H83" s="11">
        <f t="shared" si="3"/>
        <v>-3.7942130267171366</v>
      </c>
      <c r="I83" s="11">
        <f t="shared" si="3"/>
        <v>3.1253809316681432E-2</v>
      </c>
      <c r="J83" s="11">
        <f t="shared" si="3"/>
        <v>-5.406010576483478</v>
      </c>
      <c r="K83" s="11">
        <f t="shared" si="3"/>
        <v>11.568417822284269</v>
      </c>
      <c r="L83" s="11">
        <f t="shared" si="3"/>
        <v>-3.3064977301288052</v>
      </c>
      <c r="M83" s="11">
        <f t="shared" si="3"/>
        <v>-5.6724097673897971</v>
      </c>
      <c r="N83" s="11">
        <f t="shared" si="3"/>
        <v>-1.8021427777302936</v>
      </c>
      <c r="O83" s="11">
        <f t="shared" si="3"/>
        <v>-1.2365989404785198</v>
      </c>
      <c r="Q83" s="11">
        <f t="shared" si="4"/>
        <v>0.59776800457126755</v>
      </c>
      <c r="R83" s="11">
        <f t="shared" si="4"/>
        <v>-1.241015234622282</v>
      </c>
      <c r="S83" s="11">
        <f t="shared" si="4"/>
        <v>0.15032879653903394</v>
      </c>
      <c r="T83" s="11">
        <f t="shared" si="4"/>
        <v>-0.31665731764200755</v>
      </c>
      <c r="V83" s="11">
        <f t="shared" si="6"/>
        <v>1.0374732057612308</v>
      </c>
      <c r="W83" s="11">
        <f t="shared" si="6"/>
        <v>-2.3699874325097072</v>
      </c>
      <c r="X83" s="11">
        <f t="shared" si="6"/>
        <v>3.199581975899938</v>
      </c>
      <c r="Y83" s="11">
        <f t="shared" si="6"/>
        <v>7.7357667933788949</v>
      </c>
      <c r="Z83" s="11">
        <f t="shared" si="6"/>
        <v>7.7126375280260255</v>
      </c>
      <c r="AA83" s="11">
        <f t="shared" si="6"/>
        <v>0.78744533361455571</v>
      </c>
    </row>
    <row r="84" spans="1:27" x14ac:dyDescent="0.25">
      <c r="A84" s="13">
        <v>1996</v>
      </c>
      <c r="B84" s="11">
        <f t="shared" si="3"/>
        <v>0.62301441291208659</v>
      </c>
      <c r="C84" s="11">
        <f t="shared" si="3"/>
        <v>-1.5497727605627296</v>
      </c>
      <c r="D84" s="11">
        <f t="shared" si="3"/>
        <v>-3.2575889147410759</v>
      </c>
      <c r="E84" s="11">
        <f t="shared" si="3"/>
        <v>-6.5003580080941399</v>
      </c>
      <c r="F84" s="11">
        <f t="shared" si="3"/>
        <v>-0.22441629807132066</v>
      </c>
      <c r="G84" s="11">
        <f t="shared" si="3"/>
        <v>2.0086204940568755</v>
      </c>
      <c r="H84" s="11">
        <f t="shared" si="3"/>
        <v>-4.8926699865558767</v>
      </c>
      <c r="I84" s="11">
        <f t="shared" si="3"/>
        <v>-1.6490619720104835</v>
      </c>
      <c r="J84" s="11">
        <f t="shared" si="3"/>
        <v>0.48015312937633353</v>
      </c>
      <c r="K84" s="11">
        <f t="shared" si="3"/>
        <v>-2.2073514113480828</v>
      </c>
      <c r="L84" s="11">
        <f t="shared" si="3"/>
        <v>-2.5710419783223912</v>
      </c>
      <c r="M84" s="11">
        <f t="shared" si="3"/>
        <v>3.4664137222839808</v>
      </c>
      <c r="N84" s="11">
        <f t="shared" si="3"/>
        <v>-0.29833866377065782</v>
      </c>
      <c r="O84" s="11">
        <f t="shared" si="3"/>
        <v>-1.0328449408182978</v>
      </c>
      <c r="Q84" s="11">
        <f t="shared" si="4"/>
        <v>1.9389619171081749</v>
      </c>
      <c r="R84" s="11">
        <f t="shared" si="4"/>
        <v>0.29205193476628105</v>
      </c>
      <c r="S84" s="11">
        <f t="shared" si="4"/>
        <v>2.29958507661985</v>
      </c>
      <c r="T84" s="11">
        <f t="shared" si="4"/>
        <v>1.4929672333896393</v>
      </c>
      <c r="V84" s="11">
        <f t="shared" si="6"/>
        <v>2.1152266471834595</v>
      </c>
      <c r="W84" s="11">
        <f t="shared" si="6"/>
        <v>4.386263437300717</v>
      </c>
      <c r="X84" s="11">
        <f t="shared" si="6"/>
        <v>-4.9518663125186997</v>
      </c>
      <c r="Y84" s="11">
        <f t="shared" si="6"/>
        <v>3.3479179201385678</v>
      </c>
      <c r="Z84" s="11">
        <f t="shared" si="6"/>
        <v>3.8505914445494964</v>
      </c>
      <c r="AA84" s="11">
        <f t="shared" si="6"/>
        <v>2.460932798962669</v>
      </c>
    </row>
    <row r="85" spans="1:27" x14ac:dyDescent="0.25">
      <c r="A85" s="13">
        <v>1997</v>
      </c>
      <c r="B85" s="11">
        <f t="shared" si="3"/>
        <v>-0.34050526797844188</v>
      </c>
      <c r="C85" s="11">
        <f t="shared" si="3"/>
        <v>-1.7160461673947482</v>
      </c>
      <c r="D85" s="11">
        <f t="shared" si="3"/>
        <v>0.59794145011243727</v>
      </c>
      <c r="E85" s="11">
        <f t="shared" si="3"/>
        <v>9.2802225595557388</v>
      </c>
      <c r="F85" s="11">
        <f t="shared" si="3"/>
        <v>5.5610092799339421</v>
      </c>
      <c r="G85" s="11">
        <f t="shared" si="3"/>
        <v>0.96601618130457634</v>
      </c>
      <c r="H85" s="11">
        <f t="shared" si="3"/>
        <v>-0.49864172208313251</v>
      </c>
      <c r="I85" s="11">
        <f t="shared" si="3"/>
        <v>3.3334961279077877</v>
      </c>
      <c r="J85" s="11">
        <f t="shared" si="3"/>
        <v>4.3497867447748195</v>
      </c>
      <c r="K85" s="11">
        <f t="shared" si="3"/>
        <v>4.7181534060174144</v>
      </c>
      <c r="L85" s="11">
        <f t="shared" si="3"/>
        <v>-0.50454868156585986</v>
      </c>
      <c r="M85" s="11">
        <f t="shared" si="3"/>
        <v>2.8880810228596334</v>
      </c>
      <c r="N85" s="11">
        <f t="shared" si="3"/>
        <v>0.5772760551220778</v>
      </c>
      <c r="O85" s="11">
        <f t="shared" si="3"/>
        <v>1.4477676650770874</v>
      </c>
      <c r="Q85" s="11">
        <f t="shared" si="4"/>
        <v>-2.3198067440007759</v>
      </c>
      <c r="R85" s="11">
        <f t="shared" si="4"/>
        <v>-3.4341780607205856</v>
      </c>
      <c r="S85" s="11">
        <f t="shared" si="4"/>
        <v>-1.7514404200994285</v>
      </c>
      <c r="T85" s="11">
        <f t="shared" si="4"/>
        <v>-2.4313848370239359</v>
      </c>
      <c r="V85" s="11">
        <f t="shared" si="6"/>
        <v>-1.5272446063868079</v>
      </c>
      <c r="W85" s="11">
        <f t="shared" si="6"/>
        <v>6.3796154628198822</v>
      </c>
      <c r="X85" s="11">
        <f t="shared" si="6"/>
        <v>-0.36967505043510651</v>
      </c>
      <c r="Y85" s="11">
        <f t="shared" si="6"/>
        <v>0.33755847487489377</v>
      </c>
      <c r="Z85" s="11">
        <f t="shared" si="6"/>
        <v>6.8956188959074671</v>
      </c>
      <c r="AA85" s="11">
        <f t="shared" si="6"/>
        <v>2.9946290105747817</v>
      </c>
    </row>
    <row r="86" spans="1:27" x14ac:dyDescent="0.25">
      <c r="A86" s="13">
        <v>1998</v>
      </c>
      <c r="B86" s="11">
        <f t="shared" si="3"/>
        <v>-1.5838739541909004</v>
      </c>
      <c r="C86" s="11">
        <f t="shared" si="3"/>
        <v>-6.7357587797348861</v>
      </c>
      <c r="D86" s="11">
        <f t="shared" si="3"/>
        <v>-1.4543083120303784</v>
      </c>
      <c r="E86" s="11">
        <f t="shared" si="3"/>
        <v>2.1115921474180599</v>
      </c>
      <c r="F86" s="11">
        <f t="shared" si="3"/>
        <v>1.2212896622776519</v>
      </c>
      <c r="G86" s="11">
        <f t="shared" si="3"/>
        <v>3.8034411785078084</v>
      </c>
      <c r="H86" s="11">
        <f t="shared" si="3"/>
        <v>2.2962247989383937</v>
      </c>
      <c r="I86" s="11">
        <f t="shared" si="3"/>
        <v>4.5502841628265669</v>
      </c>
      <c r="J86" s="11">
        <f t="shared" si="3"/>
        <v>-2.35088228942878</v>
      </c>
      <c r="K86" s="11">
        <f t="shared" si="3"/>
        <v>1.661651349701678</v>
      </c>
      <c r="L86" s="11">
        <f t="shared" si="3"/>
        <v>1.3449841312314217</v>
      </c>
      <c r="M86" s="11">
        <f t="shared" si="3"/>
        <v>2.5918203845759082</v>
      </c>
      <c r="N86" s="11">
        <f t="shared" si="3"/>
        <v>-7.4914884193385625</v>
      </c>
      <c r="O86" s="11">
        <f t="shared" si="3"/>
        <v>-2.96507739219612E-2</v>
      </c>
      <c r="Q86" s="11">
        <f t="shared" si="4"/>
        <v>-9.1418227955153153</v>
      </c>
      <c r="R86" s="11">
        <f t="shared" si="4"/>
        <v>7.8586545303578864E-2</v>
      </c>
      <c r="S86" s="11">
        <f t="shared" si="4"/>
        <v>-2.0614898910521462</v>
      </c>
      <c r="T86" s="11">
        <f t="shared" si="4"/>
        <v>-2.0928930165172921</v>
      </c>
      <c r="V86" s="11">
        <f t="shared" si="6"/>
        <v>3.3893009649293524</v>
      </c>
      <c r="W86" s="11">
        <f t="shared" si="6"/>
        <v>10.688173488189202</v>
      </c>
      <c r="X86" s="11">
        <f t="shared" si="6"/>
        <v>26.086199739364137</v>
      </c>
      <c r="Y86" s="11">
        <f t="shared" si="6"/>
        <v>-5.0679885001001637</v>
      </c>
      <c r="Z86" s="11">
        <f t="shared" si="6"/>
        <v>9.166797065534606</v>
      </c>
      <c r="AA86" s="11">
        <f t="shared" si="6"/>
        <v>8.0845300958379838</v>
      </c>
    </row>
    <row r="87" spans="1:27" x14ac:dyDescent="0.25">
      <c r="A87" s="13">
        <v>1999</v>
      </c>
      <c r="B87" s="11">
        <f t="shared" si="3"/>
        <v>-1.5128001320690011E-2</v>
      </c>
      <c r="C87" s="11">
        <f t="shared" si="3"/>
        <v>1.1594493452975938</v>
      </c>
      <c r="D87" s="11">
        <f t="shared" si="3"/>
        <v>1.6191854952240281</v>
      </c>
      <c r="E87" s="11">
        <f t="shared" si="3"/>
        <v>-5.8614594636329782</v>
      </c>
      <c r="F87" s="11">
        <f t="shared" si="3"/>
        <v>8.3595460555982637</v>
      </c>
      <c r="G87" s="11">
        <f t="shared" si="3"/>
        <v>4.100601827664466</v>
      </c>
      <c r="H87" s="11">
        <f t="shared" si="3"/>
        <v>1.846002038826082</v>
      </c>
      <c r="I87" s="11">
        <f t="shared" si="3"/>
        <v>0.29108189823451319</v>
      </c>
      <c r="J87" s="11">
        <f t="shared" si="3"/>
        <v>7.9409838021816865</v>
      </c>
      <c r="K87" s="11">
        <f t="shared" si="3"/>
        <v>4.6619884570074444</v>
      </c>
      <c r="L87" s="11">
        <f t="shared" si="3"/>
        <v>-0.118473583279533</v>
      </c>
      <c r="M87" s="11">
        <f t="shared" si="3"/>
        <v>2.0669960591424985</v>
      </c>
      <c r="N87" s="11">
        <f t="shared" si="3"/>
        <v>6.7593496229613219</v>
      </c>
      <c r="O87" s="11">
        <f t="shared" si="3"/>
        <v>2.717353268595847</v>
      </c>
      <c r="Q87" s="11">
        <f t="shared" si="4"/>
        <v>-2.7168851552676681</v>
      </c>
      <c r="R87" s="11">
        <f t="shared" si="4"/>
        <v>-7.4654676892122946</v>
      </c>
      <c r="S87" s="11">
        <f t="shared" si="4"/>
        <v>-0.95788729970099218</v>
      </c>
      <c r="T87" s="11">
        <f t="shared" si="4"/>
        <v>-3.5142003620338169</v>
      </c>
      <c r="V87" s="11">
        <f t="shared" si="6"/>
        <v>-2.9624064753777293</v>
      </c>
      <c r="W87" s="11">
        <f t="shared" si="6"/>
        <v>-2.1849681446066005</v>
      </c>
      <c r="X87" s="11">
        <f t="shared" si="6"/>
        <v>-19.342864909788368</v>
      </c>
      <c r="Y87" s="11">
        <f t="shared" si="6"/>
        <v>3.3742664529475559</v>
      </c>
      <c r="Z87" s="11">
        <f t="shared" si="6"/>
        <v>12.250979437145103</v>
      </c>
      <c r="AA87" s="11">
        <f t="shared" si="6"/>
        <v>0.7616788496239526</v>
      </c>
    </row>
    <row r="88" spans="1:27" x14ac:dyDescent="0.25">
      <c r="A88" s="13">
        <v>2000</v>
      </c>
      <c r="B88" s="11">
        <f t="shared" si="3"/>
        <v>1.2767976166678237</v>
      </c>
      <c r="C88" s="11">
        <f t="shared" si="3"/>
        <v>4.3864519624383034</v>
      </c>
      <c r="D88" s="11">
        <f t="shared" si="3"/>
        <v>4.1084228541493957</v>
      </c>
      <c r="E88" s="11">
        <f t="shared" si="3"/>
        <v>5.9441904068044034</v>
      </c>
      <c r="F88" s="11">
        <f t="shared" si="3"/>
        <v>8.7937914860900683</v>
      </c>
      <c r="G88" s="11">
        <f t="shared" si="3"/>
        <v>5.6026892448991967</v>
      </c>
      <c r="H88" s="11">
        <f t="shared" si="3"/>
        <v>1.7181795670585247</v>
      </c>
      <c r="I88" s="11">
        <f t="shared" si="3"/>
        <v>4.5349364098414817</v>
      </c>
      <c r="J88" s="11">
        <f t="shared" si="3"/>
        <v>17.148352021698866</v>
      </c>
      <c r="K88" s="11">
        <f t="shared" si="3"/>
        <v>1.5386292619523805</v>
      </c>
      <c r="L88" s="11">
        <f t="shared" si="3"/>
        <v>2.1470916239453723</v>
      </c>
      <c r="M88" s="11">
        <f t="shared" si="3"/>
        <v>0.38979965230685149</v>
      </c>
      <c r="N88" s="11">
        <f t="shared" si="3"/>
        <v>2.5271430534536723</v>
      </c>
      <c r="O88" s="11">
        <f t="shared" si="3"/>
        <v>4.1542059691648667</v>
      </c>
      <c r="Q88" s="11">
        <f t="shared" si="4"/>
        <v>-4.5997858076531815</v>
      </c>
      <c r="R88" s="11">
        <f t="shared" si="4"/>
        <v>-9.9760742996953464</v>
      </c>
      <c r="S88" s="11">
        <f t="shared" si="4"/>
        <v>2.574229369610836</v>
      </c>
      <c r="T88" s="11">
        <f t="shared" si="4"/>
        <v>-2.798726928971762</v>
      </c>
      <c r="V88" s="11">
        <f t="shared" si="6"/>
        <v>6.1427005532259678</v>
      </c>
      <c r="W88" s="11">
        <f t="shared" si="6"/>
        <v>-8.8163638977980483</v>
      </c>
      <c r="X88" s="11">
        <f t="shared" si="6"/>
        <v>4.9873701867885432</v>
      </c>
      <c r="Y88" s="11">
        <f t="shared" si="6"/>
        <v>0.21077612065025256</v>
      </c>
      <c r="Z88" s="11">
        <f t="shared" si="6"/>
        <v>-6.8339043490149018</v>
      </c>
      <c r="AA88" s="11">
        <f t="shared" si="6"/>
        <v>2.5685770771701248</v>
      </c>
    </row>
    <row r="89" spans="1:27" x14ac:dyDescent="0.25">
      <c r="A89" s="13">
        <v>2001</v>
      </c>
      <c r="B89" s="11">
        <f t="shared" si="3"/>
        <v>2.9930164435632718</v>
      </c>
      <c r="C89" s="11">
        <f t="shared" si="3"/>
        <v>-1.4456577053192725</v>
      </c>
      <c r="D89" s="11">
        <f t="shared" si="3"/>
        <v>1.9509695902797626</v>
      </c>
      <c r="E89" s="11">
        <f t="shared" si="3"/>
        <v>-11.119790822218024</v>
      </c>
      <c r="F89" s="11">
        <f t="shared" si="3"/>
        <v>2.2257273850861061</v>
      </c>
      <c r="G89" s="11">
        <f t="shared" si="3"/>
        <v>18.736607834219228</v>
      </c>
      <c r="H89" s="11">
        <f t="shared" si="3"/>
        <v>8.2231219523840063E-2</v>
      </c>
      <c r="I89" s="11">
        <f t="shared" si="3"/>
        <v>0.55837271751172246</v>
      </c>
      <c r="J89" s="11">
        <f t="shared" si="3"/>
        <v>-7.4857212058107541</v>
      </c>
      <c r="K89" s="11">
        <f t="shared" si="3"/>
        <v>2.1917291478695042</v>
      </c>
      <c r="L89" s="11">
        <f t="shared" si="3"/>
        <v>4.5577879157123737</v>
      </c>
      <c r="M89" s="11">
        <f t="shared" si="3"/>
        <v>1.955512889362276</v>
      </c>
      <c r="N89" s="11">
        <f t="shared" si="3"/>
        <v>-3.2034499739331688</v>
      </c>
      <c r="O89" s="11">
        <f t="shared" si="3"/>
        <v>1.8540163529970233</v>
      </c>
      <c r="Q89" s="11">
        <f t="shared" si="4"/>
        <v>2.4723346475812709</v>
      </c>
      <c r="R89" s="11">
        <f t="shared" si="4"/>
        <v>2.1606361395742657</v>
      </c>
      <c r="S89" s="11">
        <f t="shared" si="4"/>
        <v>2.4957055675178021</v>
      </c>
      <c r="T89" s="11">
        <f t="shared" si="4"/>
        <v>2.4443980629533004</v>
      </c>
      <c r="V89" s="11">
        <f t="shared" si="6"/>
        <v>4.0291867812408313</v>
      </c>
      <c r="W89" s="11">
        <f t="shared" si="6"/>
        <v>4.8755101670524219</v>
      </c>
      <c r="X89" s="11">
        <f t="shared" si="6"/>
        <v>6.9619162211680807</v>
      </c>
      <c r="Y89" s="11">
        <f t="shared" si="6"/>
        <v>-12.190098496361749</v>
      </c>
      <c r="Z89" s="11">
        <f t="shared" si="6"/>
        <v>4.1101406677198069</v>
      </c>
      <c r="AA89" s="11">
        <f t="shared" si="6"/>
        <v>3.0865345870405712</v>
      </c>
    </row>
    <row r="90" spans="1:27" x14ac:dyDescent="0.25">
      <c r="A90" s="13">
        <v>2002</v>
      </c>
      <c r="B90" s="11">
        <f t="shared" si="3"/>
        <v>4.3982206253032237</v>
      </c>
      <c r="C90" s="11">
        <f t="shared" si="3"/>
        <v>3.6008793174024984</v>
      </c>
      <c r="D90" s="11">
        <f t="shared" si="3"/>
        <v>6.9485317424033992</v>
      </c>
      <c r="E90" s="11">
        <f t="shared" si="3"/>
        <v>8.5343099092150343</v>
      </c>
      <c r="F90" s="11">
        <f t="shared" si="3"/>
        <v>-1.7975759495304764</v>
      </c>
      <c r="G90" s="11">
        <f t="shared" si="3"/>
        <v>6.4296887816614055</v>
      </c>
      <c r="H90" s="11">
        <f t="shared" si="3"/>
        <v>-0.30409699634927451</v>
      </c>
      <c r="I90" s="11">
        <f t="shared" si="3"/>
        <v>-1.0736925937054229</v>
      </c>
      <c r="J90" s="11">
        <f t="shared" si="3"/>
        <v>-4.9088078765895613</v>
      </c>
      <c r="K90" s="11">
        <f t="shared" si="3"/>
        <v>-3.116083103845245</v>
      </c>
      <c r="L90" s="11">
        <f t="shared" si="3"/>
        <v>-0.20074043277046247</v>
      </c>
      <c r="M90" s="11">
        <f t="shared" si="3"/>
        <v>0.27134153422058765</v>
      </c>
      <c r="N90" s="11">
        <f t="shared" si="3"/>
        <v>3.6576771360355572E-3</v>
      </c>
      <c r="O90" s="11">
        <f t="shared" si="3"/>
        <v>1.4164426897053564</v>
      </c>
      <c r="Q90" s="11">
        <f t="shared" si="4"/>
        <v>5.9166657597027212</v>
      </c>
      <c r="R90" s="11">
        <f t="shared" si="4"/>
        <v>3.4707502773803691</v>
      </c>
      <c r="S90" s="11">
        <f t="shared" si="4"/>
        <v>5.3555862825248468</v>
      </c>
      <c r="T90" s="11">
        <f t="shared" si="4"/>
        <v>4.7919482140968332</v>
      </c>
      <c r="V90" s="11">
        <f t="shared" si="6"/>
        <v>-2.1066885694027091</v>
      </c>
      <c r="W90" s="11">
        <f t="shared" si="6"/>
        <v>-3.8028272562995085</v>
      </c>
      <c r="X90" s="11">
        <f t="shared" si="6"/>
        <v>12.130824641887404</v>
      </c>
      <c r="Y90" s="11">
        <f t="shared" si="6"/>
        <v>-5.027276928067554</v>
      </c>
      <c r="Z90" s="11">
        <f t="shared" si="6"/>
        <v>-1.1838218469388024</v>
      </c>
      <c r="AA90" s="11">
        <f t="shared" si="6"/>
        <v>-1.4927170977333397</v>
      </c>
    </row>
    <row r="91" spans="1:27" x14ac:dyDescent="0.25">
      <c r="A91" s="13">
        <v>2003</v>
      </c>
      <c r="B91" s="11">
        <f t="shared" ref="B91:O106" si="7">LN(B39/B38)*100</f>
        <v>-2.3459232394563472</v>
      </c>
      <c r="C91" s="11">
        <f t="shared" si="7"/>
        <v>10.52206969951364</v>
      </c>
      <c r="D91" s="11">
        <f t="shared" si="7"/>
        <v>1.7303647183479791</v>
      </c>
      <c r="E91" s="11">
        <f t="shared" si="7"/>
        <v>-0.98327243730415448</v>
      </c>
      <c r="F91" s="11">
        <f t="shared" si="7"/>
        <v>1.8405595113854998</v>
      </c>
      <c r="G91" s="11">
        <f t="shared" si="7"/>
        <v>5.8376416044275352</v>
      </c>
      <c r="H91" s="11">
        <f t="shared" si="7"/>
        <v>6.4974914923269136</v>
      </c>
      <c r="I91" s="11">
        <f t="shared" si="7"/>
        <v>5.4878937854229539</v>
      </c>
      <c r="J91" s="11">
        <f t="shared" si="7"/>
        <v>3.5943029375471234</v>
      </c>
      <c r="K91" s="11">
        <f t="shared" si="7"/>
        <v>6.298306639468314</v>
      </c>
      <c r="L91" s="11">
        <f t="shared" si="7"/>
        <v>8.0817255923819058</v>
      </c>
      <c r="M91" s="11">
        <f t="shared" si="7"/>
        <v>5.623273624445547</v>
      </c>
      <c r="N91" s="11">
        <f t="shared" si="7"/>
        <v>0.35170095770699761</v>
      </c>
      <c r="O91" s="11">
        <f t="shared" si="7"/>
        <v>3.7429102915126196</v>
      </c>
      <c r="Q91" s="11">
        <f t="shared" ref="Q91:T106" si="8">LN(Q39/Q38)*100</f>
        <v>3.8808372765280708</v>
      </c>
      <c r="R91" s="11">
        <f t="shared" si="8"/>
        <v>-0.46549159714658789</v>
      </c>
      <c r="S91" s="11">
        <f t="shared" si="8"/>
        <v>0.63019147260706054</v>
      </c>
      <c r="T91" s="11">
        <f t="shared" si="8"/>
        <v>0.7727598347762521</v>
      </c>
      <c r="V91" s="11">
        <f t="shared" si="6"/>
        <v>3.9535117330536509</v>
      </c>
      <c r="W91" s="11">
        <f t="shared" si="6"/>
        <v>3.9266858714293953</v>
      </c>
      <c r="X91" s="11">
        <f t="shared" si="6"/>
        <v>20.953441410339757</v>
      </c>
      <c r="Y91" s="11">
        <f t="shared" si="6"/>
        <v>-5.3876427880841655</v>
      </c>
      <c r="Z91" s="11">
        <f t="shared" si="6"/>
        <v>3.3625329053373822</v>
      </c>
      <c r="AA91" s="11">
        <f t="shared" si="6"/>
        <v>4.4420061853318673</v>
      </c>
    </row>
    <row r="92" spans="1:27" x14ac:dyDescent="0.25">
      <c r="A92" s="13">
        <v>2004</v>
      </c>
      <c r="B92" s="11">
        <f t="shared" si="7"/>
        <v>1.5687662793159529</v>
      </c>
      <c r="C92" s="11">
        <f t="shared" si="7"/>
        <v>-1.127848056118252</v>
      </c>
      <c r="D92" s="11">
        <f t="shared" si="7"/>
        <v>2.7946303056197186</v>
      </c>
      <c r="E92" s="11">
        <f t="shared" si="7"/>
        <v>6.3527781025502952</v>
      </c>
      <c r="F92" s="11">
        <f t="shared" si="7"/>
        <v>9.1405125459623129</v>
      </c>
      <c r="G92" s="11">
        <f t="shared" si="7"/>
        <v>2.3239337990128917</v>
      </c>
      <c r="H92" s="11">
        <f t="shared" si="7"/>
        <v>3.4634052677935503</v>
      </c>
      <c r="I92" s="11">
        <f t="shared" si="7"/>
        <v>7.6912605861497978</v>
      </c>
      <c r="J92" s="11">
        <f t="shared" si="7"/>
        <v>11.310761565990578</v>
      </c>
      <c r="K92" s="11">
        <f t="shared" si="7"/>
        <v>5.2433199737768357</v>
      </c>
      <c r="L92" s="11">
        <f t="shared" si="7"/>
        <v>4.9089834797238581</v>
      </c>
      <c r="M92" s="11">
        <f t="shared" si="7"/>
        <v>5.5151757256529192</v>
      </c>
      <c r="N92" s="11">
        <f t="shared" si="7"/>
        <v>3.1878356533508323</v>
      </c>
      <c r="O92" s="11">
        <f t="shared" si="7"/>
        <v>4.7458448576212762</v>
      </c>
      <c r="Q92" s="11">
        <f t="shared" si="8"/>
        <v>0.26625867081984439</v>
      </c>
      <c r="R92" s="11">
        <f t="shared" si="8"/>
        <v>1.3889349446597086</v>
      </c>
      <c r="S92" s="11">
        <f t="shared" si="8"/>
        <v>3.3011938914997638</v>
      </c>
      <c r="T92" s="11">
        <f t="shared" si="8"/>
        <v>2.2370826971925997</v>
      </c>
      <c r="V92" s="11">
        <f t="shared" si="6"/>
        <v>1.4221261610311631</v>
      </c>
      <c r="W92" s="11">
        <f t="shared" si="6"/>
        <v>1.7173217626081212</v>
      </c>
      <c r="X92" s="11">
        <f t="shared" si="6"/>
        <v>31.36999498576839</v>
      </c>
      <c r="Y92" s="11">
        <f t="shared" si="6"/>
        <v>-0.10129287925994734</v>
      </c>
      <c r="Z92" s="11">
        <f t="shared" si="6"/>
        <v>-4.5543297375068166</v>
      </c>
      <c r="AA92" s="11">
        <f t="shared" si="6"/>
        <v>3.015396960688598</v>
      </c>
    </row>
    <row r="93" spans="1:27" x14ac:dyDescent="0.25">
      <c r="A93" s="13">
        <v>2005</v>
      </c>
      <c r="B93" s="11">
        <f t="shared" si="7"/>
        <v>1.243549387887078</v>
      </c>
      <c r="C93" s="11">
        <f t="shared" si="7"/>
        <v>10.357529274799662</v>
      </c>
      <c r="D93" s="11">
        <f t="shared" si="7"/>
        <v>1.3542090329078955</v>
      </c>
      <c r="E93" s="11">
        <f t="shared" si="7"/>
        <v>1.2079995855478487</v>
      </c>
      <c r="F93" s="11">
        <f t="shared" si="7"/>
        <v>4.0022217331931706</v>
      </c>
      <c r="G93" s="11">
        <f t="shared" si="7"/>
        <v>7.2322946849197196</v>
      </c>
      <c r="H93" s="11">
        <f t="shared" si="7"/>
        <v>3.3964300341108422</v>
      </c>
      <c r="I93" s="11">
        <f t="shared" si="7"/>
        <v>4.2762074500471599</v>
      </c>
      <c r="J93" s="11">
        <f t="shared" si="7"/>
        <v>-3.1416445824255823</v>
      </c>
      <c r="K93" s="11">
        <f t="shared" si="7"/>
        <v>-5.0699782303435803E-2</v>
      </c>
      <c r="L93" s="11">
        <f t="shared" si="7"/>
        <v>3.9806513032003084</v>
      </c>
      <c r="M93" s="11">
        <f t="shared" si="7"/>
        <v>1.0269955327180853</v>
      </c>
      <c r="N93" s="11">
        <f t="shared" si="7"/>
        <v>3.9619948403573755</v>
      </c>
      <c r="O93" s="11">
        <f t="shared" si="7"/>
        <v>2.8827640299781661</v>
      </c>
      <c r="Q93" s="11">
        <f t="shared" si="8"/>
        <v>0.39304702070190772</v>
      </c>
      <c r="R93" s="11">
        <f t="shared" si="8"/>
        <v>-3.6754493594886832</v>
      </c>
      <c r="S93" s="11">
        <f t="shared" si="8"/>
        <v>-0.38215145142231199</v>
      </c>
      <c r="T93" s="11">
        <f t="shared" si="8"/>
        <v>-1.4139261075943887</v>
      </c>
      <c r="V93" s="11">
        <f t="shared" si="6"/>
        <v>4.6186570522537274</v>
      </c>
      <c r="W93" s="11">
        <f t="shared" si="6"/>
        <v>9.2218527306884823</v>
      </c>
      <c r="X93" s="11">
        <f t="shared" si="6"/>
        <v>6.8902154123564676</v>
      </c>
      <c r="Y93" s="11">
        <f t="shared" si="6"/>
        <v>-3.9164942106736942</v>
      </c>
      <c r="Z93" s="11">
        <f t="shared" si="6"/>
        <v>3.594229615183544</v>
      </c>
      <c r="AA93" s="11">
        <f t="shared" si="6"/>
        <v>4.5624166046189281</v>
      </c>
    </row>
    <row r="94" spans="1:27" x14ac:dyDescent="0.25">
      <c r="A94" s="13">
        <v>2006</v>
      </c>
      <c r="B94" s="11">
        <f t="shared" si="7"/>
        <v>3.5989918800060821</v>
      </c>
      <c r="C94" s="11">
        <f t="shared" si="7"/>
        <v>9.851158809587476</v>
      </c>
      <c r="D94" s="11">
        <f t="shared" si="7"/>
        <v>1.7771593894351119</v>
      </c>
      <c r="E94" s="11">
        <f t="shared" si="7"/>
        <v>-1.1133314004351829</v>
      </c>
      <c r="F94" s="11">
        <f t="shared" si="7"/>
        <v>9.5821981780133658</v>
      </c>
      <c r="G94" s="11">
        <f t="shared" si="7"/>
        <v>-0.76337221932726473</v>
      </c>
      <c r="H94" s="11">
        <f t="shared" si="7"/>
        <v>2.6801438121926191</v>
      </c>
      <c r="I94" s="11">
        <f t="shared" si="7"/>
        <v>1.1705750133724682</v>
      </c>
      <c r="J94" s="11">
        <f t="shared" si="7"/>
        <v>4.9885164330568577</v>
      </c>
      <c r="K94" s="11">
        <f t="shared" si="7"/>
        <v>2.0304724316817322</v>
      </c>
      <c r="L94" s="11">
        <f t="shared" si="7"/>
        <v>8.9892392403389358</v>
      </c>
      <c r="M94" s="11">
        <f t="shared" si="7"/>
        <v>10.028601010731913</v>
      </c>
      <c r="N94" s="11">
        <f t="shared" si="7"/>
        <v>1.6392125826743518</v>
      </c>
      <c r="O94" s="11">
        <f t="shared" si="7"/>
        <v>4.5106048830573222</v>
      </c>
      <c r="Q94" s="11">
        <f t="shared" si="8"/>
        <v>1.535504687721521</v>
      </c>
      <c r="R94" s="11">
        <f t="shared" si="8"/>
        <v>3.6213300576616323</v>
      </c>
      <c r="S94" s="11">
        <f t="shared" si="8"/>
        <v>3.9807076569795945</v>
      </c>
      <c r="T94" s="11">
        <f t="shared" si="8"/>
        <v>3.4171099429231635</v>
      </c>
      <c r="V94" s="11">
        <f t="shared" si="6"/>
        <v>3.4007777703854734</v>
      </c>
      <c r="W94" s="11">
        <f t="shared" si="6"/>
        <v>7.874023950691365</v>
      </c>
      <c r="X94" s="11">
        <f t="shared" si="6"/>
        <v>9.9426289819734457</v>
      </c>
      <c r="Y94" s="11">
        <f t="shared" si="6"/>
        <v>-0.95415754754387228</v>
      </c>
      <c r="Z94" s="11">
        <f t="shared" si="6"/>
        <v>-4.8029872389454447</v>
      </c>
      <c r="AA94" s="11">
        <f t="shared" si="6"/>
        <v>3.5843354095689715</v>
      </c>
    </row>
    <row r="95" spans="1:27" x14ac:dyDescent="0.25">
      <c r="A95" s="13">
        <v>2007</v>
      </c>
      <c r="B95" s="11">
        <f t="shared" si="7"/>
        <v>-1.2520801281332861</v>
      </c>
      <c r="C95" s="11">
        <f t="shared" si="7"/>
        <v>4.8682351642399491</v>
      </c>
      <c r="D95" s="11">
        <f t="shared" si="7"/>
        <v>0.63084362698937235</v>
      </c>
      <c r="E95" s="11">
        <f t="shared" si="7"/>
        <v>-5.8516997654428717</v>
      </c>
      <c r="F95" s="11">
        <f t="shared" si="7"/>
        <v>2.4089363760757689</v>
      </c>
      <c r="G95" s="11">
        <f t="shared" si="7"/>
        <v>-2.4208839624629555</v>
      </c>
      <c r="H95" s="11">
        <f t="shared" si="7"/>
        <v>1.5718708951513136</v>
      </c>
      <c r="I95" s="11">
        <f t="shared" si="7"/>
        <v>4.5796700672868456</v>
      </c>
      <c r="J95" s="11">
        <f t="shared" si="7"/>
        <v>2.1910058313062262</v>
      </c>
      <c r="K95" s="11">
        <f t="shared" si="7"/>
        <v>7.9072212909861594</v>
      </c>
      <c r="L95" s="11">
        <f t="shared" si="7"/>
        <v>3.770106077712764</v>
      </c>
      <c r="M95" s="11">
        <f t="shared" si="7"/>
        <v>3.4697212113604521</v>
      </c>
      <c r="N95" s="11">
        <f t="shared" si="7"/>
        <v>4.0641488452956187</v>
      </c>
      <c r="O95" s="11">
        <f t="shared" si="7"/>
        <v>2.1599496468001971</v>
      </c>
      <c r="Q95" s="11">
        <f t="shared" si="8"/>
        <v>2.0123781862963357</v>
      </c>
      <c r="R95" s="11">
        <f t="shared" si="8"/>
        <v>5.1321665277258495</v>
      </c>
      <c r="S95" s="11">
        <f t="shared" si="8"/>
        <v>1.1029594022346796</v>
      </c>
      <c r="T95" s="11">
        <f t="shared" si="8"/>
        <v>2.66629673194128</v>
      </c>
      <c r="V95" s="11">
        <f t="shared" ref="V95:AA108" si="9">LN(V43/V42)*100</f>
        <v>5.662353230195138</v>
      </c>
      <c r="W95" s="11">
        <f t="shared" si="9"/>
        <v>6.7543321131773331</v>
      </c>
      <c r="X95" s="11">
        <f t="shared" si="9"/>
        <v>-5.970199319374796</v>
      </c>
      <c r="Y95" s="11">
        <f t="shared" si="9"/>
        <v>-2.0308743407287362</v>
      </c>
      <c r="Z95" s="11">
        <f t="shared" si="9"/>
        <v>-3.9984374551734114</v>
      </c>
      <c r="AA95" s="11">
        <f t="shared" si="9"/>
        <v>3.6177270844559053</v>
      </c>
    </row>
    <row r="96" spans="1:27" x14ac:dyDescent="0.25">
      <c r="A96" s="13">
        <v>2008</v>
      </c>
      <c r="B96" s="11">
        <f t="shared" si="7"/>
        <v>-2.3454422465460465</v>
      </c>
      <c r="C96" s="11">
        <f t="shared" si="7"/>
        <v>11.281114121151447</v>
      </c>
      <c r="D96" s="11">
        <f t="shared" si="7"/>
        <v>1.9441424010094144</v>
      </c>
      <c r="E96" s="11">
        <f t="shared" si="7"/>
        <v>1.6576200397779617</v>
      </c>
      <c r="F96" s="11">
        <f t="shared" si="7"/>
        <v>11.025548671148771</v>
      </c>
      <c r="G96" s="11">
        <f t="shared" si="7"/>
        <v>1.587332290687991</v>
      </c>
      <c r="H96" s="11">
        <f t="shared" si="7"/>
        <v>-0.22579758272347089</v>
      </c>
      <c r="I96" s="11">
        <f t="shared" si="7"/>
        <v>-4.8405407259602908</v>
      </c>
      <c r="J96" s="11">
        <f t="shared" si="7"/>
        <v>0.97241885307088083</v>
      </c>
      <c r="K96" s="11">
        <f t="shared" si="7"/>
        <v>1.7411472822045959</v>
      </c>
      <c r="L96" s="11">
        <f t="shared" si="7"/>
        <v>-1.8577334500421632</v>
      </c>
      <c r="M96" s="11">
        <f t="shared" si="7"/>
        <v>-3.303507056850445</v>
      </c>
      <c r="N96" s="11">
        <f t="shared" si="7"/>
        <v>-2.1181794451909037</v>
      </c>
      <c r="O96" s="11">
        <f t="shared" si="7"/>
        <v>-0.34947209737889456</v>
      </c>
      <c r="Q96" s="11">
        <f t="shared" si="8"/>
        <v>-8.6398188094916186</v>
      </c>
      <c r="R96" s="11">
        <f t="shared" si="8"/>
        <v>-5.1359304593453343</v>
      </c>
      <c r="S96" s="11">
        <f t="shared" si="8"/>
        <v>-2.0580506638021165</v>
      </c>
      <c r="T96" s="11">
        <f t="shared" si="8"/>
        <v>-4.1334548641932169</v>
      </c>
      <c r="V96" s="11">
        <f t="shared" si="9"/>
        <v>4.1743646997693</v>
      </c>
      <c r="W96" s="11">
        <f t="shared" si="9"/>
        <v>-5.0778916168853172</v>
      </c>
      <c r="X96" s="11">
        <f t="shared" si="9"/>
        <v>-2.4860755757161139</v>
      </c>
      <c r="Y96" s="11">
        <f t="shared" si="9"/>
        <v>-4.9523421419184679</v>
      </c>
      <c r="Z96" s="11">
        <f t="shared" si="9"/>
        <v>-1.3207598467685333</v>
      </c>
      <c r="AA96" s="11">
        <f t="shared" si="9"/>
        <v>0.45530675657815944</v>
      </c>
    </row>
    <row r="97" spans="1:27" x14ac:dyDescent="0.25">
      <c r="A97" s="13">
        <v>2009</v>
      </c>
      <c r="B97" s="11">
        <f t="shared" si="7"/>
        <v>1.1314856363916121</v>
      </c>
      <c r="C97" s="11">
        <f t="shared" si="7"/>
        <v>4.6903571567262787</v>
      </c>
      <c r="D97" s="11">
        <f t="shared" si="7"/>
        <v>0.70633949833109233</v>
      </c>
      <c r="E97" s="11">
        <f t="shared" si="7"/>
        <v>2.5409405563875729</v>
      </c>
      <c r="F97" s="11">
        <f t="shared" si="7"/>
        <v>-4.9476915203138221</v>
      </c>
      <c r="G97" s="11">
        <f t="shared" si="7"/>
        <v>8.9165039158917896</v>
      </c>
      <c r="H97" s="11">
        <f t="shared" si="7"/>
        <v>-1.8537215156402924</v>
      </c>
      <c r="I97" s="11">
        <f t="shared" si="7"/>
        <v>-13.969271355496863</v>
      </c>
      <c r="J97" s="11">
        <f t="shared" si="7"/>
        <v>7.1013014198615654</v>
      </c>
      <c r="K97" s="11">
        <f t="shared" si="7"/>
        <v>-21.802867652472941</v>
      </c>
      <c r="L97" s="11">
        <f t="shared" si="7"/>
        <v>-15.289920736163692</v>
      </c>
      <c r="M97" s="11">
        <f t="shared" si="7"/>
        <v>-6.9437161266359544</v>
      </c>
      <c r="N97" s="11">
        <f t="shared" si="7"/>
        <v>1.8484764489903078</v>
      </c>
      <c r="O97" s="11">
        <f t="shared" si="7"/>
        <v>-2.6209026908158495</v>
      </c>
      <c r="Q97" s="11">
        <f t="shared" si="8"/>
        <v>-4.3050261257406</v>
      </c>
      <c r="R97" s="11">
        <f t="shared" si="8"/>
        <v>-10.598355277424572</v>
      </c>
      <c r="S97" s="11">
        <f t="shared" si="8"/>
        <v>3.2938438170051718</v>
      </c>
      <c r="T97" s="11">
        <f t="shared" si="8"/>
        <v>-2.7494136799283542</v>
      </c>
      <c r="V97" s="11">
        <f t="shared" si="9"/>
        <v>-5.8682512945965719</v>
      </c>
      <c r="W97" s="11">
        <f t="shared" si="9"/>
        <v>-9.4155046757375569</v>
      </c>
      <c r="X97" s="11">
        <f t="shared" si="9"/>
        <v>-14.723616258384881</v>
      </c>
      <c r="Y97" s="11">
        <f t="shared" si="9"/>
        <v>-9.9787356633132926</v>
      </c>
      <c r="Z97" s="11">
        <f t="shared" si="9"/>
        <v>1.4956206400047403</v>
      </c>
      <c r="AA97" s="11">
        <f t="shared" si="9"/>
        <v>-7.5470197297880901</v>
      </c>
    </row>
    <row r="98" spans="1:27" x14ac:dyDescent="0.25">
      <c r="A98" s="13">
        <v>2010</v>
      </c>
      <c r="B98" s="11">
        <f t="shared" si="7"/>
        <v>4.9106592818091279</v>
      </c>
      <c r="C98" s="11">
        <f t="shared" si="7"/>
        <v>2.677004908268676</v>
      </c>
      <c r="D98" s="11">
        <f t="shared" si="7"/>
        <v>-2.667209864797313</v>
      </c>
      <c r="E98" s="11">
        <f t="shared" si="7"/>
        <v>-1.8293420147215886</v>
      </c>
      <c r="F98" s="11">
        <f t="shared" si="7"/>
        <v>2.7853287366067123</v>
      </c>
      <c r="G98" s="11">
        <f t="shared" si="7"/>
        <v>-1.1423717519887613</v>
      </c>
      <c r="H98" s="11">
        <f t="shared" si="7"/>
        <v>-1.4448777118798135</v>
      </c>
      <c r="I98" s="11">
        <f t="shared" si="7"/>
        <v>9.2174625138249056</v>
      </c>
      <c r="J98" s="11">
        <f t="shared" si="7"/>
        <v>-8.4947694284801223</v>
      </c>
      <c r="K98" s="11">
        <f t="shared" si="7"/>
        <v>8.990512995705755</v>
      </c>
      <c r="L98" s="11">
        <f t="shared" si="7"/>
        <v>14.738735990142615</v>
      </c>
      <c r="M98" s="11">
        <f t="shared" si="7"/>
        <v>19.658903966749548</v>
      </c>
      <c r="N98" s="11">
        <f t="shared" si="7"/>
        <v>8.7832435055534077</v>
      </c>
      <c r="O98" s="11">
        <f t="shared" si="7"/>
        <v>5.3370377297053944</v>
      </c>
      <c r="Q98" s="11">
        <f t="shared" si="8"/>
        <v>3.1405752419782087</v>
      </c>
      <c r="R98" s="11">
        <f t="shared" si="8"/>
        <v>1.1586403847571991</v>
      </c>
      <c r="S98" s="11">
        <f t="shared" si="8"/>
        <v>-0.11635396547310672</v>
      </c>
      <c r="T98" s="11">
        <f t="shared" si="8"/>
        <v>0.74603199300430689</v>
      </c>
      <c r="V98" s="11">
        <f t="shared" si="9"/>
        <v>0.94507619421991196</v>
      </c>
      <c r="W98" s="11">
        <f t="shared" si="9"/>
        <v>-4.1305831402918072</v>
      </c>
      <c r="X98" s="11">
        <f t="shared" si="9"/>
        <v>10.906667341968271</v>
      </c>
      <c r="Y98" s="11">
        <f t="shared" si="9"/>
        <v>1.1690338384396319</v>
      </c>
      <c r="Z98" s="11">
        <f t="shared" si="9"/>
        <v>9.9578540719802451</v>
      </c>
      <c r="AA98" s="11">
        <f t="shared" si="9"/>
        <v>0.60518104508145409</v>
      </c>
    </row>
    <row r="99" spans="1:27" x14ac:dyDescent="0.25">
      <c r="A99" s="13">
        <v>2011</v>
      </c>
      <c r="B99" s="11">
        <f t="shared" si="7"/>
        <v>6.0051268729476526</v>
      </c>
      <c r="C99" s="11">
        <f t="shared" si="7"/>
        <v>8.1005558944608698</v>
      </c>
      <c r="D99" s="11">
        <f t="shared" si="7"/>
        <v>0.49073588048362371</v>
      </c>
      <c r="E99" s="11">
        <f t="shared" si="7"/>
        <v>5.4456491234870219</v>
      </c>
      <c r="F99" s="11">
        <f t="shared" si="7"/>
        <v>1.0587019700885627</v>
      </c>
      <c r="G99" s="11">
        <f t="shared" si="7"/>
        <v>-10.255728905311759</v>
      </c>
      <c r="H99" s="11">
        <f t="shared" si="7"/>
        <v>2.2415543176282573</v>
      </c>
      <c r="I99" s="11">
        <f t="shared" si="7"/>
        <v>4.7086361308314162</v>
      </c>
      <c r="J99" s="11">
        <f t="shared" si="7"/>
        <v>-8.3804779567437055</v>
      </c>
      <c r="K99" s="11">
        <f t="shared" si="7"/>
        <v>-4.5992061144834384</v>
      </c>
      <c r="L99" s="11">
        <f t="shared" si="7"/>
        <v>5.6679750162425364</v>
      </c>
      <c r="M99" s="11">
        <f t="shared" si="7"/>
        <v>12.892469492065043</v>
      </c>
      <c r="N99" s="11">
        <f t="shared" si="7"/>
        <v>6.0023292824887093</v>
      </c>
      <c r="O99" s="11">
        <f t="shared" si="7"/>
        <v>3.1024242478808413</v>
      </c>
      <c r="Q99" s="11">
        <f t="shared" si="8"/>
        <v>-2.5134331362148843</v>
      </c>
      <c r="R99" s="11">
        <f t="shared" si="8"/>
        <v>5.5553645158918972</v>
      </c>
      <c r="S99" s="11">
        <f t="shared" si="8"/>
        <v>-1.1978525640965394</v>
      </c>
      <c r="T99" s="11">
        <f t="shared" si="8"/>
        <v>0.89210778362713294</v>
      </c>
      <c r="V99" s="11">
        <f t="shared" si="9"/>
        <v>-0.24279274570000522</v>
      </c>
      <c r="W99" s="11">
        <f t="shared" si="9"/>
        <v>1.7474555374346612</v>
      </c>
      <c r="X99" s="11">
        <f t="shared" si="9"/>
        <v>-14.904725252375886</v>
      </c>
      <c r="Y99" s="11">
        <f t="shared" si="9"/>
        <v>16.609289921875313</v>
      </c>
      <c r="Z99" s="11">
        <f t="shared" si="9"/>
        <v>10.380469481148756</v>
      </c>
      <c r="AA99" s="11">
        <f t="shared" si="9"/>
        <v>1.9735119579018141</v>
      </c>
    </row>
    <row r="100" spans="1:27" x14ac:dyDescent="0.25">
      <c r="A100" s="13">
        <v>2012</v>
      </c>
      <c r="B100" s="11">
        <f t="shared" si="7"/>
        <v>-5.06225296041353</v>
      </c>
      <c r="C100" s="11">
        <f t="shared" si="7"/>
        <v>-9.5424332082028549</v>
      </c>
      <c r="D100" s="11">
        <f t="shared" si="7"/>
        <v>0.3028587778614662</v>
      </c>
      <c r="E100" s="11">
        <f t="shared" si="7"/>
        <v>-8.6829851617586797</v>
      </c>
      <c r="F100" s="11">
        <f t="shared" si="7"/>
        <v>-4.0825806030566056</v>
      </c>
      <c r="G100" s="11">
        <f t="shared" si="7"/>
        <v>-7.4501361816831242</v>
      </c>
      <c r="H100" s="11">
        <f t="shared" si="7"/>
        <v>1.4194747901766021</v>
      </c>
      <c r="I100" s="11">
        <f t="shared" si="7"/>
        <v>3.9015424997655446</v>
      </c>
      <c r="J100" s="11">
        <f t="shared" si="7"/>
        <v>4.0884998000702435</v>
      </c>
      <c r="K100" s="11">
        <f t="shared" si="7"/>
        <v>18.813990136623595</v>
      </c>
      <c r="L100" s="11">
        <f t="shared" si="7"/>
        <v>0.59000491112680276</v>
      </c>
      <c r="M100" s="11">
        <f t="shared" si="7"/>
        <v>2.537396842027865</v>
      </c>
      <c r="N100" s="11">
        <f t="shared" si="7"/>
        <v>-13.307054518637514</v>
      </c>
      <c r="O100" s="11">
        <f t="shared" si="7"/>
        <v>-1.4078575389288182</v>
      </c>
      <c r="Q100" s="11">
        <f t="shared" si="8"/>
        <v>6.1025573458569333</v>
      </c>
      <c r="R100" s="11">
        <f t="shared" si="8"/>
        <v>-0.71284593194278567</v>
      </c>
      <c r="S100" s="11">
        <f t="shared" si="8"/>
        <v>-2.6602154694256672</v>
      </c>
      <c r="T100" s="11">
        <f t="shared" si="8"/>
        <v>-0.64458811302999353</v>
      </c>
      <c r="V100" s="11">
        <f t="shared" si="9"/>
        <v>-5.5174773848789638</v>
      </c>
      <c r="W100" s="11">
        <f t="shared" si="9"/>
        <v>7.7927103405936862</v>
      </c>
      <c r="X100" s="11">
        <f t="shared" si="9"/>
        <v>8.1472983051526278</v>
      </c>
      <c r="Y100" s="11">
        <f t="shared" si="9"/>
        <v>5.2028492268194064</v>
      </c>
      <c r="Z100" s="11">
        <f t="shared" si="9"/>
        <v>5.3963797314586692</v>
      </c>
      <c r="AA100" s="11">
        <f t="shared" si="9"/>
        <v>6.027088359477302E-2</v>
      </c>
    </row>
    <row r="101" spans="1:27" x14ac:dyDescent="0.25">
      <c r="A101" s="13">
        <v>2013</v>
      </c>
      <c r="B101" s="11">
        <f t="shared" si="7"/>
        <v>-0.52491719185008978</v>
      </c>
      <c r="C101" s="11">
        <f t="shared" si="7"/>
        <v>-5.7195839857306616</v>
      </c>
      <c r="D101" s="11">
        <f t="shared" si="7"/>
        <v>3.5599367120901579</v>
      </c>
      <c r="E101" s="11">
        <f t="shared" si="7"/>
        <v>5.6028890448627191</v>
      </c>
      <c r="F101" s="11">
        <f t="shared" si="7"/>
        <v>7.7393960708810869</v>
      </c>
      <c r="G101" s="11">
        <f t="shared" si="7"/>
        <v>-1.8333084367700023</v>
      </c>
      <c r="H101" s="11">
        <f t="shared" si="7"/>
        <v>-5.0934825044159</v>
      </c>
      <c r="I101" s="11">
        <f t="shared" si="7"/>
        <v>-8.2421911340753962</v>
      </c>
      <c r="J101" s="11">
        <f t="shared" si="7"/>
        <v>-3.3491577127939278</v>
      </c>
      <c r="K101" s="11">
        <f t="shared" si="7"/>
        <v>-0.77400571320589084</v>
      </c>
      <c r="L101" s="11">
        <f t="shared" si="7"/>
        <v>-10.227175148136578</v>
      </c>
      <c r="M101" s="11">
        <f t="shared" si="7"/>
        <v>5.5270948855399968</v>
      </c>
      <c r="N101" s="11">
        <f t="shared" si="7"/>
        <v>5.8145801371958337</v>
      </c>
      <c r="O101" s="11">
        <f t="shared" si="7"/>
        <v>-0.83971356048073775</v>
      </c>
      <c r="Q101" s="11">
        <f t="shared" si="8"/>
        <v>9.3913108422484743</v>
      </c>
      <c r="R101" s="11">
        <f t="shared" si="8"/>
        <v>6.2425164935184432</v>
      </c>
      <c r="S101" s="11">
        <f t="shared" si="8"/>
        <v>-1.5831203046668696</v>
      </c>
      <c r="T101" s="11">
        <f t="shared" si="8"/>
        <v>2.6954368618674889</v>
      </c>
      <c r="V101" s="11">
        <f t="shared" si="9"/>
        <v>1.3176763248606373</v>
      </c>
      <c r="W101" s="11">
        <f t="shared" si="9"/>
        <v>5.4834230999614535</v>
      </c>
      <c r="X101" s="11">
        <f t="shared" si="9"/>
        <v>10.59381514686851</v>
      </c>
      <c r="Y101" s="11">
        <f t="shared" si="9"/>
        <v>6.6089181524359466</v>
      </c>
      <c r="Z101" s="11">
        <f t="shared" si="9"/>
        <v>-5.5609531814250328</v>
      </c>
      <c r="AA101" s="11">
        <f t="shared" si="9"/>
        <v>2.8998209567085262</v>
      </c>
    </row>
    <row r="102" spans="1:27" x14ac:dyDescent="0.25">
      <c r="A102" s="13">
        <v>2014</v>
      </c>
      <c r="B102" s="11">
        <f t="shared" si="7"/>
        <v>4.1345110370361846</v>
      </c>
      <c r="C102" s="11">
        <f t="shared" si="7"/>
        <v>-0.70688438506329043</v>
      </c>
      <c r="D102" s="11">
        <f t="shared" si="7"/>
        <v>-2.9531637244717652</v>
      </c>
      <c r="E102" s="11">
        <f t="shared" si="7"/>
        <v>-10.177023377086794</v>
      </c>
      <c r="F102" s="11">
        <f t="shared" si="7"/>
        <v>6.5170193818064099</v>
      </c>
      <c r="G102" s="11">
        <f t="shared" si="7"/>
        <v>-4.1473169980507443</v>
      </c>
      <c r="H102" s="11">
        <f t="shared" si="7"/>
        <v>5.253352685344713</v>
      </c>
      <c r="I102" s="11">
        <f t="shared" si="7"/>
        <v>4.3059938772556547</v>
      </c>
      <c r="J102" s="11">
        <f t="shared" si="7"/>
        <v>5.2039110002504172</v>
      </c>
      <c r="K102" s="11">
        <f t="shared" si="7"/>
        <v>-0.53950544178155324</v>
      </c>
      <c r="L102" s="11">
        <f t="shared" si="7"/>
        <v>7.8596519540365879</v>
      </c>
      <c r="M102" s="11">
        <f t="shared" si="7"/>
        <v>0.98829858246241598</v>
      </c>
      <c r="N102" s="11">
        <f t="shared" si="7"/>
        <v>6.6265062650547559</v>
      </c>
      <c r="O102" s="11">
        <f t="shared" si="7"/>
        <v>3.14924471125848</v>
      </c>
      <c r="Q102" s="11">
        <f t="shared" si="8"/>
        <v>9.4769789964573157</v>
      </c>
      <c r="R102" s="11">
        <f t="shared" si="8"/>
        <v>2.8207646463603844</v>
      </c>
      <c r="S102" s="11">
        <f t="shared" si="8"/>
        <v>0.4976969976775279</v>
      </c>
      <c r="T102" s="11">
        <f t="shared" si="8"/>
        <v>2.5435261524806019</v>
      </c>
      <c r="V102" s="11">
        <f t="shared" si="9"/>
        <v>-6.1066831315427721E-2</v>
      </c>
      <c r="W102" s="11">
        <f t="shared" si="9"/>
        <v>-0.27151617185698101</v>
      </c>
      <c r="X102" s="11">
        <f t="shared" si="9"/>
        <v>-3.0421044121247411</v>
      </c>
      <c r="Y102" s="11">
        <f t="shared" si="9"/>
        <v>-4.6311293133699598</v>
      </c>
      <c r="Z102" s="11">
        <f t="shared" si="9"/>
        <v>2.2921218020466498</v>
      </c>
      <c r="AA102" s="11">
        <f t="shared" si="9"/>
        <v>-0.15301290972978965</v>
      </c>
    </row>
    <row r="103" spans="1:27" x14ac:dyDescent="0.25">
      <c r="A103" s="13">
        <v>2015</v>
      </c>
      <c r="B103" s="11">
        <f t="shared" si="7"/>
        <v>-4.2622333095939364</v>
      </c>
      <c r="C103" s="11">
        <f t="shared" si="7"/>
        <v>-0.71437888712279995</v>
      </c>
      <c r="D103" s="11">
        <f t="shared" si="7"/>
        <v>1.5154299675990868</v>
      </c>
      <c r="E103" s="11">
        <f t="shared" si="7"/>
        <v>21.241197832867698</v>
      </c>
      <c r="F103" s="11">
        <f t="shared" si="7"/>
        <v>8.0257494541069665</v>
      </c>
      <c r="G103" s="11">
        <f t="shared" si="7"/>
        <v>0.45356953256119475</v>
      </c>
      <c r="H103" s="11">
        <f t="shared" si="7"/>
        <v>-0.99120673673111559</v>
      </c>
      <c r="I103" s="11">
        <f t="shared" si="7"/>
        <v>-2.168496957297982</v>
      </c>
      <c r="J103" s="11">
        <f t="shared" si="7"/>
        <v>3.3866324740623419</v>
      </c>
      <c r="K103" s="11">
        <f t="shared" si="7"/>
        <v>-5.8399750504986159</v>
      </c>
      <c r="L103" s="11">
        <f t="shared" si="7"/>
        <v>-12.827728766129297</v>
      </c>
      <c r="M103" s="11">
        <f t="shared" si="7"/>
        <v>-1.7722802133022502</v>
      </c>
      <c r="N103" s="11">
        <f t="shared" si="7"/>
        <v>-3.2310906080240507</v>
      </c>
      <c r="O103" s="11">
        <f t="shared" si="7"/>
        <v>-1.8700306696168461</v>
      </c>
      <c r="Q103" s="11">
        <f t="shared" si="8"/>
        <v>6.4374104010490178</v>
      </c>
      <c r="R103" s="11">
        <f t="shared" si="8"/>
        <v>-1.2455376583370468</v>
      </c>
      <c r="S103" s="11">
        <f t="shared" si="8"/>
        <v>4.3532718158906656</v>
      </c>
      <c r="T103" s="11">
        <f t="shared" si="8"/>
        <v>2.8865739758627424</v>
      </c>
      <c r="V103" s="11">
        <f t="shared" si="9"/>
        <v>2.2164246506613727</v>
      </c>
      <c r="W103" s="11">
        <f t="shared" si="9"/>
        <v>-7.1117903767631443</v>
      </c>
      <c r="X103" s="11">
        <f t="shared" si="9"/>
        <v>10.021948697001175</v>
      </c>
      <c r="Y103" s="11">
        <f t="shared" si="9"/>
        <v>0.41658941485248885</v>
      </c>
      <c r="Z103" s="11">
        <f t="shared" si="9"/>
        <v>-1.7884539860396422</v>
      </c>
      <c r="AA103" s="11">
        <f t="shared" si="9"/>
        <v>1.3799702373969982</v>
      </c>
    </row>
    <row r="104" spans="1:27" x14ac:dyDescent="0.25">
      <c r="A104" s="13">
        <v>2016</v>
      </c>
      <c r="B104" s="11">
        <f t="shared" si="7"/>
        <v>-3.7390872812776781</v>
      </c>
      <c r="C104" s="11">
        <f t="shared" si="7"/>
        <v>0.46183615983809123</v>
      </c>
      <c r="D104" s="11">
        <f t="shared" si="7"/>
        <v>-2.0494874749292262</v>
      </c>
      <c r="E104" s="11">
        <f t="shared" si="7"/>
        <v>1.3316237192877682</v>
      </c>
      <c r="F104" s="11">
        <f t="shared" si="7"/>
        <v>-1.7900516036981517</v>
      </c>
      <c r="G104" s="11">
        <f t="shared" si="7"/>
        <v>3.4948613234180388</v>
      </c>
      <c r="H104" s="11">
        <f t="shared" si="7"/>
        <v>8.5354565496084263</v>
      </c>
      <c r="I104" s="11">
        <f t="shared" si="7"/>
        <v>2.1991137588383096</v>
      </c>
      <c r="J104" s="11">
        <f t="shared" si="7"/>
        <v>-2.7217514663497835</v>
      </c>
      <c r="K104" s="11">
        <f t="shared" si="7"/>
        <v>7.7918926267356765</v>
      </c>
      <c r="L104" s="11">
        <f t="shared" si="7"/>
        <v>0.10297316817330408</v>
      </c>
      <c r="M104" s="11">
        <f t="shared" si="7"/>
        <v>-0.59401958998779869</v>
      </c>
      <c r="N104" s="11">
        <f t="shared" si="7"/>
        <v>-2.1860334477465408</v>
      </c>
      <c r="O104" s="11">
        <f t="shared" si="7"/>
        <v>-0.11940850024661584</v>
      </c>
      <c r="Q104" s="11">
        <f t="shared" si="8"/>
        <v>5.9462969526959242</v>
      </c>
      <c r="R104" s="11">
        <f t="shared" si="8"/>
        <v>0.57513359667727537</v>
      </c>
      <c r="S104" s="11">
        <f t="shared" si="8"/>
        <v>3.0098948727796855</v>
      </c>
      <c r="T104" s="11">
        <f t="shared" si="8"/>
        <v>2.7883181390393714</v>
      </c>
      <c r="V104" s="11">
        <f t="shared" si="9"/>
        <v>-5.1715841348362437</v>
      </c>
      <c r="W104" s="11">
        <f t="shared" si="9"/>
        <v>3.1728772799927767</v>
      </c>
      <c r="X104" s="11">
        <f t="shared" si="9"/>
        <v>19.51926578983786</v>
      </c>
      <c r="Y104" s="11">
        <f t="shared" si="9"/>
        <v>-4.0330796104619839</v>
      </c>
      <c r="Z104" s="11">
        <f t="shared" si="9"/>
        <v>-10.740674105152946</v>
      </c>
      <c r="AA104" s="11">
        <f t="shared" si="9"/>
        <v>-1.105825781660114</v>
      </c>
    </row>
    <row r="105" spans="1:27" x14ac:dyDescent="0.25">
      <c r="A105" s="13">
        <v>2017</v>
      </c>
      <c r="B105" s="11">
        <f t="shared" si="7"/>
        <v>3.02173138458783</v>
      </c>
      <c r="C105" s="11">
        <f t="shared" si="7"/>
        <v>1.9702593790796121</v>
      </c>
      <c r="D105" s="11">
        <f t="shared" si="7"/>
        <v>1.2759205387007346</v>
      </c>
      <c r="E105" s="11">
        <f t="shared" si="7"/>
        <v>4.0982648281497696</v>
      </c>
      <c r="F105" s="11">
        <f t="shared" si="7"/>
        <v>1.8045629965897061</v>
      </c>
      <c r="G105" s="11">
        <f t="shared" si="7"/>
        <v>-11.935068801634948</v>
      </c>
      <c r="H105" s="11">
        <f t="shared" si="7"/>
        <v>-7.1545680239972196</v>
      </c>
      <c r="I105" s="11">
        <f t="shared" si="7"/>
        <v>0.22981436406851979</v>
      </c>
      <c r="J105" s="11">
        <f t="shared" si="7"/>
        <v>8.5260322942246258</v>
      </c>
      <c r="K105" s="11">
        <f t="shared" si="7"/>
        <v>-1.878605859561755</v>
      </c>
      <c r="L105" s="11">
        <f t="shared" si="7"/>
        <v>5.0220847141212328</v>
      </c>
      <c r="M105" s="11">
        <f t="shared" si="7"/>
        <v>3.611254551259365</v>
      </c>
      <c r="N105" s="11">
        <f t="shared" si="7"/>
        <v>5.3653389135742069</v>
      </c>
      <c r="O105" s="11">
        <f t="shared" si="7"/>
        <v>1.5389405649908128</v>
      </c>
      <c r="Q105" s="11">
        <f t="shared" si="8"/>
        <v>1.4660465727418666</v>
      </c>
      <c r="R105" s="11">
        <f t="shared" si="8"/>
        <v>0.67168727352906243</v>
      </c>
      <c r="S105" s="11">
        <f t="shared" si="8"/>
        <v>-0.22655738748479162</v>
      </c>
      <c r="T105" s="11">
        <f t="shared" si="8"/>
        <v>0.40245964628675085</v>
      </c>
      <c r="V105" s="11">
        <f t="shared" si="9"/>
        <v>5.6111244509541427</v>
      </c>
      <c r="W105" s="11">
        <f t="shared" si="9"/>
        <v>7.4877479769101765</v>
      </c>
      <c r="X105" s="11">
        <f t="shared" si="9"/>
        <v>14.105549316432267</v>
      </c>
      <c r="Y105" s="11">
        <f t="shared" si="9"/>
        <v>0.85487227931892029</v>
      </c>
      <c r="Z105" s="11">
        <f t="shared" si="9"/>
        <v>1.1142144348474572</v>
      </c>
      <c r="AA105" s="11">
        <f t="shared" si="9"/>
        <v>6.4735838262257177</v>
      </c>
    </row>
    <row r="106" spans="1:27" ht="13.2" customHeight="1" x14ac:dyDescent="0.25">
      <c r="A106" s="13">
        <v>2018</v>
      </c>
      <c r="B106" s="11">
        <f t="shared" si="7"/>
        <v>-0.6433517211958647</v>
      </c>
      <c r="C106" s="11">
        <f t="shared" si="7"/>
        <v>1.4815085785140683</v>
      </c>
      <c r="D106" s="11">
        <f t="shared" si="7"/>
        <v>-3.7481719750057789</v>
      </c>
      <c r="E106" s="11">
        <f t="shared" si="7"/>
        <v>-10.506221808247821</v>
      </c>
      <c r="F106" s="11">
        <f t="shared" si="7"/>
        <v>-0.34528317029679212</v>
      </c>
      <c r="G106" s="11">
        <f t="shared" si="7"/>
        <v>-2.0325693292062197</v>
      </c>
      <c r="H106" s="11">
        <f t="shared" si="7"/>
        <v>1.0371912941102615</v>
      </c>
      <c r="I106" s="11">
        <f t="shared" si="7"/>
        <v>-6.1746103286234666</v>
      </c>
      <c r="J106" s="11">
        <f t="shared" si="7"/>
        <v>16.076870884820551</v>
      </c>
      <c r="K106" s="11">
        <f t="shared" si="7"/>
        <v>-10.166400417414028</v>
      </c>
      <c r="L106" s="11">
        <f t="shared" si="7"/>
        <v>-0.97702222144251671</v>
      </c>
      <c r="M106" s="11">
        <f t="shared" si="7"/>
        <v>-4.1351655549586823</v>
      </c>
      <c r="N106" s="11">
        <f t="shared" si="7"/>
        <v>6.8344100075013721</v>
      </c>
      <c r="O106" s="11">
        <f t="shared" si="7"/>
        <v>-0.21264754101889541</v>
      </c>
      <c r="Q106" s="11">
        <f t="shared" si="8"/>
        <v>-5.1376806924918679</v>
      </c>
      <c r="R106" s="11">
        <f t="shared" si="8"/>
        <v>1.8154651511919595</v>
      </c>
      <c r="S106" s="11">
        <f t="shared" si="8"/>
        <v>5.0190461534465989</v>
      </c>
      <c r="T106" s="11">
        <f t="shared" si="8"/>
        <v>2.3144225184241973</v>
      </c>
      <c r="V106" s="11">
        <f t="shared" si="9"/>
        <v>3.1154265790178725E-2</v>
      </c>
      <c r="W106" s="11">
        <f t="shared" si="9"/>
        <v>1.8033619347716263</v>
      </c>
      <c r="X106" s="11">
        <f t="shared" si="9"/>
        <v>4.6547430545864552</v>
      </c>
      <c r="Y106" s="11">
        <f t="shared" si="9"/>
        <v>9.3350157705250751</v>
      </c>
      <c r="Z106" s="11">
        <f t="shared" si="9"/>
        <v>1.974357191749013</v>
      </c>
      <c r="AA106" s="11">
        <f t="shared" si="9"/>
        <v>3.1925273347983252</v>
      </c>
    </row>
    <row r="107" spans="1:27" ht="13.2" customHeight="1" x14ac:dyDescent="0.25">
      <c r="A107" s="13">
        <v>2019</v>
      </c>
      <c r="B107" s="11">
        <f t="shared" ref="B107:O108" si="10">LN(B55/B54)*100</f>
        <v>0.6714085253469636</v>
      </c>
      <c r="C107" s="11">
        <f t="shared" si="10"/>
        <v>2.7970295279131765</v>
      </c>
      <c r="D107" s="11">
        <f t="shared" si="10"/>
        <v>2.7415484147747913</v>
      </c>
      <c r="E107" s="11">
        <f t="shared" si="10"/>
        <v>-1.0818225858717581</v>
      </c>
      <c r="F107" s="11">
        <f t="shared" si="10"/>
        <v>-0.79737995031665176</v>
      </c>
      <c r="G107" s="11">
        <f t="shared" si="10"/>
        <v>-6.4004391096493167</v>
      </c>
      <c r="H107" s="11">
        <f t="shared" si="10"/>
        <v>-2.5629390219413395</v>
      </c>
      <c r="I107" s="11">
        <f t="shared" si="10"/>
        <v>3.4162872335272834</v>
      </c>
      <c r="J107" s="11">
        <f t="shared" si="10"/>
        <v>3.2481662604036217</v>
      </c>
      <c r="K107" s="11">
        <f t="shared" si="10"/>
        <v>4.2713695249904466</v>
      </c>
      <c r="L107" s="11">
        <f t="shared" si="10"/>
        <v>-10.705674061440076</v>
      </c>
      <c r="M107" s="11">
        <f t="shared" si="10"/>
        <v>-8.0829335049398843</v>
      </c>
      <c r="N107" s="11">
        <f t="shared" si="10"/>
        <v>-7.987437167448566</v>
      </c>
      <c r="O107" s="11">
        <f t="shared" si="10"/>
        <v>-2.4633025528691239</v>
      </c>
      <c r="Q107" s="11">
        <f t="shared" ref="Q107:T108" si="11">LN(Q55/Q54)*100</f>
        <v>-2.3298806975105184</v>
      </c>
      <c r="R107" s="11">
        <f t="shared" si="11"/>
        <v>1.3686212173149521</v>
      </c>
      <c r="S107" s="11">
        <f t="shared" si="11"/>
        <v>1.9824219442135631</v>
      </c>
      <c r="T107" s="11">
        <f t="shared" si="11"/>
        <v>1.1485916289042761</v>
      </c>
      <c r="V107" s="11">
        <f t="shared" si="9"/>
        <v>-2.0514033765269861</v>
      </c>
      <c r="W107" s="11">
        <f t="shared" si="9"/>
        <v>-12.549313794481273</v>
      </c>
      <c r="X107" s="11">
        <f t="shared" si="9"/>
        <v>11.337764611388693</v>
      </c>
      <c r="Y107" s="11">
        <f t="shared" si="9"/>
        <v>-1.5154826433354365</v>
      </c>
      <c r="Z107" s="11">
        <f t="shared" si="9"/>
        <v>3.0815292682093665</v>
      </c>
      <c r="AA107" s="11">
        <f t="shared" si="9"/>
        <v>-1.875024572904739</v>
      </c>
    </row>
    <row r="108" spans="1:27" x14ac:dyDescent="0.25">
      <c r="A108" s="13">
        <v>2020</v>
      </c>
      <c r="B108" s="11">
        <f t="shared" si="10"/>
        <v>4.9279641045335909</v>
      </c>
      <c r="C108" s="11">
        <f t="shared" si="10"/>
        <v>2.2733132990920284</v>
      </c>
      <c r="D108" s="11">
        <f t="shared" si="10"/>
        <v>10.082022090206442</v>
      </c>
      <c r="E108" s="11">
        <f t="shared" si="10"/>
        <v>-13.695188696563942</v>
      </c>
      <c r="F108" s="11">
        <f t="shared" si="10"/>
        <v>13.678339186803528</v>
      </c>
      <c r="G108" s="11">
        <f t="shared" si="10"/>
        <v>8.9705860208852997</v>
      </c>
      <c r="H108" s="11">
        <f t="shared" si="10"/>
        <v>6.4271600781327569</v>
      </c>
      <c r="I108" s="11">
        <f t="shared" si="10"/>
        <v>10.792311583518991</v>
      </c>
      <c r="J108" s="11">
        <f t="shared" si="10"/>
        <v>-9.1862299580702373</v>
      </c>
      <c r="K108" s="11">
        <f t="shared" si="10"/>
        <v>12.662182118583884</v>
      </c>
      <c r="L108" s="11">
        <f t="shared" si="10"/>
        <v>-8.3131833331281921</v>
      </c>
      <c r="M108" s="11">
        <f t="shared" si="10"/>
        <v>-12.478478804609086</v>
      </c>
      <c r="N108" s="11">
        <f t="shared" si="10"/>
        <v>0.69126165121367866</v>
      </c>
      <c r="O108" s="11">
        <f t="shared" si="10"/>
        <v>2.2947347768182449</v>
      </c>
      <c r="Q108" s="11">
        <f t="shared" si="11"/>
        <v>4.6132567800291566</v>
      </c>
      <c r="R108" s="11">
        <f t="shared" si="11"/>
        <v>1.3987458991591923</v>
      </c>
      <c r="S108" s="11">
        <f t="shared" si="11"/>
        <v>8.2496323272067791</v>
      </c>
      <c r="T108" s="11">
        <f t="shared" si="11"/>
        <v>5.2606773365441626</v>
      </c>
      <c r="V108" s="11">
        <f t="shared" si="9"/>
        <v>-7.1177946128050715</v>
      </c>
      <c r="W108" s="11">
        <f t="shared" si="9"/>
        <v>3.1465611691889293</v>
      </c>
      <c r="X108" s="11">
        <f t="shared" si="9"/>
        <v>10.036896195203726</v>
      </c>
      <c r="Y108" s="11">
        <f t="shared" si="9"/>
        <v>-0.5900953418624556</v>
      </c>
      <c r="Z108" s="11">
        <f t="shared" si="9"/>
        <v>11.055213092713233</v>
      </c>
      <c r="AA108" s="11">
        <f t="shared" si="9"/>
        <v>-1.6556568103097686</v>
      </c>
    </row>
  </sheetData>
  <hyperlinks>
    <hyperlink ref="A1" location="Contents!A1" display="Back to Contents" xr:uid="{8F6B2D2F-EFCA-4FC9-BC14-2FFE5EF975B5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C15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R56" sqref="AR56"/>
    </sheetView>
  </sheetViews>
  <sheetFormatPr defaultColWidth="8.77734375" defaultRowHeight="12" x14ac:dyDescent="0.25"/>
  <cols>
    <col min="1" max="1" width="20.77734375" style="13" customWidth="1"/>
    <col min="2" max="2" width="8.77734375" style="13" customWidth="1"/>
    <col min="3" max="15" width="8.77734375" style="13"/>
    <col min="16" max="16" width="3.77734375" style="13" customWidth="1"/>
    <col min="17" max="20" width="8.77734375" style="13" customWidth="1"/>
    <col min="21" max="21" width="3.77734375" style="13" customWidth="1"/>
    <col min="22" max="27" width="8.77734375" style="13" customWidth="1"/>
    <col min="28" max="28" width="3.77734375" style="13" customWidth="1"/>
    <col min="29" max="42" width="8.77734375" style="13"/>
    <col min="43" max="43" width="3.77734375" style="13" customWidth="1"/>
    <col min="44" max="47" width="8.77734375" style="13" customWidth="1"/>
    <col min="48" max="48" width="3.77734375" style="13" customWidth="1"/>
    <col min="49" max="54" width="8.77734375" style="13" customWidth="1"/>
    <col min="55" max="55" width="3.77734375" style="13" customWidth="1"/>
    <col min="56" max="69" width="8.77734375" style="13"/>
    <col min="70" max="70" width="3.77734375" style="13" customWidth="1"/>
    <col min="71" max="74" width="8.77734375" style="13"/>
    <col min="75" max="75" width="3.77734375" style="13" customWidth="1"/>
    <col min="76" max="16384" width="8.77734375" style="13"/>
  </cols>
  <sheetData>
    <row r="1" spans="1:81" ht="13.2" x14ac:dyDescent="0.25">
      <c r="A1" s="29" t="s">
        <v>22</v>
      </c>
      <c r="B1" s="9" t="s">
        <v>41</v>
      </c>
      <c r="AC1" s="9" t="s">
        <v>42</v>
      </c>
      <c r="BD1" s="9" t="s">
        <v>46</v>
      </c>
    </row>
    <row r="2" spans="1:81" x14ac:dyDescent="0.25">
      <c r="B2" s="9" t="s">
        <v>133</v>
      </c>
      <c r="AC2" s="9" t="s">
        <v>51</v>
      </c>
      <c r="BD2" s="9" t="s">
        <v>7</v>
      </c>
    </row>
    <row r="3" spans="1:81" ht="13.2" x14ac:dyDescent="0.25">
      <c r="A3" s="16"/>
      <c r="BD3" s="40" t="s">
        <v>43</v>
      </c>
    </row>
    <row r="4" spans="1:81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  <c r="AC4" s="51" t="s">
        <v>67</v>
      </c>
      <c r="AD4" s="51" t="s">
        <v>68</v>
      </c>
      <c r="AE4" s="51" t="s">
        <v>69</v>
      </c>
      <c r="AF4" s="51" t="s">
        <v>70</v>
      </c>
      <c r="AG4" s="51" t="s">
        <v>71</v>
      </c>
      <c r="AH4" s="51" t="s">
        <v>72</v>
      </c>
      <c r="AI4" s="51" t="s">
        <v>73</v>
      </c>
      <c r="AJ4" s="51" t="s">
        <v>74</v>
      </c>
      <c r="AK4" s="51" t="s">
        <v>75</v>
      </c>
      <c r="AL4" s="51" t="s">
        <v>76</v>
      </c>
      <c r="AM4" s="51" t="s">
        <v>77</v>
      </c>
      <c r="AN4" s="51" t="s">
        <v>78</v>
      </c>
      <c r="AO4" s="51" t="s">
        <v>79</v>
      </c>
      <c r="AP4" s="51" t="s">
        <v>86</v>
      </c>
      <c r="AR4" s="56">
        <v>45</v>
      </c>
      <c r="AS4" s="56">
        <v>46</v>
      </c>
      <c r="AT4" s="56">
        <v>47</v>
      </c>
      <c r="AU4" s="56" t="s">
        <v>107</v>
      </c>
      <c r="AV4" s="56"/>
      <c r="AW4" s="56" t="s">
        <v>108</v>
      </c>
      <c r="AX4" s="56" t="s">
        <v>109</v>
      </c>
      <c r="AY4" s="56" t="s">
        <v>110</v>
      </c>
      <c r="AZ4" s="56" t="s">
        <v>111</v>
      </c>
      <c r="BA4" s="56" t="s">
        <v>112</v>
      </c>
      <c r="BB4" s="56" t="s">
        <v>113</v>
      </c>
      <c r="BD4" s="51" t="s">
        <v>67</v>
      </c>
      <c r="BE4" s="51" t="s">
        <v>68</v>
      </c>
      <c r="BF4" s="51" t="s">
        <v>69</v>
      </c>
      <c r="BG4" s="51" t="s">
        <v>70</v>
      </c>
      <c r="BH4" s="51" t="s">
        <v>71</v>
      </c>
      <c r="BI4" s="51" t="s">
        <v>72</v>
      </c>
      <c r="BJ4" s="51" t="s">
        <v>73</v>
      </c>
      <c r="BK4" s="51" t="s">
        <v>74</v>
      </c>
      <c r="BL4" s="51" t="s">
        <v>75</v>
      </c>
      <c r="BM4" s="51" t="s">
        <v>76</v>
      </c>
      <c r="BN4" s="51" t="s">
        <v>77</v>
      </c>
      <c r="BO4" s="51" t="s">
        <v>78</v>
      </c>
      <c r="BP4" s="51" t="s">
        <v>79</v>
      </c>
      <c r="BQ4" s="51" t="s">
        <v>86</v>
      </c>
      <c r="BS4" s="56">
        <v>45</v>
      </c>
      <c r="BT4" s="56">
        <v>46</v>
      </c>
      <c r="BU4" s="56">
        <v>47</v>
      </c>
      <c r="BV4" s="56" t="s">
        <v>107</v>
      </c>
      <c r="BW4" s="56"/>
      <c r="BX4" s="56" t="s">
        <v>108</v>
      </c>
      <c r="BY4" s="56" t="s">
        <v>109</v>
      </c>
      <c r="BZ4" s="56" t="s">
        <v>110</v>
      </c>
      <c r="CA4" s="56" t="s">
        <v>111</v>
      </c>
      <c r="CB4" s="56" t="s">
        <v>112</v>
      </c>
      <c r="CC4" s="56" t="s">
        <v>113</v>
      </c>
    </row>
    <row r="5" spans="1:81" x14ac:dyDescent="0.25">
      <c r="A5" s="17" t="str">
        <f>Base_year</f>
        <v>2018=100</v>
      </c>
      <c r="B5" s="13" t="s">
        <v>49</v>
      </c>
      <c r="AC5" s="13" t="s">
        <v>50</v>
      </c>
    </row>
    <row r="6" spans="1:81" x14ac:dyDescent="0.25">
      <c r="A6" s="13">
        <v>1970</v>
      </c>
      <c r="B6" s="15">
        <f>'Table A1'!B6/'Table A2'!B6*100</f>
        <v>40.325241574357761</v>
      </c>
      <c r="C6" s="15">
        <f>'Table A1'!C6/'Table A2'!C6*100</f>
        <v>29.962400888352075</v>
      </c>
      <c r="D6" s="15">
        <f>'Table A1'!D6/'Table A2'!D6*100</f>
        <v>53.160532413644454</v>
      </c>
      <c r="E6" s="15">
        <f>'Table A1'!E6/'Table A2'!E6*100</f>
        <v>109.32258296738897</v>
      </c>
      <c r="F6" s="15">
        <f>'Table A1'!F6/'Table A2'!F6*100</f>
        <v>11.248957975776001</v>
      </c>
      <c r="G6" s="15">
        <f>'Table A1'!G6/'Table A2'!G6*100</f>
        <v>18.660016454134102</v>
      </c>
      <c r="H6" s="15">
        <f>'Table A1'!H6/'Table A2'!H6*100</f>
        <v>34.80347645609028</v>
      </c>
      <c r="I6" s="15">
        <f>'Table A1'!I6/'Table A2'!I6*100</f>
        <v>45.950858718816598</v>
      </c>
      <c r="J6" s="15">
        <f>'Table A1'!J6/'Table A2'!J6*100</f>
        <v>12.765771028037385</v>
      </c>
      <c r="K6" s="15">
        <f>'Table A1'!K6/'Table A2'!K6*100</f>
        <v>22.081107120959974</v>
      </c>
      <c r="L6" s="15">
        <f>'Table A1'!L6/'Table A2'!L6*100</f>
        <v>43.564814814814824</v>
      </c>
      <c r="M6" s="15">
        <f>'Table A1'!M6/'Table A2'!M6*100</f>
        <v>18.015200430454666</v>
      </c>
      <c r="N6" s="15">
        <f>'Table A1'!N6/'Table A2'!N6*100</f>
        <v>57.444674315089962</v>
      </c>
      <c r="O6" s="15">
        <f>'Table A1'!O6/'Table A2'!O6*100</f>
        <v>29.034360404069659</v>
      </c>
      <c r="Q6" s="15">
        <f>'Table A1'!Q6/'Table A2'!Q6*100</f>
        <v>31.092018428589213</v>
      </c>
      <c r="R6" s="15">
        <f>'Table A1'!R6/'Table A2'!R6*100</f>
        <v>64.334051061211937</v>
      </c>
      <c r="S6" s="15">
        <f>'Table A1'!S6/'Table A2'!S6*100</f>
        <v>37.806122448979593</v>
      </c>
      <c r="T6" s="15">
        <f>'Table A1'!T6/'Table A2'!T6*100</f>
        <v>43.605505813176535</v>
      </c>
      <c r="V6" s="15"/>
      <c r="W6" s="15"/>
      <c r="X6" s="15"/>
      <c r="Y6" s="15"/>
      <c r="Z6" s="15"/>
      <c r="AA6" s="15">
        <f>'Table A1'!AA6/'Table A2'!AA6*100</f>
        <v>29.380863039399625</v>
      </c>
      <c r="AC6" s="15">
        <f>'Table A4'!B6/'Table A2'!B6*100</f>
        <v>45.745934480320528</v>
      </c>
      <c r="AD6" s="15">
        <f>'Table A4'!C6/'Table A2'!C6*100</f>
        <v>64.570142798698654</v>
      </c>
      <c r="AE6" s="15">
        <f>'Table A4'!D6/'Table A2'!D6*100</f>
        <v>34.186560327639164</v>
      </c>
      <c r="AF6" s="15">
        <f>'Table A4'!E6/'Table A2'!E6*100</f>
        <v>205.39917932474262</v>
      </c>
      <c r="AG6" s="15">
        <f>'Table A4'!F6/'Table A2'!F6*100</f>
        <v>37.718825087039669</v>
      </c>
      <c r="AH6" s="15">
        <f>'Table A4'!G6/'Table A2'!G6*100</f>
        <v>25.107980255039081</v>
      </c>
      <c r="AI6" s="15">
        <f>'Table A4'!H6/'Table A2'!H6*100</f>
        <v>29.069918277338175</v>
      </c>
      <c r="AJ6" s="15">
        <f>'Table A4'!I6/'Table A2'!I6*100</f>
        <v>44.913501316284318</v>
      </c>
      <c r="AK6" s="15">
        <f>'Table A4'!J6/'Table A2'!J6*100</f>
        <v>9.056658878504674</v>
      </c>
      <c r="AL6" s="15">
        <f>'Table A4'!K6/'Table A2'!K6*100</f>
        <v>69.107471314706132</v>
      </c>
      <c r="AM6" s="15">
        <f>'Table A4'!L6/'Table A2'!L6*100</f>
        <v>40.753968253968253</v>
      </c>
      <c r="AN6" s="15">
        <f>'Table A4'!M6/'Table A2'!M6*100</f>
        <v>14.726257734732309</v>
      </c>
      <c r="AO6" s="15">
        <f>'Table A4'!N6/'Table A2'!N6*100</f>
        <v>43.733935176477971</v>
      </c>
      <c r="AP6" s="15">
        <f>'Table A4'!O6/'Table A2'!O6*100</f>
        <v>32.9845396285166</v>
      </c>
      <c r="AR6" s="15">
        <f>'Table A4'!Q6/'Table A2'!Q6*100</f>
        <v>0.34864898518241816</v>
      </c>
      <c r="AS6" s="15">
        <f>'Table A4'!R6/'Table A2'!R6*100</f>
        <v>51.907105505998153</v>
      </c>
      <c r="AT6" s="15">
        <f>'Table A4'!S6/'Table A2'!S6*100</f>
        <v>30.14030612244898</v>
      </c>
      <c r="AU6" s="15">
        <f>'Table A4'!T6/'Table A2'!T6*100</f>
        <v>32.28651610316718</v>
      </c>
      <c r="AW6" s="15">
        <f>'Table A4'!V6/'Table A2'!V6*100</f>
        <v>10.40599132834056</v>
      </c>
      <c r="AX6" s="15">
        <f>'Table A4'!W6/'Table A2'!W6*100</f>
        <v>22.554448135843487</v>
      </c>
      <c r="AY6" s="15">
        <f>'Table A4'!X6/'Table A2'!X6*100</f>
        <v>41.107561235356762</v>
      </c>
      <c r="AZ6" s="15">
        <f>'Table A4'!Y6/'Table A2'!Y6*100</f>
        <v>21.969080553295363</v>
      </c>
      <c r="BA6" s="15">
        <f>'Table A4'!Z6/'Table A2'!Z6*100</f>
        <v>28.072403937758018</v>
      </c>
      <c r="BB6" s="15">
        <f>'Table A4'!AA6/'Table A2'!AA6*100</f>
        <v>23.377110694183866</v>
      </c>
    </row>
    <row r="7" spans="1:81" x14ac:dyDescent="0.25">
      <c r="A7" s="13">
        <v>1971</v>
      </c>
      <c r="B7" s="15">
        <f>'Table A1'!B7/'Table A2'!B7*100</f>
        <v>41.231008493838978</v>
      </c>
      <c r="C7" s="15">
        <f>'Table A1'!C7/'Table A2'!C7*100</f>
        <v>32.261518693018424</v>
      </c>
      <c r="D7" s="15">
        <f>'Table A1'!D7/'Table A2'!D7*100</f>
        <v>54.266711757411798</v>
      </c>
      <c r="E7" s="15">
        <f>'Table A1'!E7/'Table A2'!E7*100</f>
        <v>117.91963226571769</v>
      </c>
      <c r="F7" s="15">
        <f>'Table A1'!F7/'Table A2'!F7*100</f>
        <v>11.881913227940803</v>
      </c>
      <c r="G7" s="15">
        <f>'Table A1'!G7/'Table A2'!G7*100</f>
        <v>19.697049944388535</v>
      </c>
      <c r="H7" s="15">
        <f>'Table A1'!H7/'Table A2'!H7*100</f>
        <v>37.904024489060959</v>
      </c>
      <c r="I7" s="15">
        <f>'Table A1'!I7/'Table A2'!I7*100</f>
        <v>44.659649585904241</v>
      </c>
      <c r="J7" s="15">
        <f>'Table A1'!J7/'Table A2'!J7*100</f>
        <v>13.399822559427294</v>
      </c>
      <c r="K7" s="15">
        <f>'Table A1'!K7/'Table A2'!K7*100</f>
        <v>22.644279291678135</v>
      </c>
      <c r="L7" s="15">
        <f>'Table A1'!L7/'Table A2'!L7*100</f>
        <v>43.581175160122534</v>
      </c>
      <c r="M7" s="15">
        <f>'Table A1'!M7/'Table A2'!M7*100</f>
        <v>18.891573014039142</v>
      </c>
      <c r="N7" s="15">
        <f>'Table A1'!N7/'Table A2'!N7*100</f>
        <v>60.023639109593539</v>
      </c>
      <c r="O7" s="15">
        <f>'Table A1'!O7/'Table A2'!O7*100</f>
        <v>29.98565279770445</v>
      </c>
      <c r="Q7" s="15">
        <f>'Table A1'!Q7/'Table A2'!Q7*100</f>
        <v>32.47584389509349</v>
      </c>
      <c r="R7" s="15">
        <f>'Table A1'!R7/'Table A2'!R7*100</f>
        <v>65.766722281207336</v>
      </c>
      <c r="S7" s="15">
        <f>'Table A1'!S7/'Table A2'!S7*100</f>
        <v>40.107091550215493</v>
      </c>
      <c r="T7" s="15">
        <f>'Table A1'!T7/'Table A2'!T7*100</f>
        <v>45.715058123817251</v>
      </c>
      <c r="V7" s="15"/>
      <c r="W7" s="15"/>
      <c r="X7" s="15"/>
      <c r="Y7" s="15"/>
      <c r="Z7" s="15"/>
      <c r="AA7" s="15">
        <f>'Table A1'!AA7/'Table A2'!AA7*100</f>
        <v>31.956521739130434</v>
      </c>
      <c r="AC7" s="15">
        <f>'Table A4'!B7/'Table A2'!B7*100</f>
        <v>47.966263907165924</v>
      </c>
      <c r="AD7" s="15">
        <f>'Table A4'!C7/'Table A2'!C7*100</f>
        <v>67.889412388586351</v>
      </c>
      <c r="AE7" s="15">
        <f>'Table A4'!D7/'Table A2'!D7*100</f>
        <v>37.126592266937216</v>
      </c>
      <c r="AF7" s="15">
        <f>'Table A4'!E7/'Table A2'!E7*100</f>
        <v>219.92882562277578</v>
      </c>
      <c r="AG7" s="15">
        <f>'Table A4'!F7/'Table A2'!F7*100</f>
        <v>40.865700287893326</v>
      </c>
      <c r="AH7" s="15">
        <f>'Table A4'!G7/'Table A2'!G7*100</f>
        <v>27.286690323605743</v>
      </c>
      <c r="AI7" s="15">
        <f>'Table A4'!H7/'Table A2'!H7*100</f>
        <v>31.660214279283338</v>
      </c>
      <c r="AJ7" s="15">
        <f>'Table A4'!I7/'Table A2'!I7*100</f>
        <v>49.180057412478973</v>
      </c>
      <c r="AK7" s="15">
        <f>'Table A4'!J7/'Table A2'!J7*100</f>
        <v>9.9795025545323828</v>
      </c>
      <c r="AL7" s="15">
        <f>'Table A4'!K7/'Table A2'!K7*100</f>
        <v>74.291219377924577</v>
      </c>
      <c r="AM7" s="15">
        <f>'Table A4'!L7/'Table A2'!L7*100</f>
        <v>43.918824839877473</v>
      </c>
      <c r="AN7" s="15">
        <f>'Table A4'!M7/'Table A2'!M7*100</f>
        <v>15.523579455939505</v>
      </c>
      <c r="AO7" s="15">
        <f>'Table A4'!N7/'Table A2'!N7*100</f>
        <v>46.700374285901901</v>
      </c>
      <c r="AP7" s="15">
        <f>'Table A4'!O7/'Table A2'!O7*100</f>
        <v>35.528203579249414</v>
      </c>
      <c r="AR7" s="15">
        <f>'Table A4'!Q7/'Table A2'!Q7*100</f>
        <v>0.41410465554021841</v>
      </c>
      <c r="AS7" s="15">
        <f>'Table A4'!R7/'Table A2'!R7*100</f>
        <v>53.359623843470338</v>
      </c>
      <c r="AT7" s="15">
        <f>'Table A4'!S7/'Table A2'!S7*100</f>
        <v>32.532323364241869</v>
      </c>
      <c r="AU7" s="15">
        <f>'Table A4'!T7/'Table A2'!T7*100</f>
        <v>34.279535009462016</v>
      </c>
      <c r="AW7" s="15">
        <f>'Table A4'!V7/'Table A2'!V7*100</f>
        <v>11.153406928054817</v>
      </c>
      <c r="AX7" s="15">
        <f>'Table A4'!W7/'Table A2'!W7*100</f>
        <v>23.600713012477716</v>
      </c>
      <c r="AY7" s="15">
        <f>'Table A4'!X7/'Table A2'!X7*100</f>
        <v>41.780821917808218</v>
      </c>
      <c r="AZ7" s="15">
        <f>'Table A4'!Y7/'Table A2'!Y7*100</f>
        <v>22.427336999214454</v>
      </c>
      <c r="BA7" s="15">
        <f>'Table A4'!Z7/'Table A2'!Z7*100</f>
        <v>28.36553204538485</v>
      </c>
      <c r="BB7" s="15">
        <f>'Table A4'!AA7/'Table A2'!AA7*100</f>
        <v>24.130434782608695</v>
      </c>
    </row>
    <row r="8" spans="1:81" x14ac:dyDescent="0.25">
      <c r="A8" s="13">
        <v>1972</v>
      </c>
      <c r="B8" s="15">
        <f>'Table A1'!B8/'Table A2'!B8*100</f>
        <v>42.602389585686268</v>
      </c>
      <c r="C8" s="15">
        <f>'Table A1'!C8/'Table A2'!C8*100</f>
        <v>33.250222433735438</v>
      </c>
      <c r="D8" s="15">
        <f>'Table A1'!D8/'Table A2'!D8*100</f>
        <v>56.173421300659754</v>
      </c>
      <c r="E8" s="15">
        <f>'Table A1'!E8/'Table A2'!E8*100</f>
        <v>120.56954929366918</v>
      </c>
      <c r="F8" s="15">
        <f>'Table A1'!F8/'Table A2'!F8*100</f>
        <v>12.573523794973646</v>
      </c>
      <c r="G8" s="15">
        <f>'Table A1'!G8/'Table A2'!G8*100</f>
        <v>20.932343674907887</v>
      </c>
      <c r="H8" s="15">
        <f>'Table A1'!H8/'Table A2'!H8*100</f>
        <v>39.711897563578155</v>
      </c>
      <c r="I8" s="15">
        <f>'Table A1'!I8/'Table A2'!I8*100</f>
        <v>46.751819804971838</v>
      </c>
      <c r="J8" s="15">
        <f>'Table A1'!J8/'Table A2'!J8*100</f>
        <v>14.688700254978537</v>
      </c>
      <c r="K8" s="15">
        <f>'Table A1'!K8/'Table A2'!K8*100</f>
        <v>23.924757203239441</v>
      </c>
      <c r="L8" s="15">
        <f>'Table A1'!L8/'Table A2'!L8*100</f>
        <v>43.954097634773625</v>
      </c>
      <c r="M8" s="15">
        <f>'Table A1'!M8/'Table A2'!M8*100</f>
        <v>18.949827411875457</v>
      </c>
      <c r="N8" s="15">
        <f>'Table A1'!N8/'Table A2'!N8*100</f>
        <v>60.680237052306104</v>
      </c>
      <c r="O8" s="15">
        <f>'Table A1'!O8/'Table A2'!O8*100</f>
        <v>31.051522696801381</v>
      </c>
      <c r="Q8" s="15">
        <f>'Table A1'!Q8/'Table A2'!Q8*100</f>
        <v>34.993399735989442</v>
      </c>
      <c r="R8" s="15">
        <f>'Table A1'!R8/'Table A2'!R8*100</f>
        <v>68.621876402813115</v>
      </c>
      <c r="S8" s="15">
        <f>'Table A1'!S8/'Table A2'!S8*100</f>
        <v>40.507143776547814</v>
      </c>
      <c r="T8" s="15">
        <f>'Table A1'!T8/'Table A2'!T8*100</f>
        <v>47.102506298899357</v>
      </c>
      <c r="V8" s="15"/>
      <c r="W8" s="15"/>
      <c r="X8" s="15"/>
      <c r="Y8" s="15"/>
      <c r="Z8" s="15"/>
      <c r="AA8" s="15">
        <f>'Table A1'!AA8/'Table A2'!AA8*100</f>
        <v>34.464475079533408</v>
      </c>
      <c r="AC8" s="15">
        <f>'Table A4'!B8/'Table A2'!B8*100</f>
        <v>49.057837484396366</v>
      </c>
      <c r="AD8" s="15">
        <f>'Table A4'!C8/'Table A2'!C8*100</f>
        <v>68.782718450619711</v>
      </c>
      <c r="AE8" s="15">
        <f>'Table A4'!D8/'Table A2'!D8*100</f>
        <v>37.622664522925099</v>
      </c>
      <c r="AF8" s="15">
        <f>'Table A4'!E8/'Table A2'!E8*100</f>
        <v>232.82756558786159</v>
      </c>
      <c r="AG8" s="15">
        <f>'Table A4'!F8/'Table A2'!F8*100</f>
        <v>41.965217834135409</v>
      </c>
      <c r="AH8" s="15">
        <f>'Table A4'!G8/'Table A2'!G8*100</f>
        <v>28.093127569818975</v>
      </c>
      <c r="AI8" s="15">
        <f>'Table A4'!H8/'Table A2'!H8*100</f>
        <v>32.384847945936336</v>
      </c>
      <c r="AJ8" s="15">
        <f>'Table A4'!I8/'Table A2'!I8*100</f>
        <v>52.661035572036809</v>
      </c>
      <c r="AK8" s="15">
        <f>'Table A4'!J8/'Table A2'!J8*100</f>
        <v>10.870477358551463</v>
      </c>
      <c r="AL8" s="15">
        <f>'Table A4'!K8/'Table A2'!K8*100</f>
        <v>78.95008550317813</v>
      </c>
      <c r="AM8" s="15">
        <f>'Table A4'!L8/'Table A2'!L8*100</f>
        <v>46.544407955425996</v>
      </c>
      <c r="AN8" s="15">
        <f>'Table A4'!M8/'Table A2'!M8*100</f>
        <v>15.114535755378125</v>
      </c>
      <c r="AO8" s="15">
        <f>'Table A4'!N8/'Table A2'!N8*100</f>
        <v>45.993300695696988</v>
      </c>
      <c r="AP8" s="15">
        <f>'Table A4'!O8/'Table A2'!O8*100</f>
        <v>36.625167592415245</v>
      </c>
      <c r="AR8" s="15">
        <f>'Table A4'!Q8/'Table A2'!Q8*100</f>
        <v>0.76803072122884919</v>
      </c>
      <c r="AS8" s="15">
        <f>'Table A4'!R8/'Table A2'!R8*100</f>
        <v>55.050127188388451</v>
      </c>
      <c r="AT8" s="15">
        <f>'Table A4'!S8/'Table A2'!S8*100</f>
        <v>33.813875659673059</v>
      </c>
      <c r="AU8" s="15">
        <f>'Table A4'!T8/'Table A2'!T8*100</f>
        <v>35.366662246386426</v>
      </c>
      <c r="AW8" s="15">
        <f>'Table A4'!V8/'Table A2'!V8*100</f>
        <v>11.507052709725315</v>
      </c>
      <c r="AX8" s="15">
        <f>'Table A4'!W8/'Table A2'!W8*100</f>
        <v>23.991655076495132</v>
      </c>
      <c r="AY8" s="15">
        <f>'Table A4'!X8/'Table A2'!X8*100</f>
        <v>43.068143672373282</v>
      </c>
      <c r="AZ8" s="15">
        <f>'Table A4'!Y8/'Table A2'!Y8*100</f>
        <v>22.643678160919539</v>
      </c>
      <c r="BA8" s="15">
        <f>'Table A4'!Z8/'Table A2'!Z8*100</f>
        <v>28.259569377990427</v>
      </c>
      <c r="BB8" s="15">
        <f>'Table A4'!AA8/'Table A2'!AA8*100</f>
        <v>24.673029338989043</v>
      </c>
    </row>
    <row r="9" spans="1:81" x14ac:dyDescent="0.25">
      <c r="A9" s="13">
        <v>1973</v>
      </c>
      <c r="B9" s="15">
        <f>'Table A1'!B9/'Table A2'!B9*100</f>
        <v>43.547920643183538</v>
      </c>
      <c r="C9" s="15">
        <f>'Table A1'!C9/'Table A2'!C9*100</f>
        <v>34.781982426898779</v>
      </c>
      <c r="D9" s="15">
        <f>'Table A1'!D9/'Table A2'!D9*100</f>
        <v>60.757846804358429</v>
      </c>
      <c r="E9" s="15">
        <f>'Table A1'!E9/'Table A2'!E9*100</f>
        <v>130.7657589890176</v>
      </c>
      <c r="F9" s="15">
        <f>'Table A1'!F9/'Table A2'!F9*100</f>
        <v>14.268142681426813</v>
      </c>
      <c r="G9" s="15">
        <f>'Table A1'!G9/'Table A2'!G9*100</f>
        <v>23.704858125537402</v>
      </c>
      <c r="H9" s="15">
        <f>'Table A1'!H9/'Table A2'!H9*100</f>
        <v>45.636124824493869</v>
      </c>
      <c r="I9" s="15">
        <f>'Table A1'!I9/'Table A2'!I9*100</f>
        <v>50.392250494576714</v>
      </c>
      <c r="J9" s="15">
        <f>'Table A1'!J9/'Table A2'!J9*100</f>
        <v>16.196039232835634</v>
      </c>
      <c r="K9" s="15">
        <f>'Table A1'!K9/'Table A2'!K9*100</f>
        <v>26.056272054460855</v>
      </c>
      <c r="L9" s="15">
        <f>'Table A1'!L9/'Table A2'!L9*100</f>
        <v>46.266661977279924</v>
      </c>
      <c r="M9" s="15">
        <f>'Table A1'!M9/'Table A2'!M9*100</f>
        <v>19.29230253228241</v>
      </c>
      <c r="N9" s="15">
        <f>'Table A1'!N9/'Table A2'!N9*100</f>
        <v>64.135301948444877</v>
      </c>
      <c r="O9" s="15">
        <f>'Table A1'!O9/'Table A2'!O9*100</f>
        <v>33.25076004954397</v>
      </c>
      <c r="Q9" s="15">
        <f>'Table A1'!Q9/'Table A2'!Q9*100</f>
        <v>33.496161898115837</v>
      </c>
      <c r="R9" s="15">
        <f>'Table A1'!R9/'Table A2'!R9*100</f>
        <v>67.780671296296291</v>
      </c>
      <c r="S9" s="15">
        <f>'Table A1'!S9/'Table A2'!S9*100</f>
        <v>40.849632490345087</v>
      </c>
      <c r="T9" s="15">
        <f>'Table A1'!T9/'Table A2'!T9*100</f>
        <v>46.791581108829568</v>
      </c>
      <c r="V9" s="15"/>
      <c r="W9" s="15"/>
      <c r="X9" s="15"/>
      <c r="Y9" s="15"/>
      <c r="Z9" s="15"/>
      <c r="AA9" s="15">
        <f>'Table A1'!AA9/'Table A2'!AA9*100</f>
        <v>37.645448323066397</v>
      </c>
      <c r="AC9" s="15">
        <f>'Table A4'!B9/'Table A2'!B9*100</f>
        <v>49.250968824107822</v>
      </c>
      <c r="AD9" s="15">
        <f>'Table A4'!C9/'Table A2'!C9*100</f>
        <v>68.569047472066174</v>
      </c>
      <c r="AE9" s="15">
        <f>'Table A4'!D9/'Table A2'!D9*100</f>
        <v>38.3422778771616</v>
      </c>
      <c r="AF9" s="15">
        <f>'Table A4'!E9/'Table A2'!E9*100</f>
        <v>232.01444260568681</v>
      </c>
      <c r="AG9" s="15">
        <f>'Table A4'!F9/'Table A2'!F9*100</f>
        <v>42.27911029110291</v>
      </c>
      <c r="AH9" s="15">
        <f>'Table A4'!G9/'Table A2'!G9*100</f>
        <v>28.498495270851244</v>
      </c>
      <c r="AI9" s="15">
        <f>'Table A4'!H9/'Table A2'!H9*100</f>
        <v>33.823995651976993</v>
      </c>
      <c r="AJ9" s="15">
        <f>'Table A4'!I9/'Table A2'!I9*100</f>
        <v>52.912886281465312</v>
      </c>
      <c r="AK9" s="15">
        <f>'Table A4'!J9/'Table A2'!J9*100</f>
        <v>10.842131567439246</v>
      </c>
      <c r="AL9" s="15">
        <f>'Table A4'!K9/'Table A2'!K9*100</f>
        <v>77.285076351372453</v>
      </c>
      <c r="AM9" s="15">
        <f>'Table A4'!L9/'Table A2'!L9*100</f>
        <v>44.571448668800343</v>
      </c>
      <c r="AN9" s="15">
        <f>'Table A4'!M9/'Table A2'!M9*100</f>
        <v>14.351836323997988</v>
      </c>
      <c r="AO9" s="15">
        <f>'Table A4'!N9/'Table A2'!N9*100</f>
        <v>43.476945419339224</v>
      </c>
      <c r="AP9" s="15">
        <f>'Table A4'!O9/'Table A2'!O9*100</f>
        <v>36.212138272717034</v>
      </c>
      <c r="AR9" s="15">
        <f>'Table A4'!Q9/'Table A2'!Q9*100</f>
        <v>0.94207955338450799</v>
      </c>
      <c r="AS9" s="15">
        <f>'Table A4'!R9/'Table A2'!R9*100</f>
        <v>55.020254629629626</v>
      </c>
      <c r="AT9" s="15">
        <f>'Table A4'!S9/'Table A2'!S9*100</f>
        <v>34.869814376479383</v>
      </c>
      <c r="AU9" s="15">
        <f>'Table A4'!T9/'Table A2'!T9*100</f>
        <v>36.062628336755651</v>
      </c>
      <c r="AW9" s="15">
        <f>'Table A4'!V9/'Table A2'!V9*100</f>
        <v>11.861969805895038</v>
      </c>
      <c r="AX9" s="15">
        <f>'Table A4'!W9/'Table A2'!W9*100</f>
        <v>24.747474747474747</v>
      </c>
      <c r="AY9" s="15">
        <f>'Table A4'!X9/'Table A2'!X9*100</f>
        <v>44.401041666666671</v>
      </c>
      <c r="AZ9" s="15">
        <f>'Table A4'!Y9/'Table A2'!Y9*100</f>
        <v>23.673469387755102</v>
      </c>
      <c r="BA9" s="15">
        <f>'Table A4'!Z9/'Table A2'!Z9*100</f>
        <v>29.220967274833477</v>
      </c>
      <c r="BB9" s="15">
        <f>'Table A4'!AA9/'Table A2'!AA9*100</f>
        <v>25.427789185489392</v>
      </c>
    </row>
    <row r="10" spans="1:81" x14ac:dyDescent="0.25">
      <c r="A10" s="13">
        <v>1974</v>
      </c>
      <c r="B10" s="15">
        <f>'Table A1'!B10/'Table A2'!B10*100</f>
        <v>43.783657223132757</v>
      </c>
      <c r="C10" s="15">
        <f>'Table A1'!C10/'Table A2'!C10*100</f>
        <v>33.710750063136629</v>
      </c>
      <c r="D10" s="15">
        <f>'Table A1'!D10/'Table A2'!D10*100</f>
        <v>59.518731200437514</v>
      </c>
      <c r="E10" s="15">
        <f>'Table A1'!E10/'Table A2'!E10*100</f>
        <v>128.23308270676691</v>
      </c>
      <c r="F10" s="15">
        <f>'Table A1'!F10/'Table A2'!F10*100</f>
        <v>14.760355560109639</v>
      </c>
      <c r="G10" s="15">
        <f>'Table A1'!G10/'Table A2'!G10*100</f>
        <v>24.503062211238856</v>
      </c>
      <c r="H10" s="15">
        <f>'Table A1'!H10/'Table A2'!H10*100</f>
        <v>43.476654505149405</v>
      </c>
      <c r="I10" s="15">
        <f>'Table A1'!I10/'Table A2'!I10*100</f>
        <v>49.369762692768113</v>
      </c>
      <c r="J10" s="15">
        <f>'Table A1'!J10/'Table A2'!J10*100</f>
        <v>16.880853844478327</v>
      </c>
      <c r="K10" s="15">
        <f>'Table A1'!K10/'Table A2'!K10*100</f>
        <v>27.336921019068651</v>
      </c>
      <c r="L10" s="15">
        <f>'Table A1'!L10/'Table A2'!L10*100</f>
        <v>50.069864927806243</v>
      </c>
      <c r="M10" s="15">
        <f>'Table A1'!M10/'Table A2'!M10*100</f>
        <v>19.394109989092573</v>
      </c>
      <c r="N10" s="15">
        <f>'Table A1'!N10/'Table A2'!N10*100</f>
        <v>58.971098265895947</v>
      </c>
      <c r="O10" s="15">
        <f>'Table A1'!O10/'Table A2'!O10*100</f>
        <v>33.372735938989514</v>
      </c>
      <c r="Q10" s="15">
        <f>'Table A1'!Q10/'Table A2'!Q10*100</f>
        <v>28.421438163838364</v>
      </c>
      <c r="R10" s="15">
        <f>'Table A1'!R10/'Table A2'!R10*100</f>
        <v>59.706908583391481</v>
      </c>
      <c r="S10" s="15">
        <f>'Table A1'!S10/'Table A2'!S10*100</f>
        <v>38.978263539236146</v>
      </c>
      <c r="T10" s="15">
        <f>'Table A1'!T10/'Table A2'!T10*100</f>
        <v>42.902528910916253</v>
      </c>
      <c r="V10" s="15"/>
      <c r="W10" s="15"/>
      <c r="X10" s="15"/>
      <c r="Y10" s="15"/>
      <c r="Z10" s="15"/>
      <c r="AA10" s="15">
        <f>'Table A1'!AA10/'Table A2'!AA10*100</f>
        <v>37.160413971539455</v>
      </c>
      <c r="AC10" s="15">
        <f>'Table A4'!B10/'Table A2'!B10*100</f>
        <v>51.527745258721616</v>
      </c>
      <c r="AD10" s="15">
        <f>'Table A4'!C10/'Table A2'!C10*100</f>
        <v>71.916828015826255</v>
      </c>
      <c r="AE10" s="15">
        <f>'Table A4'!D10/'Table A2'!D10*100</f>
        <v>40.525020508613622</v>
      </c>
      <c r="AF10" s="15">
        <f>'Table A4'!E10/'Table A2'!E10*100</f>
        <v>224.77443609022555</v>
      </c>
      <c r="AG10" s="15">
        <f>'Table A4'!F10/'Table A2'!F10*100</f>
        <v>42.277838973281753</v>
      </c>
      <c r="AH10" s="15">
        <f>'Table A4'!G10/'Table A2'!G10*100</f>
        <v>28.822391748146558</v>
      </c>
      <c r="AI10" s="15">
        <f>'Table A4'!H10/'Table A2'!H10*100</f>
        <v>35.773333949106359</v>
      </c>
      <c r="AJ10" s="15">
        <f>'Table A4'!I10/'Table A2'!I10*100</f>
        <v>55.658052249841575</v>
      </c>
      <c r="AK10" s="15">
        <f>'Table A4'!J10/'Table A2'!J10*100</f>
        <v>11.401188661044902</v>
      </c>
      <c r="AL10" s="15">
        <f>'Table A4'!K10/'Table A2'!K10*100</f>
        <v>78.781845895417916</v>
      </c>
      <c r="AM10" s="15">
        <f>'Table A4'!L10/'Table A2'!L10*100</f>
        <v>46.207588406004795</v>
      </c>
      <c r="AN10" s="15">
        <f>'Table A4'!M10/'Table A2'!M10*100</f>
        <v>15.245768973646248</v>
      </c>
      <c r="AO10" s="15">
        <f>'Table A4'!N10/'Table A2'!N10*100</f>
        <v>42.51445086705202</v>
      </c>
      <c r="AP10" s="15">
        <f>'Table A4'!O10/'Table A2'!O10*100</f>
        <v>37.494756911344133</v>
      </c>
      <c r="AR10" s="15">
        <f>'Table A4'!Q10/'Table A2'!Q10*100</f>
        <v>1.1353925039677697</v>
      </c>
      <c r="AS10" s="15">
        <f>'Table A4'!R10/'Table A2'!R10*100</f>
        <v>55.589672016748068</v>
      </c>
      <c r="AT10" s="15">
        <f>'Table A4'!S10/'Table A2'!S10*100</f>
        <v>36.534446764091854</v>
      </c>
      <c r="AU10" s="15">
        <f>'Table A4'!T10/'Table A2'!T10*100</f>
        <v>37.755750413013089</v>
      </c>
      <c r="AW10" s="15">
        <f>'Table A4'!V10/'Table A2'!V10*100</f>
        <v>11.786684782608695</v>
      </c>
      <c r="AX10" s="15">
        <f>'Table A4'!W10/'Table A2'!W10*100</f>
        <v>25.389755011135861</v>
      </c>
      <c r="AY10" s="15">
        <f>'Table A4'!X10/'Table A2'!X10*100</f>
        <v>45.434983092529968</v>
      </c>
      <c r="AZ10" s="15">
        <f>'Table A4'!Y10/'Table A2'!Y10*100</f>
        <v>25.070126227208977</v>
      </c>
      <c r="BA10" s="15">
        <f>'Table A4'!Z10/'Table A2'!Z10*100</f>
        <v>29.939792008757525</v>
      </c>
      <c r="BB10" s="15">
        <f>'Table A4'!AA10/'Table A2'!AA10*100</f>
        <v>25.970245795601549</v>
      </c>
    </row>
    <row r="11" spans="1:81" x14ac:dyDescent="0.25">
      <c r="A11" s="13">
        <v>1975</v>
      </c>
      <c r="B11" s="15">
        <f>'Table A1'!B11/'Table A2'!B11*100</f>
        <v>45.818617558022204</v>
      </c>
      <c r="C11" s="15">
        <f>'Table A1'!C11/'Table A2'!C11*100</f>
        <v>35.819545733863578</v>
      </c>
      <c r="D11" s="15">
        <f>'Table A1'!D11/'Table A2'!D11*100</f>
        <v>57.974668347439817</v>
      </c>
      <c r="E11" s="15">
        <f>'Table A1'!E11/'Table A2'!E11*100</f>
        <v>115.07756948933418</v>
      </c>
      <c r="F11" s="15">
        <f>'Table A1'!F11/'Table A2'!F11*100</f>
        <v>14.210193011922135</v>
      </c>
      <c r="G11" s="15">
        <f>'Table A1'!G11/'Table A2'!G11*100</f>
        <v>23.617045848250374</v>
      </c>
      <c r="H11" s="15">
        <f>'Table A1'!H11/'Table A2'!H11*100</f>
        <v>43.937870714788382</v>
      </c>
      <c r="I11" s="15">
        <f>'Table A1'!I11/'Table A2'!I11*100</f>
        <v>47.466717383035387</v>
      </c>
      <c r="J11" s="15">
        <f>'Table A1'!J11/'Table A2'!J11*100</f>
        <v>17.141041506404896</v>
      </c>
      <c r="K11" s="15">
        <f>'Table A1'!K11/'Table A2'!K11*100</f>
        <v>28.183094824127323</v>
      </c>
      <c r="L11" s="15">
        <f>'Table A1'!L11/'Table A2'!L11*100</f>
        <v>53.687882113183896</v>
      </c>
      <c r="M11" s="15">
        <f>'Table A1'!M11/'Table A2'!M11*100</f>
        <v>19.166698003233932</v>
      </c>
      <c r="N11" s="15">
        <f>'Table A1'!N11/'Table A2'!N11*100</f>
        <v>59.453274785082563</v>
      </c>
      <c r="O11" s="15">
        <f>'Table A1'!O11/'Table A2'!O11*100</f>
        <v>33.623678996036986</v>
      </c>
      <c r="Q11" s="15">
        <f>'Table A1'!Q11/'Table A2'!Q11*100</f>
        <v>29.334336216622791</v>
      </c>
      <c r="R11" s="15">
        <f>'Table A1'!R11/'Table A2'!R11*100</f>
        <v>58.985321362405585</v>
      </c>
      <c r="S11" s="15">
        <f>'Table A1'!S11/'Table A2'!S11*100</f>
        <v>37.771091889181399</v>
      </c>
      <c r="T11" s="15">
        <f>'Table A1'!T11/'Table A2'!T11*100</f>
        <v>42.207792207792203</v>
      </c>
      <c r="V11" s="15"/>
      <c r="W11" s="15"/>
      <c r="X11" s="15"/>
      <c r="Y11" s="15"/>
      <c r="Z11" s="15"/>
      <c r="AA11" s="15">
        <f>'Table A1'!AA11/'Table A2'!AA11*100</f>
        <v>37.278688524590159</v>
      </c>
      <c r="AC11" s="15">
        <f>'Table A4'!B11/'Table A2'!B11*100</f>
        <v>56.477043390514623</v>
      </c>
      <c r="AD11" s="15">
        <f>'Table A4'!C11/'Table A2'!C11*100</f>
        <v>79.370195596470666</v>
      </c>
      <c r="AE11" s="15">
        <f>'Table A4'!D11/'Table A2'!D11*100</f>
        <v>45.410889008944118</v>
      </c>
      <c r="AF11" s="15">
        <f>'Table A4'!E11/'Table A2'!E11*100</f>
        <v>235.01939237233356</v>
      </c>
      <c r="AG11" s="15">
        <f>'Table A4'!F11/'Table A2'!F11*100</f>
        <v>45.893334067567942</v>
      </c>
      <c r="AH11" s="15">
        <f>'Table A4'!G11/'Table A2'!G11*100</f>
        <v>31.862801709204298</v>
      </c>
      <c r="AI11" s="15">
        <f>'Table A4'!H11/'Table A2'!H11*100</f>
        <v>39.479239971850809</v>
      </c>
      <c r="AJ11" s="15">
        <f>'Table A4'!I11/'Table A2'!I11*100</f>
        <v>61.943704830734127</v>
      </c>
      <c r="AK11" s="15">
        <f>'Table A4'!J11/'Table A2'!J11*100</f>
        <v>13.010468577544398</v>
      </c>
      <c r="AL11" s="15">
        <f>'Table A4'!K11/'Table A2'!K11*100</f>
        <v>86.294636886451784</v>
      </c>
      <c r="AM11" s="15">
        <f>'Table A4'!L11/'Table A2'!L11*100</f>
        <v>51.465746982285623</v>
      </c>
      <c r="AN11" s="15">
        <f>'Table A4'!M11/'Table A2'!M11*100</f>
        <v>16.511864024367313</v>
      </c>
      <c r="AO11" s="15">
        <f>'Table A4'!N11/'Table A2'!N11*100</f>
        <v>46.428350547343676</v>
      </c>
      <c r="AP11" s="15">
        <f>'Table A4'!O11/'Table A2'!O11*100</f>
        <v>41.264861294583881</v>
      </c>
      <c r="AR11" s="15">
        <f>'Table A4'!Q11/'Table A2'!Q11*100</f>
        <v>1.228532029585057</v>
      </c>
      <c r="AS11" s="15">
        <f>'Table A4'!R11/'Table A2'!R11*100</f>
        <v>58.415277183981765</v>
      </c>
      <c r="AT11" s="15">
        <f>'Table A4'!S11/'Table A2'!S11*100</f>
        <v>38.535790397392503</v>
      </c>
      <c r="AU11" s="15">
        <f>'Table A4'!T11/'Table A2'!T11*100</f>
        <v>39.805194805194802</v>
      </c>
      <c r="AW11" s="15">
        <f>'Table A4'!V11/'Table A2'!V11*100</f>
        <v>11.987599035480537</v>
      </c>
      <c r="AX11" s="15">
        <f>'Table A4'!W11/'Table A2'!W11*100</f>
        <v>27.580645161290324</v>
      </c>
      <c r="AY11" s="15">
        <f>'Table A4'!X11/'Table A2'!X11*100</f>
        <v>50.155279503105575</v>
      </c>
      <c r="AZ11" s="15">
        <f>'Table A4'!Y11/'Table A2'!Y11*100</f>
        <v>26.270885175968715</v>
      </c>
      <c r="BA11" s="15">
        <f>'Table A4'!Z11/'Table A2'!Z11*100</f>
        <v>32.991120976692571</v>
      </c>
      <c r="BB11" s="15">
        <f>'Table A4'!AA11/'Table A2'!AA11*100</f>
        <v>28.26229508196721</v>
      </c>
    </row>
    <row r="12" spans="1:81" x14ac:dyDescent="0.25">
      <c r="A12" s="13">
        <v>1976</v>
      </c>
      <c r="B12" s="15">
        <f>'Table A1'!B12/'Table A2'!B12*100</f>
        <v>48.016433431762742</v>
      </c>
      <c r="C12" s="15">
        <f>'Table A1'!C12/'Table A2'!C12*100</f>
        <v>37.304385625965999</v>
      </c>
      <c r="D12" s="15">
        <f>'Table A1'!D12/'Table A2'!D12*100</f>
        <v>62.12952122743237</v>
      </c>
      <c r="E12" s="15">
        <f>'Table A1'!E12/'Table A2'!E12*100</f>
        <v>121.37441136563172</v>
      </c>
      <c r="F12" s="15">
        <f>'Table A1'!F12/'Table A2'!F12*100</f>
        <v>15.83199586518321</v>
      </c>
      <c r="G12" s="15">
        <f>'Table A1'!G12/'Table A2'!G12*100</f>
        <v>26.310685150322321</v>
      </c>
      <c r="H12" s="15">
        <f>'Table A1'!H12/'Table A2'!H12*100</f>
        <v>45.704154002026343</v>
      </c>
      <c r="I12" s="15">
        <f>'Table A1'!I12/'Table A2'!I12*100</f>
        <v>49.463647199046491</v>
      </c>
      <c r="J12" s="15">
        <f>'Table A1'!J12/'Table A2'!J12*100</f>
        <v>17.482251082251082</v>
      </c>
      <c r="K12" s="15">
        <f>'Table A1'!K12/'Table A2'!K12*100</f>
        <v>28.486359230023545</v>
      </c>
      <c r="L12" s="15">
        <f>'Table A1'!L12/'Table A2'!L12*100</f>
        <v>52.833520629314492</v>
      </c>
      <c r="M12" s="15">
        <f>'Table A1'!M12/'Table A2'!M12*100</f>
        <v>19.266509254322493</v>
      </c>
      <c r="N12" s="15">
        <f>'Table A1'!N12/'Table A2'!N12*100</f>
        <v>60.668017437219866</v>
      </c>
      <c r="O12" s="15">
        <f>'Table A1'!O12/'Table A2'!O12*100</f>
        <v>34.840470193115031</v>
      </c>
      <c r="Q12" s="15">
        <f>'Table A1'!Q12/'Table A2'!Q12*100</f>
        <v>31.729077657702941</v>
      </c>
      <c r="R12" s="15">
        <f>'Table A1'!R12/'Table A2'!R12*100</f>
        <v>61.674325100516945</v>
      </c>
      <c r="S12" s="15">
        <f>'Table A1'!S12/'Table A2'!S12*100</f>
        <v>39.15478615071283</v>
      </c>
      <c r="T12" s="15">
        <f>'Table A1'!T12/'Table A2'!T12*100</f>
        <v>44.136572554169398</v>
      </c>
      <c r="V12" s="15"/>
      <c r="W12" s="15"/>
      <c r="X12" s="15"/>
      <c r="Y12" s="15"/>
      <c r="Z12" s="15"/>
      <c r="AA12" s="15">
        <f>'Table A1'!AA12/'Table A2'!AA12*100</f>
        <v>39.026779882429778</v>
      </c>
      <c r="AC12" s="15">
        <f>'Table A4'!B12/'Table A2'!B12*100</f>
        <v>57.510591860315827</v>
      </c>
      <c r="AD12" s="15">
        <f>'Table A4'!C12/'Table A2'!C12*100</f>
        <v>80.619687017001539</v>
      </c>
      <c r="AE12" s="15">
        <f>'Table A4'!D12/'Table A2'!D12*100</f>
        <v>46.601762277404646</v>
      </c>
      <c r="AF12" s="15">
        <f>'Table A4'!E12/'Table A2'!E12*100</f>
        <v>224.08013408891372</v>
      </c>
      <c r="AG12" s="15">
        <f>'Table A4'!F12/'Table A2'!F12*100</f>
        <v>46.119528848507926</v>
      </c>
      <c r="AH12" s="15">
        <f>'Table A4'!G12/'Table A2'!G12*100</f>
        <v>32.671572822180387</v>
      </c>
      <c r="AI12" s="15">
        <f>'Table A4'!H12/'Table A2'!H12*100</f>
        <v>39.741641337386021</v>
      </c>
      <c r="AJ12" s="15">
        <f>'Table A4'!I12/'Table A2'!I12*100</f>
        <v>64.504594563420369</v>
      </c>
      <c r="AK12" s="15">
        <f>'Table A4'!J12/'Table A2'!J12*100</f>
        <v>14.354978354978357</v>
      </c>
      <c r="AL12" s="15">
        <f>'Table A4'!K12/'Table A2'!K12*100</f>
        <v>89.734801274061766</v>
      </c>
      <c r="AM12" s="15">
        <f>'Table A4'!L12/'Table A2'!L12*100</f>
        <v>53.242896131000158</v>
      </c>
      <c r="AN12" s="15">
        <f>'Table A4'!M12/'Table A2'!M12*100</f>
        <v>16.897707365374362</v>
      </c>
      <c r="AO12" s="15">
        <f>'Table A4'!N12/'Table A2'!N12*100</f>
        <v>46.804199668447225</v>
      </c>
      <c r="AP12" s="15">
        <f>'Table A4'!O12/'Table A2'!O12*100</f>
        <v>42.409739714525607</v>
      </c>
      <c r="AR12" s="15">
        <f>'Table A4'!Q12/'Table A2'!Q12*100</f>
        <v>1.3696908771048004</v>
      </c>
      <c r="AS12" s="15">
        <f>'Table A4'!R12/'Table A2'!R12*100</f>
        <v>59.290637564618031</v>
      </c>
      <c r="AT12" s="15">
        <f>'Table A4'!S12/'Table A2'!S12*100</f>
        <v>39.689409368635438</v>
      </c>
      <c r="AU12" s="15">
        <f>'Table A4'!T12/'Table A2'!T12*100</f>
        <v>40.722258699934336</v>
      </c>
      <c r="AW12" s="15">
        <f>'Table A4'!V12/'Table A2'!V12*100</f>
        <v>12.692967409948544</v>
      </c>
      <c r="AX12" s="15">
        <f>'Table A4'!W12/'Table A2'!W12*100</f>
        <v>30.03533568904594</v>
      </c>
      <c r="AY12" s="15">
        <f>'Table A4'!X12/'Table A2'!X12*100</f>
        <v>55.152079453755434</v>
      </c>
      <c r="AZ12" s="15">
        <f>'Table A4'!Y12/'Table A2'!Y12*100</f>
        <v>28.849557522123899</v>
      </c>
      <c r="BA12" s="15">
        <f>'Table A4'!Z12/'Table A2'!Z12*100</f>
        <v>36.650082918739635</v>
      </c>
      <c r="BB12" s="15">
        <f>'Table A4'!AA12/'Table A2'!AA12*100</f>
        <v>30.829523187459174</v>
      </c>
    </row>
    <row r="13" spans="1:81" x14ac:dyDescent="0.25">
      <c r="A13" s="13">
        <v>1977</v>
      </c>
      <c r="B13" s="15">
        <f>'Table A1'!B13/'Table A2'!B13*100</f>
        <v>48.161764705882362</v>
      </c>
      <c r="C13" s="15">
        <f>'Table A1'!C13/'Table A2'!C13*100</f>
        <v>39.158977127711786</v>
      </c>
      <c r="D13" s="15">
        <f>'Table A1'!D13/'Table A2'!D13*100</f>
        <v>63.820142122028912</v>
      </c>
      <c r="E13" s="15">
        <f>'Table A1'!E13/'Table A2'!E13*100</f>
        <v>117.05268116510952</v>
      </c>
      <c r="F13" s="15">
        <f>'Table A1'!F13/'Table A2'!F13*100</f>
        <v>15.912436106725183</v>
      </c>
      <c r="G13" s="15">
        <f>'Table A1'!G13/'Table A2'!G13*100</f>
        <v>26.445167807834775</v>
      </c>
      <c r="H13" s="15">
        <f>'Table A1'!H13/'Table A2'!H13*100</f>
        <v>44.723320158102766</v>
      </c>
      <c r="I13" s="15">
        <f>'Table A1'!I13/'Table A2'!I13*100</f>
        <v>49.477657465304262</v>
      </c>
      <c r="J13" s="15">
        <f>'Table A1'!J13/'Table A2'!J13*100</f>
        <v>17.989147128084369</v>
      </c>
      <c r="K13" s="15">
        <f>'Table A1'!K13/'Table A2'!K13*100</f>
        <v>28.758103036506309</v>
      </c>
      <c r="L13" s="15">
        <f>'Table A1'!L13/'Table A2'!L13*100</f>
        <v>52.234937597192875</v>
      </c>
      <c r="M13" s="15">
        <f>'Table A1'!M13/'Table A2'!M13*100</f>
        <v>19.668612314065147</v>
      </c>
      <c r="N13" s="15">
        <f>'Table A1'!N13/'Table A2'!N13*100</f>
        <v>62.131056246519393</v>
      </c>
      <c r="O13" s="15">
        <f>'Table A1'!O13/'Table A2'!O13*100</f>
        <v>35.239921624213117</v>
      </c>
      <c r="Q13" s="15">
        <f>'Table A1'!Q13/'Table A2'!Q13*100</f>
        <v>30.876017233125896</v>
      </c>
      <c r="R13" s="15">
        <f>'Table A1'!R13/'Table A2'!R13*100</f>
        <v>61.800799086757998</v>
      </c>
      <c r="S13" s="15">
        <f>'Table A1'!S13/'Table A2'!S13*100</f>
        <v>38.835685483870968</v>
      </c>
      <c r="T13" s="15">
        <f>'Table A1'!T13/'Table A2'!T13*100</f>
        <v>43.766166580444917</v>
      </c>
      <c r="V13" s="15"/>
      <c r="W13" s="15"/>
      <c r="X13" s="15"/>
      <c r="Y13" s="15"/>
      <c r="Z13" s="15"/>
      <c r="AA13" s="15">
        <f>'Table A1'!AA13/'Table A2'!AA13*100</f>
        <v>39.80019336126329</v>
      </c>
      <c r="AC13" s="15">
        <f>'Table A4'!B13/'Table A2'!B13*100</f>
        <v>57.226166328600414</v>
      </c>
      <c r="AD13" s="15">
        <f>'Table A4'!C13/'Table A2'!C13*100</f>
        <v>79.870177677432011</v>
      </c>
      <c r="AE13" s="15">
        <f>'Table A4'!D13/'Table A2'!D13*100</f>
        <v>46.514334721881895</v>
      </c>
      <c r="AF13" s="15">
        <f>'Table A4'!E13/'Table A2'!E13*100</f>
        <v>210.70110701107012</v>
      </c>
      <c r="AG13" s="15">
        <f>'Table A4'!F13/'Table A2'!F13*100</f>
        <v>45.888083067947655</v>
      </c>
      <c r="AH13" s="15">
        <f>'Table A4'!G13/'Table A2'!G13*100</f>
        <v>33.146256594455046</v>
      </c>
      <c r="AI13" s="15">
        <f>'Table A4'!H13/'Table A2'!H13*100</f>
        <v>39.011857707509876</v>
      </c>
      <c r="AJ13" s="15">
        <f>'Table A4'!I13/'Table A2'!I13*100</f>
        <v>65.441512886991006</v>
      </c>
      <c r="AK13" s="15">
        <f>'Table A4'!J13/'Table A2'!J13*100</f>
        <v>14.985836660864816</v>
      </c>
      <c r="AL13" s="15">
        <f>'Table A4'!K13/'Table A2'!K13*100</f>
        <v>89.409757761856014</v>
      </c>
      <c r="AM13" s="15">
        <f>'Table A4'!L13/'Table A2'!L13*100</f>
        <v>53.618565333545995</v>
      </c>
      <c r="AN13" s="15">
        <f>'Table A4'!M13/'Table A2'!M13*100</f>
        <v>16.934663905102614</v>
      </c>
      <c r="AO13" s="15">
        <f>'Table A4'!N13/'Table A2'!N13*100</f>
        <v>47.750757997648655</v>
      </c>
      <c r="AP13" s="15">
        <f>'Table A4'!O13/'Table A2'!O13*100</f>
        <v>42.548046858715139</v>
      </c>
      <c r="AR13" s="15">
        <f>'Table A4'!Q13/'Table A2'!Q13*100</f>
        <v>1.3642891335567255</v>
      </c>
      <c r="AS13" s="15">
        <f>'Table A4'!R13/'Table A2'!R13*100</f>
        <v>60.273972602739732</v>
      </c>
      <c r="AT13" s="15">
        <f>'Table A4'!S13/'Table A2'!S13*100</f>
        <v>40.158770161290327</v>
      </c>
      <c r="AU13" s="15">
        <f>'Table A4'!T13/'Table A2'!T13*100</f>
        <v>41.011381272633216</v>
      </c>
      <c r="AW13" s="15">
        <f>'Table A4'!V13/'Table A2'!V13*100</f>
        <v>14.218009478672986</v>
      </c>
      <c r="AX13" s="15">
        <f>'Table A4'!W13/'Table A2'!W13*100</f>
        <v>33.069118579581485</v>
      </c>
      <c r="AY13" s="15">
        <f>'Table A4'!X13/'Table A2'!X13*100</f>
        <v>60.097620500305062</v>
      </c>
      <c r="AZ13" s="15">
        <f>'Table A4'!Y13/'Table A2'!Y13*100</f>
        <v>32.215234102026557</v>
      </c>
      <c r="BA13" s="15">
        <f>'Table A4'!Z13/'Table A2'!Z13*100</f>
        <v>40.823561494409603</v>
      </c>
      <c r="BB13" s="15">
        <f>'Table A4'!AA13/'Table A2'!AA13*100</f>
        <v>33.967128585240083</v>
      </c>
    </row>
    <row r="14" spans="1:81" x14ac:dyDescent="0.25">
      <c r="A14" s="13">
        <v>1978</v>
      </c>
      <c r="B14" s="15">
        <f>'Table A1'!B14/'Table A2'!B14*100</f>
        <v>49.862099929446472</v>
      </c>
      <c r="C14" s="15">
        <f>'Table A1'!C14/'Table A2'!C14*100</f>
        <v>40.02672819193868</v>
      </c>
      <c r="D14" s="15">
        <f>'Table A1'!D14/'Table A2'!D14*100</f>
        <v>67.086712414223328</v>
      </c>
      <c r="E14" s="15">
        <f>'Table A1'!E14/'Table A2'!E14*100</f>
        <v>117.81960784313725</v>
      </c>
      <c r="F14" s="15">
        <f>'Table A1'!F14/'Table A2'!F14*100</f>
        <v>16.158618107920208</v>
      </c>
      <c r="G14" s="15">
        <f>'Table A1'!G14/'Table A2'!G14*100</f>
        <v>26.816958277254376</v>
      </c>
      <c r="H14" s="15">
        <f>'Table A1'!H14/'Table A2'!H14*100</f>
        <v>45.419960474308304</v>
      </c>
      <c r="I14" s="15">
        <f>'Table A1'!I14/'Table A2'!I14*100</f>
        <v>49.944642151047844</v>
      </c>
      <c r="J14" s="15">
        <f>'Table A1'!J14/'Table A2'!J14*100</f>
        <v>19.014205620335016</v>
      </c>
      <c r="K14" s="15">
        <f>'Table A1'!K14/'Table A2'!K14*100</f>
        <v>29.526855099374181</v>
      </c>
      <c r="L14" s="15">
        <f>'Table A1'!L14/'Table A2'!L14*100</f>
        <v>51.72316155650838</v>
      </c>
      <c r="M14" s="15">
        <f>'Table A1'!M14/'Table A2'!M14*100</f>
        <v>19.174129726083862</v>
      </c>
      <c r="N14" s="15">
        <f>'Table A1'!N14/'Table A2'!N14*100</f>
        <v>62.238659982882993</v>
      </c>
      <c r="O14" s="15">
        <f>'Table A1'!O14/'Table A2'!O14*100</f>
        <v>35.876445269643007</v>
      </c>
      <c r="Q14" s="15">
        <f>'Table A1'!Q14/'Table A2'!Q14*100</f>
        <v>35.762202174415918</v>
      </c>
      <c r="R14" s="15">
        <f>'Table A1'!R14/'Table A2'!R14*100</f>
        <v>65.511049723756898</v>
      </c>
      <c r="S14" s="15">
        <f>'Table A1'!S14/'Table A2'!S14*100</f>
        <v>40.074719800747197</v>
      </c>
      <c r="T14" s="15">
        <f>'Table A1'!T14/'Table A2'!T14*100</f>
        <v>46.421785940468645</v>
      </c>
      <c r="V14" s="15"/>
      <c r="W14" s="15"/>
      <c r="X14" s="15"/>
      <c r="Y14" s="15"/>
      <c r="Z14" s="15"/>
      <c r="AA14" s="15">
        <f>'Table A1'!AA14/'Table A2'!AA14*100</f>
        <v>41.458852867830423</v>
      </c>
      <c r="AC14" s="15">
        <f>'Table A4'!B14/'Table A2'!B14*100</f>
        <v>58.732602142261555</v>
      </c>
      <c r="AD14" s="15">
        <f>'Table A4'!C14/'Table A2'!C14*100</f>
        <v>80.14801366667929</v>
      </c>
      <c r="AE14" s="15">
        <f>'Table A4'!D14/'Table A2'!D14*100</f>
        <v>47.648159700561443</v>
      </c>
      <c r="AF14" s="15">
        <f>'Table A4'!E14/'Table A2'!E14*100</f>
        <v>202.85490196078428</v>
      </c>
      <c r="AG14" s="15">
        <f>'Table A4'!F14/'Table A2'!F14*100</f>
        <v>46.756511043371304</v>
      </c>
      <c r="AH14" s="15">
        <f>'Table A4'!G14/'Table A2'!G14*100</f>
        <v>34.320323014804849</v>
      </c>
      <c r="AI14" s="15">
        <f>'Table A4'!H14/'Table A2'!H14*100</f>
        <v>40.583003952569172</v>
      </c>
      <c r="AJ14" s="15">
        <f>'Table A4'!I14/'Table A2'!I14*100</f>
        <v>67.516805061289048</v>
      </c>
      <c r="AK14" s="15">
        <f>'Table A4'!J14/'Table A2'!J14*100</f>
        <v>16.95043511161559</v>
      </c>
      <c r="AL14" s="15">
        <f>'Table A4'!K14/'Table A2'!K14*100</f>
        <v>89.330169864521011</v>
      </c>
      <c r="AM14" s="15">
        <f>'Table A4'!L14/'Table A2'!L14*100</f>
        <v>55.650837310897181</v>
      </c>
      <c r="AN14" s="15">
        <f>'Table A4'!M14/'Table A2'!M14*100</f>
        <v>17.338029752313862</v>
      </c>
      <c r="AO14" s="15">
        <f>'Table A4'!N14/'Table A2'!N14*100</f>
        <v>48.551167624403959</v>
      </c>
      <c r="AP14" s="15">
        <f>'Table A4'!O14/'Table A2'!O14*100</f>
        <v>43.645033336146518</v>
      </c>
      <c r="AR14" s="15">
        <f>'Table A4'!Q14/'Table A2'!Q14*100</f>
        <v>2.4982650936849411</v>
      </c>
      <c r="AS14" s="15">
        <f>'Table A4'!R14/'Table A2'!R14*100</f>
        <v>60.151933701657448</v>
      </c>
      <c r="AT14" s="15">
        <f>'Table A4'!S14/'Table A2'!S14*100</f>
        <v>40.622665006226647</v>
      </c>
      <c r="AU14" s="15">
        <f>'Table A4'!T14/'Table A2'!T14*100</f>
        <v>41.367954401519945</v>
      </c>
      <c r="AW14" s="15">
        <f>'Table A4'!V14/'Table A2'!V14*100</f>
        <v>15.193189259986903</v>
      </c>
      <c r="AX14" s="15">
        <f>'Table A4'!W14/'Table A2'!W14*100</f>
        <v>35.203925176326287</v>
      </c>
      <c r="AY14" s="15">
        <f>'Table A4'!X14/'Table A2'!X14*100</f>
        <v>64.308871205422932</v>
      </c>
      <c r="AZ14" s="15">
        <f>'Table A4'!Y14/'Table A2'!Y14*100</f>
        <v>33.693815478202097</v>
      </c>
      <c r="BA14" s="15">
        <f>'Table A4'!Z14/'Table A2'!Z14*100</f>
        <v>43.919810076496965</v>
      </c>
      <c r="BB14" s="15">
        <f>'Table A4'!AA14/'Table A2'!AA14*100</f>
        <v>36.284289276807982</v>
      </c>
    </row>
    <row r="15" spans="1:81" x14ac:dyDescent="0.25">
      <c r="A15" s="13">
        <v>1979</v>
      </c>
      <c r="B15" s="15">
        <f>'Table A1'!B15/'Table A2'!B15*100</f>
        <v>49.514319734285898</v>
      </c>
      <c r="C15" s="15">
        <f>'Table A1'!C15/'Table A2'!C15*100</f>
        <v>44.162044713820123</v>
      </c>
      <c r="D15" s="15">
        <f>'Table A1'!D15/'Table A2'!D15*100</f>
        <v>66.948640483383684</v>
      </c>
      <c r="E15" s="15">
        <f>'Table A1'!E15/'Table A2'!E15*100</f>
        <v>119.68863759584849</v>
      </c>
      <c r="F15" s="15">
        <f>'Table A1'!F15/'Table A2'!F15*100</f>
        <v>16.373048783708828</v>
      </c>
      <c r="G15" s="15">
        <f>'Table A1'!G15/'Table A2'!G15*100</f>
        <v>27.208774164958733</v>
      </c>
      <c r="H15" s="15">
        <f>'Table A1'!H15/'Table A2'!H15*100</f>
        <v>45.107608218242156</v>
      </c>
      <c r="I15" s="15">
        <f>'Table A1'!I15/'Table A2'!I15*100</f>
        <v>49.85767375662212</v>
      </c>
      <c r="J15" s="15">
        <f>'Table A1'!J15/'Table A2'!J15*100</f>
        <v>18.510059449837097</v>
      </c>
      <c r="K15" s="15">
        <f>'Table A1'!K15/'Table A2'!K15*100</f>
        <v>28.443355046672487</v>
      </c>
      <c r="L15" s="15">
        <f>'Table A1'!L15/'Table A2'!L15*100</f>
        <v>48.839691638663773</v>
      </c>
      <c r="M15" s="15">
        <f>'Table A1'!M15/'Table A2'!M15*100</f>
        <v>18.455863173976226</v>
      </c>
      <c r="N15" s="15">
        <f>'Table A1'!N15/'Table A2'!N15*100</f>
        <v>58.481769276748352</v>
      </c>
      <c r="O15" s="15">
        <f>'Table A1'!O15/'Table A2'!O15*100</f>
        <v>35.855596888738582</v>
      </c>
      <c r="Q15" s="15">
        <f>'Table A1'!Q15/'Table A2'!Q15*100</f>
        <v>39.647626529009088</v>
      </c>
      <c r="R15" s="15">
        <f>'Table A1'!R15/'Table A2'!R15*100</f>
        <v>67.204952227156497</v>
      </c>
      <c r="S15" s="15">
        <f>'Table A1'!S15/'Table A2'!S15*100</f>
        <v>39.340472134339251</v>
      </c>
      <c r="T15" s="15">
        <f>'Table A1'!T15/'Table A2'!T15*100</f>
        <v>47.201976528721431</v>
      </c>
      <c r="V15" s="15"/>
      <c r="W15" s="15"/>
      <c r="X15" s="15"/>
      <c r="Y15" s="15"/>
      <c r="Z15" s="15"/>
      <c r="AA15" s="15">
        <f>'Table A1'!AA15/'Table A2'!AA15*100</f>
        <v>43.947688564476877</v>
      </c>
      <c r="AC15" s="15">
        <f>'Table A4'!B15/'Table A2'!B15*100</f>
        <v>58.049758726577686</v>
      </c>
      <c r="AD15" s="15">
        <f>'Table A4'!C15/'Table A2'!C15*100</f>
        <v>88.767225112928145</v>
      </c>
      <c r="AE15" s="15">
        <f>'Table A4'!D15/'Table A2'!D15*100</f>
        <v>47.226586102719033</v>
      </c>
      <c r="AF15" s="15">
        <f>'Table A4'!E15/'Table A2'!E15*100</f>
        <v>201.47161335295482</v>
      </c>
      <c r="AG15" s="15">
        <f>'Table A4'!F15/'Table A2'!F15*100</f>
        <v>47.389133937296954</v>
      </c>
      <c r="AH15" s="15">
        <f>'Table A4'!G15/'Table A2'!G15*100</f>
        <v>35.501024760427633</v>
      </c>
      <c r="AI15" s="15">
        <f>'Table A4'!H15/'Table A2'!H15*100</f>
        <v>42.316138792640665</v>
      </c>
      <c r="AJ15" s="15">
        <f>'Table A4'!I15/'Table A2'!I15*100</f>
        <v>66.197517197754408</v>
      </c>
      <c r="AK15" s="15">
        <f>'Table A4'!J15/'Table A2'!J15*100</f>
        <v>19.332952675242669</v>
      </c>
      <c r="AL15" s="15">
        <f>'Table A4'!K15/'Table A2'!K15*100</f>
        <v>85.70613122020012</v>
      </c>
      <c r="AM15" s="15">
        <f>'Table A4'!L15/'Table A2'!L15*100</f>
        <v>55.979442577584507</v>
      </c>
      <c r="AN15" s="15">
        <f>'Table A4'!M15/'Table A2'!M15*100</f>
        <v>18.515482356448189</v>
      </c>
      <c r="AO15" s="15">
        <f>'Table A4'!N15/'Table A2'!N15*100</f>
        <v>49.497907949790793</v>
      </c>
      <c r="AP15" s="15">
        <f>'Table A4'!O15/'Table A2'!O15*100</f>
        <v>44.753973621914106</v>
      </c>
      <c r="AR15" s="15">
        <f>'Table A4'!Q15/'Table A2'!Q15*100</f>
        <v>6.4078105712041298</v>
      </c>
      <c r="AS15" s="15">
        <f>'Table A4'!R15/'Table A2'!R15*100</f>
        <v>61.095411115596818</v>
      </c>
      <c r="AT15" s="15">
        <f>'Table A4'!S15/'Table A2'!S15*100</f>
        <v>40.958870771477237</v>
      </c>
      <c r="AU15" s="15">
        <f>'Table A4'!T15/'Table A2'!T15*100</f>
        <v>42.211241507103153</v>
      </c>
      <c r="AW15" s="15">
        <f>'Table A4'!V15/'Table A2'!V15*100</f>
        <v>16.293929712460063</v>
      </c>
      <c r="AX15" s="15">
        <f>'Table A4'!W15/'Table A2'!W15*100</f>
        <v>38.74925194494314</v>
      </c>
      <c r="AY15" s="15">
        <f>'Table A4'!X15/'Table A2'!X15*100</f>
        <v>71.029919447640978</v>
      </c>
      <c r="AZ15" s="15">
        <f>'Table A4'!Y15/'Table A2'!Y15*100</f>
        <v>35.707220573689419</v>
      </c>
      <c r="BA15" s="15">
        <f>'Table A4'!Z15/'Table A2'!Z15*100</f>
        <v>48.481729284611426</v>
      </c>
      <c r="BB15" s="15">
        <f>'Table A4'!AA15/'Table A2'!AA15*100</f>
        <v>39.781021897810213</v>
      </c>
    </row>
    <row r="16" spans="1:81" x14ac:dyDescent="0.25">
      <c r="A16" s="13">
        <v>1980</v>
      </c>
      <c r="B16" s="15">
        <f>'Table A1'!B16/'Table A2'!B16*100</f>
        <v>50.204603580562654</v>
      </c>
      <c r="C16" s="15">
        <f>'Table A1'!C16/'Table A2'!C16*100</f>
        <v>42.931344153007231</v>
      </c>
      <c r="D16" s="15">
        <f>'Table A1'!D16/'Table A2'!D16*100</f>
        <v>62.890944559813732</v>
      </c>
      <c r="E16" s="15">
        <f>'Table A1'!E16/'Table A2'!E16*100</f>
        <v>106.03144801689743</v>
      </c>
      <c r="F16" s="15">
        <f>'Table A1'!F16/'Table A2'!F16*100</f>
        <v>15.6805316961897</v>
      </c>
      <c r="G16" s="15">
        <f>'Table A1'!G16/'Table A2'!G16*100</f>
        <v>26.051263879045592</v>
      </c>
      <c r="H16" s="15">
        <f>'Table A1'!H16/'Table A2'!H16*100</f>
        <v>44.09273766673725</v>
      </c>
      <c r="I16" s="15">
        <f>'Table A1'!I16/'Table A2'!I16*100</f>
        <v>44.393939393939391</v>
      </c>
      <c r="J16" s="15">
        <f>'Table A1'!J16/'Table A2'!J16*100</f>
        <v>18.677771993753257</v>
      </c>
      <c r="K16" s="15">
        <f>'Table A1'!K16/'Table A2'!K16*100</f>
        <v>28.106026437220276</v>
      </c>
      <c r="L16" s="15">
        <f>'Table A1'!L16/'Table A2'!L16*100</f>
        <v>47.819314641744555</v>
      </c>
      <c r="M16" s="15">
        <f>'Table A1'!M16/'Table A2'!M16*100</f>
        <v>18.808739657803837</v>
      </c>
      <c r="N16" s="15">
        <f>'Table A1'!N16/'Table A2'!N16*100</f>
        <v>54.139349530788017</v>
      </c>
      <c r="O16" s="15">
        <f>'Table A1'!O16/'Table A2'!O16*100</f>
        <v>35.124490719782706</v>
      </c>
      <c r="Q16" s="15">
        <f>'Table A1'!Q16/'Table A2'!Q16*100</f>
        <v>36.428882122662031</v>
      </c>
      <c r="R16" s="15">
        <f>'Table A1'!R16/'Table A2'!R16*100</f>
        <v>59.101780494286459</v>
      </c>
      <c r="S16" s="15">
        <f>'Table A1'!S16/'Table A2'!S16*100</f>
        <v>39.694844346007137</v>
      </c>
      <c r="T16" s="15">
        <f>'Table A1'!T16/'Table A2'!T16*100</f>
        <v>44.510166358595185</v>
      </c>
      <c r="V16" s="15"/>
      <c r="W16" s="15"/>
      <c r="X16" s="15"/>
      <c r="Y16" s="15"/>
      <c r="Z16" s="15"/>
      <c r="AA16" s="15">
        <f>'Table A1'!AA16/'Table A2'!AA16*100</f>
        <v>45.276184726833677</v>
      </c>
      <c r="AC16" s="15">
        <f>'Table A4'!B16/'Table A2'!B16*100</f>
        <v>59.578005115089518</v>
      </c>
      <c r="AD16" s="15">
        <f>'Table A4'!C16/'Table A2'!C16*100</f>
        <v>96.393262244947493</v>
      </c>
      <c r="AE16" s="15">
        <f>'Table A4'!D16/'Table A2'!D16*100</f>
        <v>50.645019193254051</v>
      </c>
      <c r="AF16" s="15">
        <f>'Table A4'!E16/'Table A2'!E16*100</f>
        <v>208.76945943831652</v>
      </c>
      <c r="AG16" s="15">
        <f>'Table A4'!F16/'Table A2'!F16*100</f>
        <v>51.592554000394266</v>
      </c>
      <c r="AH16" s="15">
        <f>'Table A4'!G16/'Table A2'!G16*100</f>
        <v>39.74722419088117</v>
      </c>
      <c r="AI16" s="15">
        <f>'Table A4'!H16/'Table A2'!H16*100</f>
        <v>47.977980097395729</v>
      </c>
      <c r="AJ16" s="15">
        <f>'Table A4'!I16/'Table A2'!I16*100</f>
        <v>70.67099567099568</v>
      </c>
      <c r="AK16" s="15">
        <f>'Table A4'!J16/'Table A2'!J16*100</f>
        <v>22.699982647926429</v>
      </c>
      <c r="AL16" s="15">
        <f>'Table A4'!K16/'Table A2'!K16*100</f>
        <v>86.802206571141099</v>
      </c>
      <c r="AM16" s="15">
        <f>'Table A4'!L16/'Table A2'!L16*100</f>
        <v>60.423507619769303</v>
      </c>
      <c r="AN16" s="15">
        <f>'Table A4'!M16/'Table A2'!M16*100</f>
        <v>21.254719254558601</v>
      </c>
      <c r="AO16" s="15">
        <f>'Table A4'!N16/'Table A2'!N16*100</f>
        <v>54.704974932510595</v>
      </c>
      <c r="AP16" s="15">
        <f>'Table A4'!O16/'Table A2'!O16*100</f>
        <v>48.81846989588049</v>
      </c>
      <c r="AR16" s="15">
        <f>'Table A4'!Q16/'Table A2'!Q16*100</f>
        <v>9.3518921270117445</v>
      </c>
      <c r="AS16" s="15">
        <f>'Table A4'!R16/'Table A2'!R16*100</f>
        <v>62.357161838958277</v>
      </c>
      <c r="AT16" s="15">
        <f>'Table A4'!S16/'Table A2'!S16*100</f>
        <v>42.660268241663594</v>
      </c>
      <c r="AU16" s="15">
        <f>'Table A4'!T16/'Table A2'!T16*100</f>
        <v>43.783117683302528</v>
      </c>
      <c r="AW16" s="15">
        <f>'Table A4'!V16/'Table A2'!V16*100</f>
        <v>17.755231452124288</v>
      </c>
      <c r="AX16" s="15">
        <f>'Table A4'!W16/'Table A2'!W16*100</f>
        <v>43.972684085510686</v>
      </c>
      <c r="AY16" s="15">
        <f>'Table A4'!X16/'Table A2'!X16*100</f>
        <v>81.01772441395083</v>
      </c>
      <c r="AZ16" s="15">
        <f>'Table A4'!Y16/'Table A2'!Y16*100</f>
        <v>38.416230366492151</v>
      </c>
      <c r="BA16" s="15">
        <f>'Table A4'!Z16/'Table A2'!Z16*100</f>
        <v>54.584929757343559</v>
      </c>
      <c r="BB16" s="15">
        <f>'Table A4'!AA16/'Table A2'!AA16*100</f>
        <v>44.853607002716565</v>
      </c>
    </row>
    <row r="17" spans="1:54" x14ac:dyDescent="0.25">
      <c r="A17" s="13">
        <v>1981</v>
      </c>
      <c r="B17" s="15">
        <f>'Table A1'!B17/'Table A2'!B17*100</f>
        <v>52.386772594554223</v>
      </c>
      <c r="C17" s="15">
        <f>'Table A1'!C17/'Table A2'!C17*100</f>
        <v>45.579847019879935</v>
      </c>
      <c r="D17" s="15">
        <f>'Table A1'!D17/'Table A2'!D17*100</f>
        <v>62.98119058855255</v>
      </c>
      <c r="E17" s="15">
        <f>'Table A1'!E17/'Table A2'!E17*100</f>
        <v>108.35146443514643</v>
      </c>
      <c r="F17" s="15">
        <f>'Table A1'!F17/'Table A2'!F17*100</f>
        <v>16.932137190284386</v>
      </c>
      <c r="G17" s="15">
        <f>'Table A1'!G17/'Table A2'!G17*100</f>
        <v>28.098803353170794</v>
      </c>
      <c r="H17" s="15">
        <f>'Table A1'!H17/'Table A2'!H17*100</f>
        <v>44.138861197443262</v>
      </c>
      <c r="I17" s="15">
        <f>'Table A1'!I17/'Table A2'!I17*100</f>
        <v>48.96830881627011</v>
      </c>
      <c r="J17" s="15">
        <f>'Table A1'!J17/'Table A2'!J17*100</f>
        <v>18.923773528421208</v>
      </c>
      <c r="K17" s="15">
        <f>'Table A1'!K17/'Table A2'!K17*100</f>
        <v>27.975010287680966</v>
      </c>
      <c r="L17" s="15">
        <f>'Table A1'!L17/'Table A2'!L17*100</f>
        <v>46.809295462928809</v>
      </c>
      <c r="M17" s="15">
        <f>'Table A1'!M17/'Table A2'!M17*100</f>
        <v>19.278933998841303</v>
      </c>
      <c r="N17" s="15">
        <f>'Table A1'!N17/'Table A2'!N17*100</f>
        <v>53.612353269983238</v>
      </c>
      <c r="O17" s="15">
        <f>'Table A1'!O17/'Table A2'!O17*100</f>
        <v>36.309197065721847</v>
      </c>
      <c r="Q17" s="15">
        <f>'Table A1'!Q17/'Table A2'!Q17*100</f>
        <v>34.912222590261685</v>
      </c>
      <c r="R17" s="15">
        <f>'Table A1'!R17/'Table A2'!R17*100</f>
        <v>60.674310674310675</v>
      </c>
      <c r="S17" s="15">
        <f>'Table A1'!S17/'Table A2'!S17*100</f>
        <v>41.166122141241516</v>
      </c>
      <c r="T17" s="15">
        <f>'Table A1'!T17/'Table A2'!T17*100</f>
        <v>45.447676615035896</v>
      </c>
      <c r="V17" s="15"/>
      <c r="W17" s="15"/>
      <c r="X17" s="15"/>
      <c r="Y17" s="15"/>
      <c r="Z17" s="15"/>
      <c r="AA17" s="15">
        <f>'Table A1'!AA17/'Table A2'!AA17*100</f>
        <v>47.983995075407812</v>
      </c>
      <c r="AC17" s="15">
        <f>'Table A4'!B17/'Table A2'!B17*100</f>
        <v>62.850546615060765</v>
      </c>
      <c r="AD17" s="15">
        <f>'Table A4'!C17/'Table A2'!C17*100</f>
        <v>105.79753511249088</v>
      </c>
      <c r="AE17" s="15">
        <f>'Table A4'!D17/'Table A2'!D17*100</f>
        <v>55.005730465853162</v>
      </c>
      <c r="AF17" s="15">
        <f>'Table A4'!E17/'Table A2'!E17*100</f>
        <v>229.58995815899584</v>
      </c>
      <c r="AG17" s="15">
        <f>'Table A4'!F17/'Table A2'!F17*100</f>
        <v>56.301110704259727</v>
      </c>
      <c r="AH17" s="15">
        <f>'Table A4'!G17/'Table A2'!G17*100</f>
        <v>44.858258142957695</v>
      </c>
      <c r="AI17" s="15">
        <f>'Table A4'!H17/'Table A2'!H17*100</f>
        <v>54.230927109599477</v>
      </c>
      <c r="AJ17" s="15">
        <f>'Table A4'!I17/'Table A2'!I17*100</f>
        <v>78.01362424721097</v>
      </c>
      <c r="AK17" s="15">
        <f>'Table A4'!J17/'Table A2'!J17*100</f>
        <v>27.276129177113344</v>
      </c>
      <c r="AL17" s="15">
        <f>'Table A4'!K17/'Table A2'!K17*100</f>
        <v>90.77101492648984</v>
      </c>
      <c r="AM17" s="15">
        <f>'Table A4'!L17/'Table A2'!L17*100</f>
        <v>65.598487642936192</v>
      </c>
      <c r="AN17" s="15">
        <f>'Table A4'!M17/'Table A2'!M17*100</f>
        <v>24.332635144168638</v>
      </c>
      <c r="AO17" s="15">
        <f>'Table A4'!N17/'Table A2'!N17*100</f>
        <v>59.963666852990492</v>
      </c>
      <c r="AP17" s="15">
        <f>'Table A4'!O17/'Table A2'!O17*100</f>
        <v>54.034632466689956</v>
      </c>
      <c r="AR17" s="15">
        <f>'Table A4'!Q17/'Table A2'!Q17*100</f>
        <v>11.725736999006294</v>
      </c>
      <c r="AS17" s="15">
        <f>'Table A4'!R17/'Table A2'!R17*100</f>
        <v>64.441714441714439</v>
      </c>
      <c r="AT17" s="15">
        <f>'Table A4'!S17/'Table A2'!S17*100</f>
        <v>44.119125408394069</v>
      </c>
      <c r="AU17" s="15">
        <f>'Table A4'!T17/'Table A2'!T17*100</f>
        <v>45.422490870167486</v>
      </c>
      <c r="AW17" s="15">
        <f>'Table A4'!V17/'Table A2'!V17*100</f>
        <v>19.903069466882069</v>
      </c>
      <c r="AX17" s="15">
        <f>'Table A4'!W17/'Table A2'!W17*100</f>
        <v>50.968523002421307</v>
      </c>
      <c r="AY17" s="15">
        <f>'Table A4'!X17/'Table A2'!X17*100</f>
        <v>95.818610129564192</v>
      </c>
      <c r="AZ17" s="15">
        <f>'Table A4'!Y17/'Table A2'!Y17*100</f>
        <v>42.48082694231411</v>
      </c>
      <c r="BA17" s="15">
        <f>'Table A4'!Z17/'Table A2'!Z17*100</f>
        <v>63.212705024733154</v>
      </c>
      <c r="BB17" s="15">
        <f>'Table A4'!AA17/'Table A2'!AA17*100</f>
        <v>51.954447522314553</v>
      </c>
    </row>
    <row r="18" spans="1:54" x14ac:dyDescent="0.25">
      <c r="A18" s="13">
        <v>1982</v>
      </c>
      <c r="B18" s="15">
        <f>'Table A1'!B18/'Table A2'!B18*100</f>
        <v>55.478531513050868</v>
      </c>
      <c r="C18" s="15">
        <f>'Table A1'!C18/'Table A2'!C18*100</f>
        <v>47.155000690294465</v>
      </c>
      <c r="D18" s="15">
        <f>'Table A1'!D18/'Table A2'!D18*100</f>
        <v>63.222795039710192</v>
      </c>
      <c r="E18" s="15">
        <f>'Table A1'!E18/'Table A2'!E18*100</f>
        <v>106.53562245998177</v>
      </c>
      <c r="F18" s="15">
        <f>'Table A1'!F18/'Table A2'!F18*100</f>
        <v>17.74374060691331</v>
      </c>
      <c r="G18" s="15">
        <f>'Table A1'!G18/'Table A2'!G18*100</f>
        <v>29.446083690987123</v>
      </c>
      <c r="H18" s="15">
        <f>'Table A1'!H18/'Table A2'!H18*100</f>
        <v>45.389771149085192</v>
      </c>
      <c r="I18" s="15">
        <f>'Table A1'!I18/'Table A2'!I18*100</f>
        <v>52.781503138243657</v>
      </c>
      <c r="J18" s="15">
        <f>'Table A1'!J18/'Table A2'!J18*100</f>
        <v>20.704346466541587</v>
      </c>
      <c r="K18" s="15">
        <f>'Table A1'!K18/'Table A2'!K18*100</f>
        <v>30.251641137855582</v>
      </c>
      <c r="L18" s="15">
        <f>'Table A1'!L18/'Table A2'!L18*100</f>
        <v>51.323067723127522</v>
      </c>
      <c r="M18" s="15">
        <f>'Table A1'!M18/'Table A2'!M18*100</f>
        <v>20.322877781548456</v>
      </c>
      <c r="N18" s="15">
        <f>'Table A1'!N18/'Table A2'!N18*100</f>
        <v>54.15028396679773</v>
      </c>
      <c r="O18" s="15">
        <f>'Table A1'!O18/'Table A2'!O18*100</f>
        <v>38.347055098163395</v>
      </c>
      <c r="Q18" s="15">
        <f>'Table A1'!Q18/'Table A2'!Q18*100</f>
        <v>34.319127403575841</v>
      </c>
      <c r="R18" s="15">
        <f>'Table A1'!R18/'Table A2'!R18*100</f>
        <v>62.199080335407089</v>
      </c>
      <c r="S18" s="15">
        <f>'Table A1'!S18/'Table A2'!S18*100</f>
        <v>44.071502057613174</v>
      </c>
      <c r="T18" s="15">
        <f>'Table A1'!T18/'Table A2'!T18*100</f>
        <v>47.48532039826398</v>
      </c>
      <c r="V18" s="15"/>
      <c r="W18" s="15"/>
      <c r="X18" s="15"/>
      <c r="Y18" s="15"/>
      <c r="Z18" s="15"/>
      <c r="AA18" s="15">
        <f>'Table A1'!AA18/'Table A2'!AA18*100</f>
        <v>51.84162062615102</v>
      </c>
      <c r="AC18" s="15">
        <f>'Table A4'!B18/'Table A2'!B18*100</f>
        <v>64.865247223597649</v>
      </c>
      <c r="AD18" s="15">
        <f>'Table A4'!C18/'Table A2'!C18*100</f>
        <v>106.87927736031399</v>
      </c>
      <c r="AE18" s="15">
        <f>'Table A4'!D18/'Table A2'!D18*100</f>
        <v>56.381496446983427</v>
      </c>
      <c r="AF18" s="15">
        <f>'Table A4'!E18/'Table A2'!E18*100</f>
        <v>226.71477150203202</v>
      </c>
      <c r="AG18" s="15">
        <f>'Table A4'!F18/'Table A2'!F18*100</f>
        <v>58.98059028554983</v>
      </c>
      <c r="AH18" s="15">
        <f>'Table A4'!G18/'Table A2'!G18*100</f>
        <v>48.450912017167383</v>
      </c>
      <c r="AI18" s="15">
        <f>'Table A4'!H18/'Table A2'!H18*100</f>
        <v>56.059416701889973</v>
      </c>
      <c r="AJ18" s="15">
        <f>'Table A4'!I18/'Table A2'!I18*100</f>
        <v>82.23271283729413</v>
      </c>
      <c r="AK18" s="15">
        <f>'Table A4'!J18/'Table A2'!J18*100</f>
        <v>31.195278298936834</v>
      </c>
      <c r="AL18" s="15">
        <f>'Table A4'!K18/'Table A2'!K18*100</f>
        <v>92.192872772741481</v>
      </c>
      <c r="AM18" s="15">
        <f>'Table A4'!L18/'Table A2'!L18*100</f>
        <v>69.816116011361942</v>
      </c>
      <c r="AN18" s="15">
        <f>'Table A4'!M18/'Table A2'!M18*100</f>
        <v>27.03253017889174</v>
      </c>
      <c r="AO18" s="15">
        <f>'Table A4'!N18/'Table A2'!N18*100</f>
        <v>62.647444298820453</v>
      </c>
      <c r="AP18" s="15">
        <f>'Table A4'!O18/'Table A2'!O18*100</f>
        <v>56.998100063331222</v>
      </c>
      <c r="AR18" s="15">
        <f>'Table A4'!Q18/'Table A2'!Q18*100</f>
        <v>14.190936691780051</v>
      </c>
      <c r="AS18" s="15">
        <f>'Table A4'!R18/'Table A2'!R18*100</f>
        <v>64.498241817690015</v>
      </c>
      <c r="AT18" s="15">
        <f>'Table A4'!S18/'Table A2'!S18*100</f>
        <v>45.884773662551439</v>
      </c>
      <c r="AU18" s="15">
        <f>'Table A4'!T18/'Table A2'!T18*100</f>
        <v>46.898136328823078</v>
      </c>
      <c r="AW18" s="15">
        <f>'Table A4'!V18/'Table A2'!V18*100</f>
        <v>21.785368997744119</v>
      </c>
      <c r="AX18" s="15">
        <f>'Table A4'!W18/'Table A2'!W18*100</f>
        <v>56.353757923332324</v>
      </c>
      <c r="AY18" s="15">
        <f>'Table A4'!X18/'Table A2'!X18*100</f>
        <v>108.35547682314734</v>
      </c>
      <c r="AZ18" s="15">
        <f>'Table A4'!Y18/'Table A2'!Y18*100</f>
        <v>45.959428001330231</v>
      </c>
      <c r="BA18" s="15">
        <f>'Table A4'!Z18/'Table A2'!Z18*100</f>
        <v>69.851986497013769</v>
      </c>
      <c r="BB18" s="15">
        <f>'Table A4'!AA18/'Table A2'!AA18*100</f>
        <v>57.796193984039292</v>
      </c>
    </row>
    <row r="19" spans="1:54" x14ac:dyDescent="0.25">
      <c r="A19" s="13">
        <v>1983</v>
      </c>
      <c r="B19" s="15">
        <f>'Table A1'!B19/'Table A2'!B19*100</f>
        <v>58.423572744014741</v>
      </c>
      <c r="C19" s="15">
        <f>'Table A1'!C19/'Table A2'!C19*100</f>
        <v>50.054532234609795</v>
      </c>
      <c r="D19" s="15">
        <f>'Table A1'!D19/'Table A2'!D19*100</f>
        <v>65.784099711287951</v>
      </c>
      <c r="E19" s="15">
        <f>'Table A1'!E19/'Table A2'!E19*100</f>
        <v>116.36201515827015</v>
      </c>
      <c r="F19" s="15">
        <f>'Table A1'!F19/'Table A2'!F19*100</f>
        <v>19.808509926015201</v>
      </c>
      <c r="G19" s="15">
        <f>'Table A1'!G19/'Table A2'!G19*100</f>
        <v>32.872288141543216</v>
      </c>
      <c r="H19" s="15">
        <f>'Table A1'!H19/'Table A2'!H19*100</f>
        <v>49.409956976029505</v>
      </c>
      <c r="I19" s="15">
        <f>'Table A1'!I19/'Table A2'!I19*100</f>
        <v>58.317265556529364</v>
      </c>
      <c r="J19" s="15">
        <f>'Table A1'!J19/'Table A2'!J19*100</f>
        <v>23.496829092076744</v>
      </c>
      <c r="K19" s="15">
        <f>'Table A1'!K19/'Table A2'!K19*100</f>
        <v>32.886606211379501</v>
      </c>
      <c r="L19" s="15">
        <f>'Table A1'!L19/'Table A2'!L19*100</f>
        <v>52.84976850619978</v>
      </c>
      <c r="M19" s="15">
        <f>'Table A1'!M19/'Table A2'!M19*100</f>
        <v>21.4179372657734</v>
      </c>
      <c r="N19" s="15">
        <f>'Table A1'!N19/'Table A2'!N19*100</f>
        <v>52.051282051282044</v>
      </c>
      <c r="O19" s="15">
        <f>'Table A1'!O19/'Table A2'!O19*100</f>
        <v>40.828565140845072</v>
      </c>
      <c r="Q19" s="15">
        <f>'Table A1'!Q19/'Table A2'!Q19*100</f>
        <v>36.348538529672275</v>
      </c>
      <c r="R19" s="15">
        <f>'Table A1'!R19/'Table A2'!R19*100</f>
        <v>68.127705627705623</v>
      </c>
      <c r="S19" s="15">
        <f>'Table A1'!S19/'Table A2'!S19*100</f>
        <v>46.907349896480333</v>
      </c>
      <c r="T19" s="15">
        <f>'Table A1'!T19/'Table A2'!T19*100</f>
        <v>51.092372556535068</v>
      </c>
      <c r="V19" s="15"/>
      <c r="W19" s="15"/>
      <c r="X19" s="15"/>
      <c r="Y19" s="15"/>
      <c r="Z19" s="15"/>
      <c r="AA19" s="15">
        <f>'Table A1'!AA19/'Table A2'!AA19*100</f>
        <v>55.788541051388073</v>
      </c>
      <c r="AC19" s="15">
        <f>'Table A4'!B19/'Table A2'!B19*100</f>
        <v>66.858195211786381</v>
      </c>
      <c r="AD19" s="15">
        <f>'Table A4'!C19/'Table A2'!C19*100</f>
        <v>104.93819680077559</v>
      </c>
      <c r="AE19" s="15">
        <f>'Table A4'!D19/'Table A2'!D19*100</f>
        <v>56.228434617280477</v>
      </c>
      <c r="AF19" s="15">
        <f>'Table A4'!E19/'Table A2'!E19*100</f>
        <v>237.21801159161839</v>
      </c>
      <c r="AG19" s="15">
        <f>'Table A4'!F19/'Table A2'!F19*100</f>
        <v>61.675203374510389</v>
      </c>
      <c r="AH19" s="15">
        <f>'Table A4'!G19/'Table A2'!G19*100</f>
        <v>51.878115565540959</v>
      </c>
      <c r="AI19" s="15">
        <f>'Table A4'!H19/'Table A2'!H19*100</f>
        <v>57.320221266133998</v>
      </c>
      <c r="AJ19" s="15">
        <f>'Table A4'!I19/'Table A2'!I19*100</f>
        <v>86.906222611744084</v>
      </c>
      <c r="AK19" s="15">
        <f>'Table A4'!J19/'Table A2'!J19*100</f>
        <v>34.370233603596375</v>
      </c>
      <c r="AL19" s="15">
        <f>'Table A4'!K19/'Table A2'!K19*100</f>
        <v>92.06724981943664</v>
      </c>
      <c r="AM19" s="15">
        <f>'Table A4'!L19/'Table A2'!L19*100</f>
        <v>73.295726677664845</v>
      </c>
      <c r="AN19" s="15">
        <f>'Table A4'!M19/'Table A2'!M19*100</f>
        <v>28.964525899686844</v>
      </c>
      <c r="AO19" s="15">
        <f>'Table A4'!N19/'Table A2'!N19*100</f>
        <v>62.937728937728934</v>
      </c>
      <c r="AP19" s="15">
        <f>'Table A4'!O19/'Table A2'!O19*100</f>
        <v>59.044894366197184</v>
      </c>
      <c r="AR19" s="15">
        <f>'Table A4'!Q19/'Table A2'!Q19*100</f>
        <v>16.087245349867139</v>
      </c>
      <c r="AS19" s="15">
        <f>'Table A4'!R19/'Table A2'!R19*100</f>
        <v>65.597943722943725</v>
      </c>
      <c r="AT19" s="15">
        <f>'Table A4'!S19/'Table A2'!S19*100</f>
        <v>47.010869565217391</v>
      </c>
      <c r="AU19" s="15">
        <f>'Table A4'!T19/'Table A2'!T19*100</f>
        <v>47.962182189855632</v>
      </c>
      <c r="AW19" s="15">
        <f>'Table A4'!V19/'Table A2'!V19*100</f>
        <v>21.915685058896468</v>
      </c>
      <c r="AX19" s="15">
        <f>'Table A4'!W19/'Table A2'!W19*100</f>
        <v>57.549361207897796</v>
      </c>
      <c r="AY19" s="15">
        <f>'Table A4'!X19/'Table A2'!X19*100</f>
        <v>115.14978601997147</v>
      </c>
      <c r="AZ19" s="15">
        <f>'Table A4'!Y19/'Table A2'!Y19*100</f>
        <v>45.841330774152269</v>
      </c>
      <c r="BA19" s="15">
        <f>'Table A4'!Z19/'Table A2'!Z19*100</f>
        <v>71.121658755933055</v>
      </c>
      <c r="BB19" s="15">
        <f>'Table A4'!AA19/'Table A2'!AA19*100</f>
        <v>59.86414648552865</v>
      </c>
    </row>
    <row r="20" spans="1:54" x14ac:dyDescent="0.25">
      <c r="A20" s="13">
        <v>1984</v>
      </c>
      <c r="B20" s="15">
        <f>'Table A1'!B20/'Table A2'!B20*100</f>
        <v>59.556250465341364</v>
      </c>
      <c r="C20" s="15">
        <f>'Table A1'!C20/'Table A2'!C20*100</f>
        <v>50.738011025706889</v>
      </c>
      <c r="D20" s="15">
        <f>'Table A1'!D20/'Table A2'!D20*100</f>
        <v>66.691678035470673</v>
      </c>
      <c r="E20" s="15">
        <f>'Table A1'!E20/'Table A2'!E20*100</f>
        <v>112.94283947345171</v>
      </c>
      <c r="F20" s="15">
        <f>'Table A1'!F20/'Table A2'!F20*100</f>
        <v>20.886411889596605</v>
      </c>
      <c r="G20" s="15">
        <f>'Table A1'!G20/'Table A2'!G20*100</f>
        <v>34.662213873234535</v>
      </c>
      <c r="H20" s="15">
        <f>'Table A1'!H20/'Table A2'!H20*100</f>
        <v>49.935072600637469</v>
      </c>
      <c r="I20" s="15">
        <f>'Table A1'!I20/'Table A2'!I20*100</f>
        <v>61.808326880695695</v>
      </c>
      <c r="J20" s="15">
        <f>'Table A1'!J20/'Table A2'!J20*100</f>
        <v>25.790888959190127</v>
      </c>
      <c r="K20" s="15">
        <f>'Table A1'!K20/'Table A2'!K20*100</f>
        <v>35.159709044908283</v>
      </c>
      <c r="L20" s="15">
        <f>'Table A1'!L20/'Table A2'!L20*100</f>
        <v>53.969693735994028</v>
      </c>
      <c r="M20" s="15">
        <f>'Table A1'!M20/'Table A2'!M20*100</f>
        <v>21.814173567050222</v>
      </c>
      <c r="N20" s="15">
        <f>'Table A1'!N20/'Table A2'!N20*100</f>
        <v>53.235082674335011</v>
      </c>
      <c r="O20" s="15">
        <f>'Table A1'!O20/'Table A2'!O20*100</f>
        <v>42.218806609211178</v>
      </c>
      <c r="Q20" s="15">
        <f>'Table A1'!Q20/'Table A2'!Q20*100</f>
        <v>36.144708423326136</v>
      </c>
      <c r="R20" s="15">
        <f>'Table A1'!R20/'Table A2'!R20*100</f>
        <v>70.577523413111336</v>
      </c>
      <c r="S20" s="15">
        <f>'Table A1'!S20/'Table A2'!S20*100</f>
        <v>45.257254328212632</v>
      </c>
      <c r="T20" s="15">
        <f>'Table A1'!T20/'Table A2'!T20*100</f>
        <v>50.894922683550469</v>
      </c>
      <c r="V20" s="15"/>
      <c r="W20" s="15"/>
      <c r="X20" s="15"/>
      <c r="Y20" s="15"/>
      <c r="Z20" s="15"/>
      <c r="AA20" s="15">
        <f>'Table A1'!AA20/'Table A2'!AA20*100</f>
        <v>55.378266850068769</v>
      </c>
      <c r="AC20" s="15">
        <f>'Table A4'!B20/'Table A2'!B20*100</f>
        <v>67.128285310103479</v>
      </c>
      <c r="AD20" s="15">
        <f>'Table A4'!C20/'Table A2'!C20*100</f>
        <v>98.579304076350056</v>
      </c>
      <c r="AE20" s="15">
        <f>'Table A4'!D20/'Table A2'!D20*100</f>
        <v>54.195088676671219</v>
      </c>
      <c r="AF20" s="15">
        <f>'Table A4'!E20/'Table A2'!E20*100</f>
        <v>224.8785228377065</v>
      </c>
      <c r="AG20" s="15">
        <f>'Table A4'!F20/'Table A2'!F20*100</f>
        <v>60.851247346072192</v>
      </c>
      <c r="AH20" s="15">
        <f>'Table A4'!G20/'Table A2'!G20*100</f>
        <v>52.202045501982887</v>
      </c>
      <c r="AI20" s="15">
        <f>'Table A4'!H20/'Table A2'!H20*100</f>
        <v>55.690001180498172</v>
      </c>
      <c r="AJ20" s="15">
        <f>'Table A4'!I20/'Table A2'!I20*100</f>
        <v>86.199297158854023</v>
      </c>
      <c r="AK20" s="15">
        <f>'Table A4'!J20/'Table A2'!J20*100</f>
        <v>36.353211009174316</v>
      </c>
      <c r="AL20" s="15">
        <f>'Table A4'!K20/'Table A2'!K20*100</f>
        <v>88.432953826691957</v>
      </c>
      <c r="AM20" s="15">
        <f>'Table A4'!L20/'Table A2'!L20*100</f>
        <v>72.308184825525572</v>
      </c>
      <c r="AN20" s="15">
        <f>'Table A4'!M20/'Table A2'!M20*100</f>
        <v>30.718356812560494</v>
      </c>
      <c r="AO20" s="15">
        <f>'Table A4'!N20/'Table A2'!N20*100</f>
        <v>61.74694464414091</v>
      </c>
      <c r="AP20" s="15">
        <f>'Table A4'!O20/'Table A2'!O20*100</f>
        <v>58.610089476862271</v>
      </c>
      <c r="AR20" s="15">
        <f>'Table A4'!Q20/'Table A2'!Q20*100</f>
        <v>17.915766738660906</v>
      </c>
      <c r="AS20" s="15">
        <f>'Table A4'!R20/'Table A2'!R20*100</f>
        <v>64.073881373569193</v>
      </c>
      <c r="AT20" s="15">
        <f>'Table A4'!S20/'Table A2'!S20*100</f>
        <v>45.537673738112659</v>
      </c>
      <c r="AU20" s="15">
        <f>'Table A4'!T20/'Table A2'!T20*100</f>
        <v>46.986484841105572</v>
      </c>
      <c r="AW20" s="15">
        <f>'Table A4'!V20/'Table A2'!V20*100</f>
        <v>21.212121212121211</v>
      </c>
      <c r="AX20" s="15">
        <f>'Table A4'!W20/'Table A2'!W20*100</f>
        <v>56.231413895647478</v>
      </c>
      <c r="AY20" s="15">
        <f>'Table A4'!X20/'Table A2'!X20*100</f>
        <v>117.2644539614561</v>
      </c>
      <c r="AZ20" s="15">
        <f>'Table A4'!Y20/'Table A2'!Y20*100</f>
        <v>44.027405421507297</v>
      </c>
      <c r="BA20" s="15">
        <f>'Table A4'!Z20/'Table A2'!Z20*100</f>
        <v>69.411491044428928</v>
      </c>
      <c r="BB20" s="15">
        <f>'Table A4'!AA20/'Table A2'!AA20*100</f>
        <v>59.422283356258596</v>
      </c>
    </row>
    <row r="21" spans="1:54" x14ac:dyDescent="0.25">
      <c r="A21" s="13">
        <v>1985</v>
      </c>
      <c r="B21" s="15">
        <f>'Table A1'!B21/'Table A2'!B21*100</f>
        <v>59.072042691965621</v>
      </c>
      <c r="C21" s="15">
        <f>'Table A1'!C21/'Table A2'!C21*100</f>
        <v>51.088102770587675</v>
      </c>
      <c r="D21" s="15">
        <f>'Table A1'!D21/'Table A2'!D21*100</f>
        <v>66.347377587246299</v>
      </c>
      <c r="E21" s="15">
        <f>'Table A1'!E21/'Table A2'!E21*100</f>
        <v>116.91484985602634</v>
      </c>
      <c r="F21" s="15">
        <f>'Table A1'!F21/'Table A2'!F21*100</f>
        <v>21.256653930309266</v>
      </c>
      <c r="G21" s="15">
        <f>'Table A1'!G21/'Table A2'!G21*100</f>
        <v>35.292103280597217</v>
      </c>
      <c r="H21" s="15">
        <f>'Table A1'!H21/'Table A2'!H21*100</f>
        <v>49.316971521185465</v>
      </c>
      <c r="I21" s="15">
        <f>'Table A1'!I21/'Table A2'!I21*100</f>
        <v>61.370424597364568</v>
      </c>
      <c r="J21" s="15">
        <f>'Table A1'!J21/'Table A2'!J21*100</f>
        <v>27.126013553213991</v>
      </c>
      <c r="K21" s="15">
        <f>'Table A1'!K21/'Table A2'!K21*100</f>
        <v>36.81325136077065</v>
      </c>
      <c r="L21" s="15">
        <f>'Table A1'!L21/'Table A2'!L21*100</f>
        <v>54.239728492826657</v>
      </c>
      <c r="M21" s="15">
        <f>'Table A1'!M21/'Table A2'!M21*100</f>
        <v>22.711791101259664</v>
      </c>
      <c r="N21" s="15">
        <f>'Table A1'!N21/'Table A2'!N21*100</f>
        <v>51.499153976311341</v>
      </c>
      <c r="O21" s="15">
        <f>'Table A1'!O21/'Table A2'!O21*100</f>
        <v>42.602562722084627</v>
      </c>
      <c r="Q21" s="15">
        <f>'Table A1'!Q21/'Table A2'!Q21*100</f>
        <v>37.079965971926839</v>
      </c>
      <c r="R21" s="15">
        <f>'Table A1'!R21/'Table A2'!R21*100</f>
        <v>67.261834840831668</v>
      </c>
      <c r="S21" s="15">
        <f>'Table A1'!S21/'Table A2'!S21*100</f>
        <v>49.126528574993756</v>
      </c>
      <c r="T21" s="15">
        <f>'Table A1'!T21/'Table A2'!T21*100</f>
        <v>52.77312933301458</v>
      </c>
      <c r="V21" s="15"/>
      <c r="W21" s="15"/>
      <c r="X21" s="15"/>
      <c r="Y21" s="15"/>
      <c r="Z21" s="15"/>
      <c r="AA21" s="15">
        <f>'Table A1'!AA21/'Table A2'!AA21*100</f>
        <v>55.38423277791594</v>
      </c>
      <c r="AC21" s="15">
        <f>'Table A4'!B21/'Table A2'!B21*100</f>
        <v>66.94337385117106</v>
      </c>
      <c r="AD21" s="15">
        <f>'Table A4'!C21/'Table A2'!C21*100</f>
        <v>92.8808359697057</v>
      </c>
      <c r="AE21" s="15">
        <f>'Table A4'!D21/'Table A2'!D21*100</f>
        <v>53.754437671645796</v>
      </c>
      <c r="AF21" s="15">
        <f>'Table A4'!E21/'Table A2'!E21*100</f>
        <v>198.91402714932127</v>
      </c>
      <c r="AG21" s="15">
        <f>'Table A4'!F21/'Table A2'!F21*100</f>
        <v>60.334411025113489</v>
      </c>
      <c r="AH21" s="15">
        <f>'Table A4'!G21/'Table A2'!G21*100</f>
        <v>52.612834737346759</v>
      </c>
      <c r="AI21" s="15">
        <f>'Table A4'!H21/'Table A2'!H21*100</f>
        <v>57.831673998610789</v>
      </c>
      <c r="AJ21" s="15">
        <f>'Table A4'!I21/'Table A2'!I21*100</f>
        <v>83.209370424597367</v>
      </c>
      <c r="AK21" s="15">
        <f>'Table A4'!J21/'Table A2'!J21*100</f>
        <v>38.853852481491636</v>
      </c>
      <c r="AL21" s="15">
        <f>'Table A4'!K21/'Table A2'!K21*100</f>
        <v>85.562125543329287</v>
      </c>
      <c r="AM21" s="15">
        <f>'Table A4'!L21/'Table A2'!L21*100</f>
        <v>69.069779400421666</v>
      </c>
      <c r="AN21" s="15">
        <f>'Table A4'!M21/'Table A2'!M21*100</f>
        <v>31.453749256636211</v>
      </c>
      <c r="AO21" s="15">
        <f>'Table A4'!N21/'Table A2'!N21*100</f>
        <v>58.382402707275801</v>
      </c>
      <c r="AP21" s="15">
        <f>'Table A4'!O21/'Table A2'!O21*100</f>
        <v>57.774308172714548</v>
      </c>
      <c r="AR21" s="15">
        <f>'Table A4'!Q21/'Table A2'!Q21*100</f>
        <v>20.214802211824757</v>
      </c>
      <c r="AS21" s="15">
        <f>'Table A4'!R21/'Table A2'!R21*100</f>
        <v>59.6264536591096</v>
      </c>
      <c r="AT21" s="15">
        <f>'Table A4'!S21/'Table A2'!S21*100</f>
        <v>48.340404292488145</v>
      </c>
      <c r="AU21" s="15">
        <f>'Table A4'!T21/'Table A2'!T21*100</f>
        <v>47.944059287592637</v>
      </c>
      <c r="AW21" s="15">
        <f>'Table A4'!V21/'Table A2'!V21*100</f>
        <v>20.881126173096977</v>
      </c>
      <c r="AX21" s="15">
        <f>'Table A4'!W21/'Table A2'!W21*100</f>
        <v>53.821733821733822</v>
      </c>
      <c r="AY21" s="15">
        <f>'Table A4'!X21/'Table A2'!X21*100</f>
        <v>116.58861227508011</v>
      </c>
      <c r="AZ21" s="15">
        <f>'Table A4'!Y21/'Table A2'!Y21*100</f>
        <v>43.072370191014258</v>
      </c>
      <c r="BA21" s="15">
        <f>'Table A4'!Z21/'Table A2'!Z21*100</f>
        <v>66.799747846186165</v>
      </c>
      <c r="BB21" s="15">
        <f>'Table A4'!AA21/'Table A2'!AA21*100</f>
        <v>57.821437453369803</v>
      </c>
    </row>
    <row r="22" spans="1:54" x14ac:dyDescent="0.25">
      <c r="A22" s="13">
        <v>1986</v>
      </c>
      <c r="B22" s="15">
        <f>'Table A1'!B22/'Table A2'!B22*100</f>
        <v>59.688478163660754</v>
      </c>
      <c r="C22" s="15">
        <f>'Table A1'!C22/'Table A2'!C22*100</f>
        <v>48.78376587729759</v>
      </c>
      <c r="D22" s="15">
        <f>'Table A1'!D22/'Table A2'!D22*100</f>
        <v>65.832322329353161</v>
      </c>
      <c r="E22" s="15">
        <f>'Table A1'!E22/'Table A2'!E22*100</f>
        <v>127.89182144020855</v>
      </c>
      <c r="F22" s="15">
        <f>'Table A1'!F22/'Table A2'!F22*100</f>
        <v>22.09531443075176</v>
      </c>
      <c r="G22" s="15">
        <f>'Table A1'!G22/'Table A2'!G22*100</f>
        <v>36.650791427370777</v>
      </c>
      <c r="H22" s="15">
        <f>'Table A1'!H22/'Table A2'!H22*100</f>
        <v>53.030035854934468</v>
      </c>
      <c r="I22" s="15">
        <f>'Table A1'!I22/'Table A2'!I22*100</f>
        <v>61.936459909228439</v>
      </c>
      <c r="J22" s="15">
        <f>'Table A1'!J22/'Table A2'!J22*100</f>
        <v>27.153209519661026</v>
      </c>
      <c r="K22" s="15">
        <f>'Table A1'!K22/'Table A2'!K22*100</f>
        <v>36.669173825264238</v>
      </c>
      <c r="L22" s="15">
        <f>'Table A1'!L22/'Table A2'!L22*100</f>
        <v>54.290976058931861</v>
      </c>
      <c r="M22" s="15">
        <f>'Table A1'!M22/'Table A2'!M22*100</f>
        <v>24.301099269014003</v>
      </c>
      <c r="N22" s="15">
        <f>'Table A1'!N22/'Table A2'!N22*100</f>
        <v>51.227839789888371</v>
      </c>
      <c r="O22" s="15">
        <f>'Table A1'!O22/'Table A2'!O22*100</f>
        <v>43.472839640030358</v>
      </c>
      <c r="Q22" s="15">
        <f>'Table A1'!Q22/'Table A2'!Q22*100</f>
        <v>42.248777838131453</v>
      </c>
      <c r="R22" s="15">
        <f>'Table A1'!R22/'Table A2'!R22*100</f>
        <v>64.544105899805999</v>
      </c>
      <c r="S22" s="15">
        <f>'Table A1'!S22/'Table A2'!S22*100</f>
        <v>53.775252525252526</v>
      </c>
      <c r="T22" s="15">
        <f>'Table A1'!T22/'Table A2'!T22*100</f>
        <v>55.265677357587364</v>
      </c>
      <c r="V22" s="15"/>
      <c r="W22" s="15"/>
      <c r="X22" s="15"/>
      <c r="Y22" s="15"/>
      <c r="Z22" s="15"/>
      <c r="AA22" s="15">
        <f>'Table A1'!AA22/'Table A2'!AA22*100</f>
        <v>55.959878703055757</v>
      </c>
      <c r="AC22" s="15">
        <f>'Table A4'!B22/'Table A2'!B22*100</f>
        <v>67.200775078253088</v>
      </c>
      <c r="AD22" s="15">
        <f>'Table A4'!C22/'Table A2'!C22*100</f>
        <v>89.427754746625794</v>
      </c>
      <c r="AE22" s="15">
        <f>'Table A4'!D22/'Table A2'!D22*100</f>
        <v>52.155034799821209</v>
      </c>
      <c r="AF22" s="15">
        <f>'Table A4'!E22/'Table A2'!E22*100</f>
        <v>188.91332681655263</v>
      </c>
      <c r="AG22" s="15">
        <f>'Table A4'!F22/'Table A2'!F22*100</f>
        <v>61.961059346090906</v>
      </c>
      <c r="AH22" s="15">
        <f>'Table A4'!G22/'Table A2'!G22*100</f>
        <v>55.266844095811742</v>
      </c>
      <c r="AI22" s="15">
        <f>'Table A4'!H22/'Table A2'!H22*100</f>
        <v>60.124610591900321</v>
      </c>
      <c r="AJ22" s="15">
        <f>'Table A4'!I22/'Table A2'!I22*100</f>
        <v>84.429652042360075</v>
      </c>
      <c r="AK22" s="15">
        <f>'Table A4'!J22/'Table A2'!J22*100</f>
        <v>42.588999326812655</v>
      </c>
      <c r="AL22" s="15">
        <f>'Table A4'!K22/'Table A2'!K22*100</f>
        <v>84.897668342504247</v>
      </c>
      <c r="AM22" s="15">
        <f>'Table A4'!L22/'Table A2'!L22*100</f>
        <v>70.334122599315961</v>
      </c>
      <c r="AN22" s="15">
        <f>'Table A4'!M22/'Table A2'!M22*100</f>
        <v>33.329613302829081</v>
      </c>
      <c r="AO22" s="15">
        <f>'Table A4'!N22/'Table A2'!N22*100</f>
        <v>57.019041365725542</v>
      </c>
      <c r="AP22" s="15">
        <f>'Table A4'!O22/'Table A2'!O22*100</f>
        <v>58.516751599262705</v>
      </c>
      <c r="AR22" s="15">
        <f>'Table A4'!Q22/'Table A2'!Q22*100</f>
        <v>23.237370994024989</v>
      </c>
      <c r="AS22" s="15">
        <f>'Table A4'!R22/'Table A2'!R22*100</f>
        <v>59.819696450987117</v>
      </c>
      <c r="AT22" s="15">
        <f>'Table A4'!S22/'Table A2'!S22*100</f>
        <v>51.010101010101003</v>
      </c>
      <c r="AU22" s="15">
        <f>'Table A4'!T22/'Table A2'!T22*100</f>
        <v>50.083772139779803</v>
      </c>
      <c r="AW22" s="15">
        <f>'Table A4'!V22/'Table A2'!V22*100</f>
        <v>22.34718826405868</v>
      </c>
      <c r="AX22" s="15">
        <f>'Table A4'!W22/'Table A2'!W22*100</f>
        <v>55.553011220517526</v>
      </c>
      <c r="AY22" s="15">
        <f>'Table A4'!X22/'Table A2'!X22*100</f>
        <v>119.98605623983268</v>
      </c>
      <c r="AZ22" s="15">
        <f>'Table A4'!Y22/'Table A2'!Y22*100</f>
        <v>45.697703759777944</v>
      </c>
      <c r="BA22" s="15">
        <f>'Table A4'!Z22/'Table A2'!Z22*100</f>
        <v>69.097359085534094</v>
      </c>
      <c r="BB22" s="15">
        <f>'Table A4'!AA22/'Table A2'!AA22*100</f>
        <v>59.785397714019126</v>
      </c>
    </row>
    <row r="23" spans="1:54" x14ac:dyDescent="0.25">
      <c r="A23" s="13">
        <v>1987</v>
      </c>
      <c r="B23" s="15">
        <f>'Table A1'!B23/'Table A2'!B23*100</f>
        <v>61.450268016676603</v>
      </c>
      <c r="C23" s="15">
        <f>'Table A1'!C23/'Table A2'!C23*100</f>
        <v>50.38536190099309</v>
      </c>
      <c r="D23" s="15">
        <f>'Table A1'!D23/'Table A2'!D23*100</f>
        <v>68.785740357707752</v>
      </c>
      <c r="E23" s="15">
        <f>'Table A1'!E23/'Table A2'!E23*100</f>
        <v>106.29300347893313</v>
      </c>
      <c r="F23" s="15">
        <f>'Table A1'!F23/'Table A2'!F23*100</f>
        <v>23.783263014517793</v>
      </c>
      <c r="G23" s="15">
        <f>'Table A1'!G23/'Table A2'!G23*100</f>
        <v>39.462133351912492</v>
      </c>
      <c r="H23" s="15">
        <f>'Table A1'!H23/'Table A2'!H23*100</f>
        <v>56.397451351816777</v>
      </c>
      <c r="I23" s="15">
        <f>'Table A1'!I23/'Table A2'!I23*100</f>
        <v>64.089090583388071</v>
      </c>
      <c r="J23" s="15">
        <f>'Table A1'!J23/'Table A2'!J23*100</f>
        <v>28.531330302431314</v>
      </c>
      <c r="K23" s="15">
        <f>'Table A1'!K23/'Table A2'!K23*100</f>
        <v>38.114057621625889</v>
      </c>
      <c r="L23" s="15">
        <f>'Table A1'!L23/'Table A2'!L23*100</f>
        <v>53.050587634133883</v>
      </c>
      <c r="M23" s="15">
        <f>'Table A1'!M23/'Table A2'!M23*100</f>
        <v>25.49644794987973</v>
      </c>
      <c r="N23" s="15">
        <f>'Table A1'!N23/'Table A2'!N23*100</f>
        <v>52.115642351139194</v>
      </c>
      <c r="O23" s="15">
        <f>'Table A1'!O23/'Table A2'!O23*100</f>
        <v>44.927303827239676</v>
      </c>
      <c r="Q23" s="15">
        <f>'Table A1'!Q23/'Table A2'!Q23*100</f>
        <v>49.664658406274867</v>
      </c>
      <c r="R23" s="15">
        <f>'Table A1'!R23/'Table A2'!R23*100</f>
        <v>69.361190111572952</v>
      </c>
      <c r="S23" s="15">
        <f>'Table A1'!S23/'Table A2'!S23*100</f>
        <v>53.391974936739373</v>
      </c>
      <c r="T23" s="15">
        <f>'Table A1'!T23/'Table A2'!T23*100</f>
        <v>58.054781801299917</v>
      </c>
      <c r="V23" s="15"/>
      <c r="W23" s="15"/>
      <c r="X23" s="15"/>
      <c r="Y23" s="15"/>
      <c r="Z23" s="15"/>
      <c r="AA23" s="15">
        <f>'Table A1'!AA23/'Table A2'!AA23*100</f>
        <v>56.770601336302896</v>
      </c>
      <c r="AC23" s="15">
        <f>'Table A4'!B23/'Table A2'!B23*100</f>
        <v>66.944609886837398</v>
      </c>
      <c r="AD23" s="15">
        <f>'Table A4'!C23/'Table A2'!C23*100</f>
        <v>87.039026136770502</v>
      </c>
      <c r="AE23" s="15">
        <f>'Table A4'!D23/'Table A2'!D23*100</f>
        <v>51.058522934663586</v>
      </c>
      <c r="AF23" s="15">
        <f>'Table A4'!E23/'Table A2'!E23*100</f>
        <v>169.62504831851567</v>
      </c>
      <c r="AG23" s="15">
        <f>'Table A4'!F23/'Table A2'!F23*100</f>
        <v>61.778678449220962</v>
      </c>
      <c r="AH23" s="15">
        <f>'Table A4'!G23/'Table A2'!G23*100</f>
        <v>56.469030864627598</v>
      </c>
      <c r="AI23" s="15">
        <f>'Table A4'!H23/'Table A2'!H23*100</f>
        <v>58.923138740600422</v>
      </c>
      <c r="AJ23" s="15">
        <f>'Table A4'!I23/'Table A2'!I23*100</f>
        <v>81.596703887263402</v>
      </c>
      <c r="AK23" s="15">
        <f>'Table A4'!J23/'Table A2'!J23*100</f>
        <v>45.431903538248669</v>
      </c>
      <c r="AL23" s="15">
        <f>'Table A4'!K23/'Table A2'!K23*100</f>
        <v>83.108722285894956</v>
      </c>
      <c r="AM23" s="15">
        <f>'Table A4'!L23/'Table A2'!L23*100</f>
        <v>67.675012774655087</v>
      </c>
      <c r="AN23" s="15">
        <f>'Table A4'!M23/'Table A2'!M23*100</f>
        <v>34.200369189461313</v>
      </c>
      <c r="AO23" s="15">
        <f>'Table A4'!N23/'Table A2'!N23*100</f>
        <v>55.842746824940967</v>
      </c>
      <c r="AP23" s="15">
        <f>'Table A4'!O23/'Table A2'!O23*100</f>
        <v>57.878982253581356</v>
      </c>
      <c r="AR23" s="15">
        <f>'Table A4'!Q23/'Table A2'!Q23*100</f>
        <v>27.71399340684324</v>
      </c>
      <c r="AS23" s="15">
        <f>'Table A4'!R23/'Table A2'!R23*100</f>
        <v>59.275869612776198</v>
      </c>
      <c r="AT23" s="15">
        <f>'Table A4'!S23/'Table A2'!S23*100</f>
        <v>51.295336787564771</v>
      </c>
      <c r="AU23" s="15">
        <f>'Table A4'!T23/'Table A2'!T23*100</f>
        <v>51.067780872794799</v>
      </c>
      <c r="AW23" s="15">
        <f>'Table A4'!V23/'Table A2'!V23*100</f>
        <v>25.361642557162856</v>
      </c>
      <c r="AX23" s="15">
        <f>'Table A4'!W23/'Table A2'!W23*100</f>
        <v>59.790209790209794</v>
      </c>
      <c r="AY23" s="15">
        <f>'Table A4'!X23/'Table A2'!X23*100</f>
        <v>126.60364618501012</v>
      </c>
      <c r="AZ23" s="15">
        <f>'Table A4'!Y23/'Table A2'!Y23*100</f>
        <v>51.480857211654218</v>
      </c>
      <c r="BA23" s="15">
        <f>'Table A4'!Z23/'Table A2'!Z23*100</f>
        <v>74.398043641835969</v>
      </c>
      <c r="BB23" s="15">
        <f>'Table A4'!AA23/'Table A2'!AA23*100</f>
        <v>63.830734966592431</v>
      </c>
    </row>
    <row r="24" spans="1:54" x14ac:dyDescent="0.25">
      <c r="A24" s="13">
        <v>1988</v>
      </c>
      <c r="B24" s="15">
        <f>'Table A1'!B24/'Table A2'!B24*100</f>
        <v>64.400305576776162</v>
      </c>
      <c r="C24" s="15">
        <f>'Table A1'!C24/'Table A2'!C24*100</f>
        <v>50.037543174650843</v>
      </c>
      <c r="D24" s="15">
        <f>'Table A1'!D24/'Table A2'!D24*100</f>
        <v>73.265870447726073</v>
      </c>
      <c r="E24" s="15">
        <f>'Table A1'!E24/'Table A2'!E24*100</f>
        <v>104.13116250760804</v>
      </c>
      <c r="F24" s="15">
        <f>'Table A1'!F24/'Table A2'!F24*100</f>
        <v>24.131298884472372</v>
      </c>
      <c r="G24" s="15">
        <f>'Table A1'!G24/'Table A2'!G24*100</f>
        <v>40.033613445378144</v>
      </c>
      <c r="H24" s="15">
        <f>'Table A1'!H24/'Table A2'!H24*100</f>
        <v>59.682152943130852</v>
      </c>
      <c r="I24" s="15">
        <f>'Table A1'!I24/'Table A2'!I24*100</f>
        <v>68.911309244486162</v>
      </c>
      <c r="J24" s="15">
        <f>'Table A1'!J24/'Table A2'!J24*100</f>
        <v>31.07220160791589</v>
      </c>
      <c r="K24" s="15">
        <f>'Table A1'!K24/'Table A2'!K24*100</f>
        <v>41.26352395672334</v>
      </c>
      <c r="L24" s="15">
        <f>'Table A1'!L24/'Table A2'!L24*100</f>
        <v>56.297510806379492</v>
      </c>
      <c r="M24" s="15">
        <f>'Table A1'!M24/'Table A2'!M24*100</f>
        <v>28.06036892118502</v>
      </c>
      <c r="N24" s="15">
        <f>'Table A1'!N24/'Table A2'!N24*100</f>
        <v>55.280912659470069</v>
      </c>
      <c r="O24" s="15">
        <f>'Table A1'!O24/'Table A2'!O24*100</f>
        <v>47.372017239566908</v>
      </c>
      <c r="Q24" s="15">
        <f>'Table A1'!Q24/'Table A2'!Q24*100</f>
        <v>57.437018290578621</v>
      </c>
      <c r="R24" s="15">
        <f>'Table A1'!R24/'Table A2'!R24*100</f>
        <v>72.436371316928927</v>
      </c>
      <c r="S24" s="15">
        <f>'Table A1'!S24/'Table A2'!S24*100</f>
        <v>52.921857304643261</v>
      </c>
      <c r="T24" s="15">
        <f>'Table A1'!T24/'Table A2'!T24*100</f>
        <v>59.924385633270319</v>
      </c>
      <c r="V24" s="15"/>
      <c r="W24" s="15"/>
      <c r="X24" s="15"/>
      <c r="Y24" s="15"/>
      <c r="Z24" s="15"/>
      <c r="AA24" s="15">
        <f>'Table A1'!AA24/'Table A2'!AA24*100</f>
        <v>59.707724425887264</v>
      </c>
      <c r="AC24" s="15">
        <f>'Table A4'!B24/'Table A2'!B24*100</f>
        <v>69.045072574484337</v>
      </c>
      <c r="AD24" s="15">
        <f>'Table A4'!C24/'Table A2'!C24*100</f>
        <v>85.161060219252136</v>
      </c>
      <c r="AE24" s="15">
        <f>'Table A4'!D24/'Table A2'!D24*100</f>
        <v>52.273930693651813</v>
      </c>
      <c r="AF24" s="15">
        <f>'Table A4'!E24/'Table A2'!E24*100</f>
        <v>158.90900791235543</v>
      </c>
      <c r="AG24" s="15">
        <f>'Table A4'!F24/'Table A2'!F24*100</f>
        <v>59.879471727144519</v>
      </c>
      <c r="AH24" s="15">
        <f>'Table A4'!G24/'Table A2'!G24*100</f>
        <v>55.838655462184875</v>
      </c>
      <c r="AI24" s="15">
        <f>'Table A4'!H24/'Table A2'!H24*100</f>
        <v>58.214740572567692</v>
      </c>
      <c r="AJ24" s="15">
        <f>'Table A4'!I24/'Table A2'!I24*100</f>
        <v>78.666119192867214</v>
      </c>
      <c r="AK24" s="15">
        <f>'Table A4'!J24/'Table A2'!J24*100</f>
        <v>47.186147186147181</v>
      </c>
      <c r="AL24" s="15">
        <f>'Table A4'!K24/'Table A2'!K24*100</f>
        <v>79.772024729520865</v>
      </c>
      <c r="AM24" s="15">
        <f>'Table A4'!L24/'Table A2'!L24*100</f>
        <v>65.136383961842299</v>
      </c>
      <c r="AN24" s="15">
        <f>'Table A4'!M24/'Table A2'!M24*100</f>
        <v>34.81833426495249</v>
      </c>
      <c r="AO24" s="15">
        <f>'Table A4'!N24/'Table A2'!N24*100</f>
        <v>54.452894995093239</v>
      </c>
      <c r="AP24" s="15">
        <f>'Table A4'!O24/'Table A2'!O24*100</f>
        <v>57.326815936087463</v>
      </c>
      <c r="AR24" s="15">
        <f>'Table A4'!Q24/'Table A2'!Q24*100</f>
        <v>32.370873116300473</v>
      </c>
      <c r="AS24" s="15">
        <f>'Table A4'!R24/'Table A2'!R24*100</f>
        <v>60.016897243637132</v>
      </c>
      <c r="AT24" s="15">
        <f>'Table A4'!S24/'Table A2'!S24*100</f>
        <v>51.483578708946773</v>
      </c>
      <c r="AU24" s="15">
        <f>'Table A4'!T24/'Table A2'!T24*100</f>
        <v>52.151673523851883</v>
      </c>
      <c r="AW24" s="15">
        <f>'Table A4'!V24/'Table A2'!V24*100</f>
        <v>29.798863139484038</v>
      </c>
      <c r="AX24" s="15">
        <f>'Table A4'!W24/'Table A2'!W24*100</f>
        <v>64.57821457821457</v>
      </c>
      <c r="AY24" s="15">
        <f>'Table A4'!X24/'Table A2'!X24*100</f>
        <v>129.81075908994256</v>
      </c>
      <c r="AZ24" s="15">
        <f>'Table A4'!Y24/'Table A2'!Y24*100</f>
        <v>59.386281588447652</v>
      </c>
      <c r="BA24" s="15">
        <f>'Table A4'!Z24/'Table A2'!Z24*100</f>
        <v>80.063458487572731</v>
      </c>
      <c r="BB24" s="15">
        <f>'Table A4'!AA24/'Table A2'!AA24*100</f>
        <v>68.100208768267223</v>
      </c>
    </row>
    <row r="25" spans="1:54" x14ac:dyDescent="0.25">
      <c r="A25" s="13">
        <v>1989</v>
      </c>
      <c r="B25" s="15">
        <f>'Table A1'!B25/'Table A2'!B25*100</f>
        <v>65.12345679012347</v>
      </c>
      <c r="C25" s="15">
        <f>'Table A1'!C25/'Table A2'!C25*100</f>
        <v>51.215356881079252</v>
      </c>
      <c r="D25" s="15">
        <f>'Table A1'!D25/'Table A2'!D25*100</f>
        <v>73.216114714919755</v>
      </c>
      <c r="E25" s="15">
        <f>'Table A1'!E25/'Table A2'!E25*100</f>
        <v>109.05514789318404</v>
      </c>
      <c r="F25" s="15">
        <f>'Table A1'!F25/'Table A2'!F25*100</f>
        <v>24.753127057274522</v>
      </c>
      <c r="G25" s="15">
        <f>'Table A1'!G25/'Table A2'!G25*100</f>
        <v>41.065088757396452</v>
      </c>
      <c r="H25" s="15">
        <f>'Table A1'!H25/'Table A2'!H25*100</f>
        <v>57.981613038027582</v>
      </c>
      <c r="I25" s="15">
        <f>'Table A1'!I25/'Table A2'!I25*100</f>
        <v>69.337759716100962</v>
      </c>
      <c r="J25" s="15">
        <f>'Table A1'!J25/'Table A2'!J25*100</f>
        <v>32.792553191489368</v>
      </c>
      <c r="K25" s="15">
        <f>'Table A1'!K25/'Table A2'!K25*100</f>
        <v>43.049225159525982</v>
      </c>
      <c r="L25" s="15">
        <f>'Table A1'!L25/'Table A2'!L25*100</f>
        <v>57.256208061909199</v>
      </c>
      <c r="M25" s="15">
        <f>'Table A1'!M25/'Table A2'!M25*100</f>
        <v>31.818439716312056</v>
      </c>
      <c r="N25" s="15">
        <f>'Table A1'!N25/'Table A2'!N25*100</f>
        <v>55.643955255129505</v>
      </c>
      <c r="O25" s="15">
        <f>'Table A1'!O25/'Table A2'!O25*100</f>
        <v>48.780487804878049</v>
      </c>
      <c r="Q25" s="15">
        <f>'Table A1'!Q25/'Table A2'!Q25*100</f>
        <v>59.542483660130721</v>
      </c>
      <c r="R25" s="15">
        <f>'Table A1'!R25/'Table A2'!R25*100</f>
        <v>69.461077844311376</v>
      </c>
      <c r="S25" s="15">
        <f>'Table A1'!S25/'Table A2'!S25*100</f>
        <v>53.742331288343557</v>
      </c>
      <c r="T25" s="15">
        <f>'Table A1'!T25/'Table A2'!T25*100</f>
        <v>59.963632474061399</v>
      </c>
      <c r="V25" s="15"/>
      <c r="W25" s="15"/>
      <c r="X25" s="15"/>
      <c r="Y25" s="15"/>
      <c r="Z25" s="15"/>
      <c r="AA25" s="15">
        <f>'Table A1'!AA25/'Table A2'!AA25*100</f>
        <v>56.828615149196636</v>
      </c>
      <c r="AC25" s="15">
        <f>'Table A4'!B25/'Table A2'!B25*100</f>
        <v>70.239197530864203</v>
      </c>
      <c r="AD25" s="15">
        <f>'Table A4'!C25/'Table A2'!C25*100</f>
        <v>87.870203450939982</v>
      </c>
      <c r="AE25" s="15">
        <f>'Table A4'!D25/'Table A2'!D25*100</f>
        <v>53.687265278251964</v>
      </c>
      <c r="AF25" s="15">
        <f>'Table A4'!E25/'Table A2'!E25*100</f>
        <v>152.64392162795977</v>
      </c>
      <c r="AG25" s="15">
        <f>'Table A4'!F25/'Table A2'!F25*100</f>
        <v>59.193078152920151</v>
      </c>
      <c r="AH25" s="15">
        <f>'Table A4'!G25/'Table A2'!G25*100</f>
        <v>55.818540433925058</v>
      </c>
      <c r="AI25" s="15">
        <f>'Table A4'!H25/'Table A2'!H25*100</f>
        <v>56.722732971165904</v>
      </c>
      <c r="AJ25" s="15">
        <f>'Table A4'!I25/'Table A2'!I25*100</f>
        <v>75.651078930799599</v>
      </c>
      <c r="AK25" s="15">
        <f>'Table A4'!J25/'Table A2'!J25*100</f>
        <v>49.734042553191493</v>
      </c>
      <c r="AL25" s="15">
        <f>'Table A4'!K25/'Table A2'!K25*100</f>
        <v>78.441203281677318</v>
      </c>
      <c r="AM25" s="15">
        <f>'Table A4'!L25/'Table A2'!L25*100</f>
        <v>64.407111720624982</v>
      </c>
      <c r="AN25" s="15">
        <f>'Table A4'!M25/'Table A2'!M25*100</f>
        <v>36.527659574468082</v>
      </c>
      <c r="AO25" s="15">
        <f>'Table A4'!N25/'Table A2'!N25*100</f>
        <v>54.603098642100854</v>
      </c>
      <c r="AP25" s="15">
        <f>'Table A4'!O25/'Table A2'!O25*100</f>
        <v>57.595298767486611</v>
      </c>
      <c r="AR25" s="15">
        <f>'Table A4'!Q25/'Table A2'!Q25*100</f>
        <v>34.302832244008712</v>
      </c>
      <c r="AS25" s="15">
        <f>'Table A4'!R25/'Table A2'!R25*100</f>
        <v>57.848237950328851</v>
      </c>
      <c r="AT25" s="15">
        <f>'Table A4'!S25/'Table A2'!S25*100</f>
        <v>53.66424986056888</v>
      </c>
      <c r="AU25" s="15">
        <f>'Table A4'!T25/'Table A2'!T25*100</f>
        <v>52.914750240667452</v>
      </c>
      <c r="AW25" s="15">
        <f>'Table A4'!V25/'Table A2'!V25*100</f>
        <v>33.406769477268178</v>
      </c>
      <c r="AX25" s="15">
        <f>'Table A4'!W25/'Table A2'!W25*100</f>
        <v>67.116863627837176</v>
      </c>
      <c r="AY25" s="15">
        <f>'Table A4'!X25/'Table A2'!X25*100</f>
        <v>128.32777886688885</v>
      </c>
      <c r="AZ25" s="15">
        <f>'Table A4'!Y25/'Table A2'!Y25*100</f>
        <v>65.068210004133945</v>
      </c>
      <c r="BA25" s="15">
        <f>'Table A4'!Z25/'Table A2'!Z25*100</f>
        <v>83.62667527854029</v>
      </c>
      <c r="BB25" s="15">
        <f>'Table A4'!AA25/'Table A2'!AA25*100</f>
        <v>70.026778882938018</v>
      </c>
    </row>
    <row r="26" spans="1:54" x14ac:dyDescent="0.25">
      <c r="A26" s="13">
        <v>1990</v>
      </c>
      <c r="B26" s="15">
        <f>'Table A1'!B26/'Table A2'!B26*100</f>
        <v>66.9607307362011</v>
      </c>
      <c r="C26" s="15">
        <f>'Table A1'!C26/'Table A2'!C26*100</f>
        <v>54.790168509176773</v>
      </c>
      <c r="D26" s="15">
        <f>'Table A1'!D26/'Table A2'!D26*100</f>
        <v>75.16692794518957</v>
      </c>
      <c r="E26" s="15">
        <f>'Table A1'!E26/'Table A2'!E26*100</f>
        <v>105.12271580396056</v>
      </c>
      <c r="F26" s="15">
        <f>'Table A1'!F26/'Table A2'!F26*100</f>
        <v>26.217340655683142</v>
      </c>
      <c r="G26" s="15">
        <f>'Table A1'!G26/'Table A2'!G26*100</f>
        <v>43.459444366885386</v>
      </c>
      <c r="H26" s="15">
        <f>'Table A1'!H26/'Table A2'!H26*100</f>
        <v>59.570876218482816</v>
      </c>
      <c r="I26" s="15">
        <f>'Table A1'!I26/'Table A2'!I26*100</f>
        <v>70.617283950617292</v>
      </c>
      <c r="J26" s="15">
        <f>'Table A1'!J26/'Table A2'!J26*100</f>
        <v>36.096732783966203</v>
      </c>
      <c r="K26" s="15">
        <f>'Table A1'!K26/'Table A2'!K26*100</f>
        <v>47.313296903460838</v>
      </c>
      <c r="L26" s="15">
        <f>'Table A1'!L26/'Table A2'!L26*100</f>
        <v>58.562874251497</v>
      </c>
      <c r="M26" s="15">
        <f>'Table A1'!M26/'Table A2'!M26*100</f>
        <v>32.277402292095211</v>
      </c>
      <c r="N26" s="15">
        <f>'Table A1'!N26/'Table A2'!N26*100</f>
        <v>56.440422322775262</v>
      </c>
      <c r="O26" s="15">
        <f>'Table A1'!O26/'Table A2'!O26*100</f>
        <v>50.60214937624886</v>
      </c>
      <c r="Q26" s="15">
        <f>'Table A1'!Q26/'Table A2'!Q26*100</f>
        <v>53.24154936812905</v>
      </c>
      <c r="R26" s="15">
        <f>'Table A1'!R26/'Table A2'!R26*100</f>
        <v>69.802885592359274</v>
      </c>
      <c r="S26" s="15">
        <f>'Table A1'!S26/'Table A2'!S26*100</f>
        <v>53.9514348785872</v>
      </c>
      <c r="T26" s="15">
        <f>'Table A1'!T26/'Table A2'!T26*100</f>
        <v>58.938845088429581</v>
      </c>
      <c r="V26" s="15">
        <f>'Table A1'!V26/'Table A2'!V26*100</f>
        <v>50.455753892897839</v>
      </c>
      <c r="W26" s="15">
        <f>'Table A1'!W26/'Table A2'!W26*100</f>
        <v>59.391675560298829</v>
      </c>
      <c r="X26" s="15">
        <f>'Table A1'!X26/'Table A2'!X26*100</f>
        <v>34.930102516309411</v>
      </c>
      <c r="Y26" s="15">
        <f>'Table A1'!Y26/'Table A2'!Y26*100</f>
        <v>99.039592316738535</v>
      </c>
      <c r="Z26" s="15">
        <f>'Table A1'!Z26/'Table A2'!Z26*100</f>
        <v>69.448698315467084</v>
      </c>
      <c r="AA26" s="15">
        <f>'Table A1'!AA26/'Table A2'!AA26*100</f>
        <v>56.331640058055157</v>
      </c>
      <c r="AC26" s="15">
        <f>'Table A4'!B26/'Table A2'!B26*100</f>
        <v>71.434147864782574</v>
      </c>
      <c r="AD26" s="15">
        <f>'Table A4'!C26/'Table A2'!C26*100</f>
        <v>91.016421594933988</v>
      </c>
      <c r="AE26" s="15">
        <f>'Table A4'!D26/'Table A2'!D26*100</f>
        <v>56.790338500841898</v>
      </c>
      <c r="AF26" s="15">
        <f>'Table A4'!E26/'Table A2'!E26*100</f>
        <v>150.30201085709919</v>
      </c>
      <c r="AG26" s="15">
        <f>'Table A4'!F26/'Table A2'!F26*100</f>
        <v>63.697786653353305</v>
      </c>
      <c r="AH26" s="15">
        <f>'Table A4'!G26/'Table A2'!G26*100</f>
        <v>61.32207175764345</v>
      </c>
      <c r="AI26" s="15">
        <f>'Table A4'!H26/'Table A2'!H26*100</f>
        <v>60.589228339595934</v>
      </c>
      <c r="AJ26" s="15">
        <f>'Table A4'!I26/'Table A2'!I26*100</f>
        <v>78.230452674897123</v>
      </c>
      <c r="AK26" s="15">
        <f>'Table A4'!J26/'Table A2'!J26*100</f>
        <v>57.604869766864056</v>
      </c>
      <c r="AL26" s="15">
        <f>'Table A4'!K26/'Table A2'!K26*100</f>
        <v>85.399072694154654</v>
      </c>
      <c r="AM26" s="15">
        <f>'Table A4'!L26/'Table A2'!L26*100</f>
        <v>66.292415169660686</v>
      </c>
      <c r="AN26" s="15">
        <f>'Table A4'!M26/'Table A2'!M26*100</f>
        <v>39.424037613870112</v>
      </c>
      <c r="AO26" s="15">
        <f>'Table A4'!N26/'Table A2'!N26*100</f>
        <v>56.530920060331823</v>
      </c>
      <c r="AP26" s="15">
        <f>'Table A4'!O26/'Table A2'!O26*100</f>
        <v>60.889992979424314</v>
      </c>
      <c r="AR26" s="15">
        <f>'Table A4'!Q26/'Table A2'!Q26*100</f>
        <v>34.891605876913594</v>
      </c>
      <c r="AS26" s="15">
        <f>'Table A4'!R26/'Table A2'!R26*100</f>
        <v>60.780329201381832</v>
      </c>
      <c r="AT26" s="15">
        <f>'Table A4'!S26/'Table A2'!S26*100</f>
        <v>55.342163355408388</v>
      </c>
      <c r="AU26" s="15">
        <f>'Table A4'!T26/'Table A2'!T26*100</f>
        <v>54.591945450671219</v>
      </c>
      <c r="AW26" s="15">
        <f>'Table A4'!V26/'Table A2'!V26*100</f>
        <v>36.460311431826817</v>
      </c>
      <c r="AX26" s="15">
        <f>'Table A4'!W26/'Table A2'!W26*100</f>
        <v>71.664887940234792</v>
      </c>
      <c r="AY26" s="15">
        <f>'Table A4'!X26/'Table A2'!X26*100</f>
        <v>132.45107176141659</v>
      </c>
      <c r="AZ26" s="15">
        <f>'Table A4'!Y26/'Table A2'!Y26*100</f>
        <v>70.286162289298304</v>
      </c>
      <c r="BA26" s="15">
        <f>'Table A4'!Z26/'Table A2'!Z26*100</f>
        <v>87.120980091883609</v>
      </c>
      <c r="BB26" s="15">
        <f>'Table A4'!AA26/'Table A2'!AA26*100</f>
        <v>73.693759071117555</v>
      </c>
    </row>
    <row r="27" spans="1:54" x14ac:dyDescent="0.25">
      <c r="A27" s="13">
        <v>1991</v>
      </c>
      <c r="B27" s="15">
        <f>'Table A1'!B27/'Table A2'!B27*100</f>
        <v>67.322524791437118</v>
      </c>
      <c r="C27" s="15">
        <f>'Table A1'!C27/'Table A2'!C27*100</f>
        <v>57.864474314679846</v>
      </c>
      <c r="D27" s="15">
        <f>'Table A1'!D27/'Table A2'!D27*100</f>
        <v>72.883804936785069</v>
      </c>
      <c r="E27" s="15">
        <f>'Table A1'!E27/'Table A2'!E27*100</f>
        <v>118.28034106303291</v>
      </c>
      <c r="F27" s="15">
        <f>'Table A1'!F27/'Table A2'!F27*100</f>
        <v>30.234033817326711</v>
      </c>
      <c r="G27" s="15">
        <f>'Table A1'!G27/'Table A2'!G27*100</f>
        <v>50.121330724070454</v>
      </c>
      <c r="H27" s="15">
        <f>'Table A1'!H27/'Table A2'!H27*100</f>
        <v>63.714644877435575</v>
      </c>
      <c r="I27" s="15">
        <f>'Table A1'!I27/'Table A2'!I27*100</f>
        <v>73.991364188368649</v>
      </c>
      <c r="J27" s="15">
        <f>'Table A1'!J27/'Table A2'!J27*100</f>
        <v>39.429190411152447</v>
      </c>
      <c r="K27" s="15">
        <f>'Table A1'!K27/'Table A2'!K27*100</f>
        <v>50.769810254720092</v>
      </c>
      <c r="L27" s="15">
        <f>'Table A1'!L27/'Table A2'!L27*100</f>
        <v>57.735185897083852</v>
      </c>
      <c r="M27" s="15">
        <f>'Table A1'!M27/'Table A2'!M27*100</f>
        <v>35.16091401907638</v>
      </c>
      <c r="N27" s="15">
        <f>'Table A1'!N27/'Table A2'!N27*100</f>
        <v>58.025451559934325</v>
      </c>
      <c r="O27" s="15">
        <f>'Table A1'!O27/'Table A2'!O27*100</f>
        <v>53.631486950756432</v>
      </c>
      <c r="Q27" s="15">
        <f>'Table A1'!Q27/'Table A2'!Q27*100</f>
        <v>56.897129453814365</v>
      </c>
      <c r="R27" s="15">
        <f>'Table A1'!R27/'Table A2'!R27*100</f>
        <v>68.586227909811086</v>
      </c>
      <c r="S27" s="15">
        <f>'Table A1'!S27/'Table A2'!S27*100</f>
        <v>54.926840420667574</v>
      </c>
      <c r="T27" s="15">
        <f>'Table A1'!T27/'Table A2'!T27*100</f>
        <v>59.791094007696529</v>
      </c>
      <c r="V27" s="15">
        <f>'Table A1'!V27/'Table A2'!V27*100</f>
        <v>51.418026418026422</v>
      </c>
      <c r="W27" s="15">
        <f>'Table A1'!W27/'Table A2'!W27*100</f>
        <v>60.523922139348741</v>
      </c>
      <c r="X27" s="15">
        <f>'Table A1'!X27/'Table A2'!X27*100</f>
        <v>35.928489042675892</v>
      </c>
      <c r="Y27" s="15">
        <f>'Table A1'!Y27/'Table A2'!Y27*100</f>
        <v>101.2226899178192</v>
      </c>
      <c r="Z27" s="15">
        <f>'Table A1'!Z27/'Table A2'!Z27*100</f>
        <v>70.978856695379804</v>
      </c>
      <c r="AA27" s="15">
        <f>'Table A1'!AA27/'Table A2'!AA27*100</f>
        <v>57.461024498886417</v>
      </c>
      <c r="AC27" s="15">
        <f>'Table A4'!B27/'Table A2'!B27*100</f>
        <v>72.375255784668653</v>
      </c>
      <c r="AD27" s="15">
        <f>'Table A4'!C27/'Table A2'!C27*100</f>
        <v>102.23186139762439</v>
      </c>
      <c r="AE27" s="15">
        <f>'Table A4'!D27/'Table A2'!D27*100</f>
        <v>60.981336544250453</v>
      </c>
      <c r="AF27" s="15">
        <f>'Table A4'!E27/'Table A2'!E27*100</f>
        <v>156.49852577894652</v>
      </c>
      <c r="AG27" s="15">
        <f>'Table A4'!F27/'Table A2'!F27*100</f>
        <v>73.494830353476914</v>
      </c>
      <c r="AH27" s="15">
        <f>'Table A4'!G27/'Table A2'!G27*100</f>
        <v>72.814090019569463</v>
      </c>
      <c r="AI27" s="15">
        <f>'Table A4'!H27/'Table A2'!H27*100</f>
        <v>70.056568196103072</v>
      </c>
      <c r="AJ27" s="15">
        <f>'Table A4'!I27/'Table A2'!I27*100</f>
        <v>91.546350020240183</v>
      </c>
      <c r="AK27" s="15">
        <f>'Table A4'!J27/'Table A2'!J27*100</f>
        <v>69.076437620684771</v>
      </c>
      <c r="AL27" s="15">
        <f>'Table A4'!K27/'Table A2'!K27*100</f>
        <v>95.277555440463317</v>
      </c>
      <c r="AM27" s="15">
        <f>'Table A4'!L27/'Table A2'!L27*100</f>
        <v>72.777198088857162</v>
      </c>
      <c r="AN27" s="15">
        <f>'Table A4'!M27/'Table A2'!M27*100</f>
        <v>47.944829479173819</v>
      </c>
      <c r="AO27" s="15">
        <f>'Table A4'!N27/'Table A2'!N27*100</f>
        <v>64.942528735632195</v>
      </c>
      <c r="AP27" s="15">
        <f>'Table A4'!O27/'Table A2'!O27*100</f>
        <v>69.350852872039056</v>
      </c>
      <c r="AR27" s="15">
        <f>'Table A4'!Q27/'Table A2'!Q27*100</f>
        <v>40.667932536579912</v>
      </c>
      <c r="AS27" s="15">
        <f>'Table A4'!R27/'Table A2'!R27*100</f>
        <v>62.492382693479584</v>
      </c>
      <c r="AT27" s="15">
        <f>'Table A4'!S27/'Table A2'!S27*100</f>
        <v>59.647919524462736</v>
      </c>
      <c r="AU27" s="15">
        <f>'Table A4'!T27/'Table A2'!T27*100</f>
        <v>58.526663001649247</v>
      </c>
      <c r="AW27" s="15">
        <f>'Table A4'!V27/'Table A2'!V27*100</f>
        <v>41.336441336441339</v>
      </c>
      <c r="AX27" s="15">
        <f>'Table A4'!W27/'Table A2'!W27*100</f>
        <v>80.15281062397672</v>
      </c>
      <c r="AY27" s="15">
        <f>'Table A4'!X27/'Table A2'!X27*100</f>
        <v>149.69242599000384</v>
      </c>
      <c r="AZ27" s="15">
        <f>'Table A4'!Y27/'Table A2'!Y27*100</f>
        <v>79.995991180597301</v>
      </c>
      <c r="BA27" s="15">
        <f>'Table A4'!Z27/'Table A2'!Z27*100</f>
        <v>101.66014095536413</v>
      </c>
      <c r="BB27" s="15">
        <f>'Table A4'!AA27/'Table A2'!AA27*100</f>
        <v>83.054936896807718</v>
      </c>
    </row>
    <row r="28" spans="1:54" x14ac:dyDescent="0.25">
      <c r="A28" s="13">
        <v>1992</v>
      </c>
      <c r="B28" s="15">
        <f>'Table A1'!B28/'Table A2'!B28*100</f>
        <v>70.909683198957566</v>
      </c>
      <c r="C28" s="15">
        <f>'Table A1'!C28/'Table A2'!C28*100</f>
        <v>59.938686965784207</v>
      </c>
      <c r="D28" s="15">
        <f>'Table A1'!D28/'Table A2'!D28*100</f>
        <v>72.870398084405863</v>
      </c>
      <c r="E28" s="15">
        <f>'Table A1'!E28/'Table A2'!E28*100</f>
        <v>116.55663526444626</v>
      </c>
      <c r="F28" s="15">
        <f>'Table A1'!F28/'Table A2'!F28*100</f>
        <v>32.313531097513746</v>
      </c>
      <c r="G28" s="15">
        <f>'Table A1'!G28/'Table A2'!G28*100</f>
        <v>53.618127182652472</v>
      </c>
      <c r="H28" s="15">
        <f>'Table A1'!H28/'Table A2'!H28*100</f>
        <v>67.209504104651941</v>
      </c>
      <c r="I28" s="15">
        <f>'Table A1'!I28/'Table A2'!I28*100</f>
        <v>74.123893805309734</v>
      </c>
      <c r="J28" s="15">
        <f>'Table A1'!J28/'Table A2'!J28*100</f>
        <v>44.981766291422225</v>
      </c>
      <c r="K28" s="15">
        <f>'Table A1'!K28/'Table A2'!K28*100</f>
        <v>57.16701009140381</v>
      </c>
      <c r="L28" s="15">
        <f>'Table A1'!L28/'Table A2'!L28*100</f>
        <v>59.561424192407465</v>
      </c>
      <c r="M28" s="15">
        <f>'Table A1'!M28/'Table A2'!M28*100</f>
        <v>38.196447548201</v>
      </c>
      <c r="N28" s="15">
        <f>'Table A1'!N28/'Table A2'!N28*100</f>
        <v>63.722588967296467</v>
      </c>
      <c r="O28" s="15">
        <f>'Table A1'!O28/'Table A2'!O28*100</f>
        <v>56.790596652612756</v>
      </c>
      <c r="Q28" s="15">
        <f>'Table A1'!Q28/'Table A2'!Q28*100</f>
        <v>54.69235550031074</v>
      </c>
      <c r="R28" s="15">
        <f>'Table A1'!R28/'Table A2'!R28*100</f>
        <v>81.611594202898559</v>
      </c>
      <c r="S28" s="15">
        <f>'Table A1'!S28/'Table A2'!S28*100</f>
        <v>55.019728189390626</v>
      </c>
      <c r="T28" s="15">
        <f>'Table A1'!T28/'Table A2'!T28*100</f>
        <v>62.571743929359826</v>
      </c>
      <c r="V28" s="15">
        <f>'Table A1'!V28/'Table A2'!V28*100</f>
        <v>49.667110519307592</v>
      </c>
      <c r="W28" s="15">
        <f>'Table A1'!W28/'Table A2'!W28*100</f>
        <v>58.550053437833981</v>
      </c>
      <c r="X28" s="15">
        <f>'Table A1'!X28/'Table A2'!X28*100</f>
        <v>34.405753217259651</v>
      </c>
      <c r="Y28" s="15">
        <f>'Table A1'!Y28/'Table A2'!Y28*100</f>
        <v>97.389085198272483</v>
      </c>
      <c r="Z28" s="15">
        <f>'Table A1'!Z28/'Table A2'!Z28*100</f>
        <v>68.282208588957062</v>
      </c>
      <c r="AA28" s="15">
        <f>'Table A1'!AA28/'Table A2'!AA28*100</f>
        <v>55.389929103799304</v>
      </c>
      <c r="AC28" s="15">
        <f>'Table A4'!B28/'Table A2'!B28*100</f>
        <v>74.900236175584325</v>
      </c>
      <c r="AD28" s="15">
        <f>'Table A4'!C28/'Table A2'!C28*100</f>
        <v>101.9770855524668</v>
      </c>
      <c r="AE28" s="15">
        <f>'Table A4'!D28/'Table A2'!D28*100</f>
        <v>62.250823106854227</v>
      </c>
      <c r="AF28" s="15">
        <f>'Table A4'!E28/'Table A2'!E28*100</f>
        <v>143.73562792077738</v>
      </c>
      <c r="AG28" s="15">
        <f>'Table A4'!F28/'Table A2'!F28*100</f>
        <v>77.302300364030671</v>
      </c>
      <c r="AH28" s="15">
        <f>'Table A4'!G28/'Table A2'!G28*100</f>
        <v>79.509461544708842</v>
      </c>
      <c r="AI28" s="15">
        <f>'Table A4'!H28/'Table A2'!H28*100</f>
        <v>73.91710605352732</v>
      </c>
      <c r="AJ28" s="15">
        <f>'Table A4'!I28/'Table A2'!I28*100</f>
        <v>95.837168141592926</v>
      </c>
      <c r="AK28" s="15">
        <f>'Table A4'!J28/'Table A2'!J28*100</f>
        <v>80.281169071402147</v>
      </c>
      <c r="AL28" s="15">
        <f>'Table A4'!K28/'Table A2'!K28*100</f>
        <v>104.2426163681513</v>
      </c>
      <c r="AM28" s="15">
        <f>'Table A4'!L28/'Table A2'!L28*100</f>
        <v>76.898137231784958</v>
      </c>
      <c r="AN28" s="15">
        <f>'Table A4'!M28/'Table A2'!M28*100</f>
        <v>54.463336875664183</v>
      </c>
      <c r="AO28" s="15">
        <f>'Table A4'!N28/'Table A2'!N28*100</f>
        <v>71.644282570756516</v>
      </c>
      <c r="AP28" s="15">
        <f>'Table A4'!O28/'Table A2'!O28*100</f>
        <v>74.102465823431714</v>
      </c>
      <c r="AR28" s="15">
        <f>'Table A4'!Q28/'Table A2'!Q28*100</f>
        <v>39.268696913196599</v>
      </c>
      <c r="AS28" s="15">
        <f>'Table A4'!R28/'Table A2'!R28*100</f>
        <v>71.849275362318849</v>
      </c>
      <c r="AT28" s="15">
        <f>'Table A4'!S28/'Table A2'!S28*100</f>
        <v>58.735203857957039</v>
      </c>
      <c r="AU28" s="15">
        <f>'Table A4'!T28/'Table A2'!T28*100</f>
        <v>60.033112582781456</v>
      </c>
      <c r="AW28" s="15">
        <f>'Table A4'!V28/'Table A2'!V28*100</f>
        <v>41.259273349819296</v>
      </c>
      <c r="AX28" s="15">
        <f>'Table A4'!W28/'Table A2'!W28*100</f>
        <v>84.87709298183114</v>
      </c>
      <c r="AY28" s="15">
        <f>'Table A4'!X28/'Table A2'!X28*100</f>
        <v>160.18168054504162</v>
      </c>
      <c r="AZ28" s="15">
        <f>'Table A4'!Y28/'Table A2'!Y28*100</f>
        <v>79.623085983510023</v>
      </c>
      <c r="BA28" s="15">
        <f>'Table A4'!Z28/'Table A2'!Z28*100</f>
        <v>103.77300613496931</v>
      </c>
      <c r="BB28" s="15">
        <f>'Table A4'!AA28/'Table A2'!AA28*100</f>
        <v>86.493364842755867</v>
      </c>
    </row>
    <row r="29" spans="1:54" x14ac:dyDescent="0.25">
      <c r="A29" s="13">
        <v>1993</v>
      </c>
      <c r="B29" s="15">
        <f>'Table A1'!B29/'Table A2'!B29*100</f>
        <v>72.66372638761753</v>
      </c>
      <c r="C29" s="15">
        <f>'Table A1'!C29/'Table A2'!C29*100</f>
        <v>59.939124326855541</v>
      </c>
      <c r="D29" s="15">
        <f>'Table A1'!D29/'Table A2'!D29*100</f>
        <v>78.083727884375776</v>
      </c>
      <c r="E29" s="15">
        <f>'Table A1'!E29/'Table A2'!E29*100</f>
        <v>112.42877492877493</v>
      </c>
      <c r="F29" s="15">
        <f>'Table A1'!F29/'Table A2'!F29*100</f>
        <v>34.195125861792533</v>
      </c>
      <c r="G29" s="15">
        <f>'Table A1'!G29/'Table A2'!G29*100</f>
        <v>56.766980497646266</v>
      </c>
      <c r="H29" s="15">
        <f>'Table A1'!H29/'Table A2'!H29*100</f>
        <v>71.73438778292882</v>
      </c>
      <c r="I29" s="15">
        <f>'Table A1'!I29/'Table A2'!I29*100</f>
        <v>75.144843568945547</v>
      </c>
      <c r="J29" s="15">
        <f>'Table A1'!J29/'Table A2'!J29*100</f>
        <v>48.595399188092017</v>
      </c>
      <c r="K29" s="15">
        <f>'Table A1'!K29/'Table A2'!K29*100</f>
        <v>61.03354978354978</v>
      </c>
      <c r="L29" s="15">
        <f>'Table A1'!L29/'Table A2'!L29*100</f>
        <v>64.151901949577692</v>
      </c>
      <c r="M29" s="15">
        <f>'Table A1'!M29/'Table A2'!M29*100</f>
        <v>41.533814398388991</v>
      </c>
      <c r="N29" s="15">
        <f>'Table A1'!N29/'Table A2'!N29*100</f>
        <v>63.393189777214808</v>
      </c>
      <c r="O29" s="15">
        <f>'Table A1'!O29/'Table A2'!O29*100</f>
        <v>59.36944645560456</v>
      </c>
      <c r="Q29" s="15">
        <f>'Table A1'!Q29/'Table A2'!Q29*100</f>
        <v>59.137985144889626</v>
      </c>
      <c r="R29" s="15">
        <f>'Table A1'!R29/'Table A2'!R29*100</f>
        <v>88.148406606187493</v>
      </c>
      <c r="S29" s="15">
        <f>'Table A1'!S29/'Table A2'!S29*100</f>
        <v>60.300500834724545</v>
      </c>
      <c r="T29" s="15">
        <f>'Table A1'!T29/'Table A2'!T29*100</f>
        <v>68.158482142857153</v>
      </c>
      <c r="V29" s="15">
        <f>'Table A1'!V29/'Table A2'!V29*100</f>
        <v>50.330750330750327</v>
      </c>
      <c r="W29" s="15">
        <f>'Table A1'!W29/'Table A2'!W29*100</f>
        <v>59.391042662418123</v>
      </c>
      <c r="X29" s="15">
        <f>'Table A1'!X29/'Table A2'!X29*100</f>
        <v>34.543061301241067</v>
      </c>
      <c r="Y29" s="15">
        <f>'Table A1'!Y29/'Table A2'!Y29*100</f>
        <v>98.166569143748774</v>
      </c>
      <c r="Z29" s="15">
        <f>'Table A1'!Z29/'Table A2'!Z29*100</f>
        <v>68.770004572473709</v>
      </c>
      <c r="AA29" s="15">
        <f>'Table A1'!AA29/'Table A2'!AA29*100</f>
        <v>55.979046242774565</v>
      </c>
      <c r="AC29" s="15">
        <f>'Table A4'!B29/'Table A2'!B29*100</f>
        <v>77.040858783390192</v>
      </c>
      <c r="AD29" s="15">
        <f>'Table A4'!C29/'Table A2'!C29*100</f>
        <v>98.134706938265836</v>
      </c>
      <c r="AE29" s="15">
        <f>'Table A4'!D29/'Table A2'!D29*100</f>
        <v>65.487166708198359</v>
      </c>
      <c r="AF29" s="15">
        <f>'Table A4'!E29/'Table A2'!E29*100</f>
        <v>133.05555555555554</v>
      </c>
      <c r="AG29" s="15">
        <f>'Table A4'!F29/'Table A2'!F29*100</f>
        <v>79.886163219496567</v>
      </c>
      <c r="AH29" s="15">
        <f>'Table A4'!G29/'Table A2'!G29*100</f>
        <v>83.111970410221943</v>
      </c>
      <c r="AI29" s="15">
        <f>'Table A4'!H29/'Table A2'!H29*100</f>
        <v>75.36814835014998</v>
      </c>
      <c r="AJ29" s="15">
        <f>'Table A4'!I29/'Table A2'!I29*100</f>
        <v>97.103128621089212</v>
      </c>
      <c r="AK29" s="15">
        <f>'Table A4'!J29/'Table A2'!J29*100</f>
        <v>84.449255751014903</v>
      </c>
      <c r="AL29" s="15">
        <f>'Table A4'!K29/'Table A2'!K29*100</f>
        <v>103.89610389610388</v>
      </c>
      <c r="AM29" s="15">
        <f>'Table A4'!L29/'Table A2'!L29*100</f>
        <v>81.29802502063886</v>
      </c>
      <c r="AN29" s="15">
        <f>'Table A4'!M29/'Table A2'!M29*100</f>
        <v>60.849135761033722</v>
      </c>
      <c r="AO29" s="15">
        <f>'Table A4'!N29/'Table A2'!N29*100</f>
        <v>72.602637657402568</v>
      </c>
      <c r="AP29" s="15">
        <f>'Table A4'!O29/'Table A2'!O29*100</f>
        <v>76.377279010070424</v>
      </c>
      <c r="AR29" s="15">
        <f>'Table A4'!Q29/'Table A2'!Q29*100</f>
        <v>41.573386337483001</v>
      </c>
      <c r="AS29" s="15">
        <f>'Table A4'!R29/'Table A2'!R29*100</f>
        <v>72.551756222377293</v>
      </c>
      <c r="AT29" s="15">
        <f>'Table A4'!S29/'Table A2'!S29*100</f>
        <v>61.391207568169172</v>
      </c>
      <c r="AU29" s="15">
        <f>'Table A4'!T29/'Table A2'!T29*100</f>
        <v>62.142857142857146</v>
      </c>
      <c r="AW29" s="15">
        <f>'Table A4'!V29/'Table A2'!V29*100</f>
        <v>39.973539973539971</v>
      </c>
      <c r="AX29" s="15">
        <f>'Table A4'!W29/'Table A2'!W29*100</f>
        <v>75.252257036643641</v>
      </c>
      <c r="AY29" s="15">
        <f>'Table A4'!X29/'Table A2'!X29*100</f>
        <v>166.15268898081985</v>
      </c>
      <c r="AZ29" s="15">
        <f>'Table A4'!Y29/'Table A2'!Y29*100</f>
        <v>82.718938950653381</v>
      </c>
      <c r="BA29" s="15">
        <f>'Table A4'!Z29/'Table A2'!Z29*100</f>
        <v>166.13321140070113</v>
      </c>
      <c r="BB29" s="15">
        <f>'Table A4'!AA29/'Table A2'!AA29*100</f>
        <v>88.927023121387279</v>
      </c>
    </row>
    <row r="30" spans="1:54" x14ac:dyDescent="0.25">
      <c r="A30" s="13">
        <v>1994</v>
      </c>
      <c r="B30" s="15">
        <f>'Table A1'!B30/'Table A2'!B30*100</f>
        <v>74.556508703256426</v>
      </c>
      <c r="C30" s="15">
        <f>'Table A1'!C30/'Table A2'!C30*100</f>
        <v>59.886803997552519</v>
      </c>
      <c r="D30" s="15">
        <f>'Table A1'!D30/'Table A2'!D30*100</f>
        <v>77.005789909015718</v>
      </c>
      <c r="E30" s="15">
        <f>'Table A1'!E30/'Table A2'!E30*100</f>
        <v>116.25209716244802</v>
      </c>
      <c r="F30" s="15">
        <f>'Table A1'!F30/'Table A2'!F30*100</f>
        <v>37.837837837837839</v>
      </c>
      <c r="G30" s="15">
        <f>'Table A1'!G30/'Table A2'!G30*100</f>
        <v>62.790697674418603</v>
      </c>
      <c r="H30" s="15">
        <f>'Table A1'!H30/'Table A2'!H30*100</f>
        <v>74.633760063349612</v>
      </c>
      <c r="I30" s="15">
        <f>'Table A1'!I30/'Table A2'!I30*100</f>
        <v>74.771545058343875</v>
      </c>
      <c r="J30" s="15">
        <f>'Table A1'!J30/'Table A2'!J30*100</f>
        <v>52.873200966488078</v>
      </c>
      <c r="K30" s="15">
        <f>'Table A1'!K30/'Table A2'!K30*100</f>
        <v>65.525389907052457</v>
      </c>
      <c r="L30" s="15">
        <f>'Table A1'!L30/'Table A2'!L30*100</f>
        <v>68.127871362940269</v>
      </c>
      <c r="M30" s="15">
        <f>'Table A1'!M30/'Table A2'!M30*100</f>
        <v>43.447098976109217</v>
      </c>
      <c r="N30" s="15">
        <f>'Table A1'!N30/'Table A2'!N30*100</f>
        <v>63.548089871713088</v>
      </c>
      <c r="O30" s="15">
        <f>'Table A1'!O30/'Table A2'!O30*100</f>
        <v>61.108954451345753</v>
      </c>
      <c r="Q30" s="15">
        <f>'Table A1'!Q30/'Table A2'!Q30*100</f>
        <v>63.7590413472957</v>
      </c>
      <c r="R30" s="15">
        <f>'Table A1'!R30/'Table A2'!R30*100</f>
        <v>88.95342343348598</v>
      </c>
      <c r="S30" s="15">
        <f>'Table A1'!S30/'Table A2'!S30*100</f>
        <v>62.221979938944614</v>
      </c>
      <c r="T30" s="15">
        <f>'Table A1'!T30/'Table A2'!T30*100</f>
        <v>70.371588293324564</v>
      </c>
      <c r="V30" s="15">
        <f>'Table A1'!V30/'Table A2'!V30*100</f>
        <v>51.367725353405547</v>
      </c>
      <c r="W30" s="15">
        <f>'Table A1'!W30/'Table A2'!W30*100</f>
        <v>60.660247592847327</v>
      </c>
      <c r="X30" s="15">
        <f>'Table A1'!X30/'Table A2'!X30*100</f>
        <v>35.33516988062442</v>
      </c>
      <c r="Y30" s="15">
        <f>'Table A1'!Y30/'Table A2'!Y30*100</f>
        <v>99.696854869268662</v>
      </c>
      <c r="Z30" s="15">
        <f>'Table A1'!Z30/'Table A2'!Z30*100</f>
        <v>69.795676636067512</v>
      </c>
      <c r="AA30" s="15">
        <f>'Table A1'!AA30/'Table A2'!AA30*100</f>
        <v>57.072657072657087</v>
      </c>
      <c r="AC30" s="15">
        <f>'Table A4'!B30/'Table A2'!B30*100</f>
        <v>78.046139751811438</v>
      </c>
      <c r="AD30" s="15">
        <f>'Table A4'!C30/'Table A2'!C30*100</f>
        <v>92.864062818682442</v>
      </c>
      <c r="AE30" s="15">
        <f>'Table A4'!D30/'Table A2'!D30*100</f>
        <v>63.316790736145578</v>
      </c>
      <c r="AF30" s="15">
        <f>'Table A4'!E30/'Table A2'!E30*100</f>
        <v>132.51148880297615</v>
      </c>
      <c r="AG30" s="15">
        <f>'Table A4'!F30/'Table A2'!F30*100</f>
        <v>83.581397309946453</v>
      </c>
      <c r="AH30" s="15">
        <f>'Table A4'!G30/'Table A2'!G30*100</f>
        <v>89.698470244937653</v>
      </c>
      <c r="AI30" s="15">
        <f>'Table A4'!H30/'Table A2'!H30*100</f>
        <v>72.858651181206284</v>
      </c>
      <c r="AJ30" s="15">
        <f>'Table A4'!I30/'Table A2'!I30*100</f>
        <v>93.849290032335162</v>
      </c>
      <c r="AK30" s="15">
        <f>'Table A4'!J30/'Table A2'!J30*100</f>
        <v>84.378611198655321</v>
      </c>
      <c r="AL30" s="15">
        <f>'Table A4'!K30/'Table A2'!K30*100</f>
        <v>98.041275009189718</v>
      </c>
      <c r="AM30" s="15">
        <f>'Table A4'!L30/'Table A2'!L30*100</f>
        <v>80.200357325165911</v>
      </c>
      <c r="AN30" s="15">
        <f>'Table A4'!M30/'Table A2'!M30*100</f>
        <v>61.646757679180887</v>
      </c>
      <c r="AO30" s="15">
        <f>'Table A4'!N30/'Table A2'!N30*100</f>
        <v>71.39414558083493</v>
      </c>
      <c r="AP30" s="15">
        <f>'Table A4'!O30/'Table A2'!O30*100</f>
        <v>75.187629399585916</v>
      </c>
      <c r="AR30" s="15">
        <f>'Table A4'!Q30/'Table A2'!Q30*100</f>
        <v>44.877469502321063</v>
      </c>
      <c r="AS30" s="15">
        <f>'Table A4'!R30/'Table A2'!R30*100</f>
        <v>70.736066123087227</v>
      </c>
      <c r="AT30" s="15">
        <f>'Table A4'!S30/'Table A2'!S30*100</f>
        <v>61.785870039249893</v>
      </c>
      <c r="AU30" s="15">
        <f>'Table A4'!T30/'Table A2'!T30*100</f>
        <v>62.56713800284993</v>
      </c>
      <c r="AW30" s="15">
        <f>'Table A4'!V30/'Table A2'!V30*100</f>
        <v>37.800624196805579</v>
      </c>
      <c r="AX30" s="15">
        <f>'Table A4'!W30/'Table A2'!W30*100</f>
        <v>82.995185694635495</v>
      </c>
      <c r="AY30" s="15">
        <f>'Table A4'!X30/'Table A2'!X30*100</f>
        <v>161.78145087235995</v>
      </c>
      <c r="AZ30" s="15">
        <f>'Table A4'!Y30/'Table A2'!Y30*100</f>
        <v>80.087154225085271</v>
      </c>
      <c r="BA30" s="15">
        <f>'Table A4'!Z30/'Table A2'!Z30*100</f>
        <v>171.60201362155757</v>
      </c>
      <c r="BB30" s="15">
        <f>'Table A4'!AA30/'Table A2'!AA30*100</f>
        <v>88.48718848718849</v>
      </c>
    </row>
    <row r="31" spans="1:54" x14ac:dyDescent="0.25">
      <c r="A31" s="13">
        <v>1995</v>
      </c>
      <c r="B31" s="15">
        <f>'Table A1'!B31/'Table A2'!B31*100</f>
        <v>73.914872139973085</v>
      </c>
      <c r="C31" s="15">
        <f>'Table A1'!C31/'Table A2'!C31*100</f>
        <v>60.03115758343894</v>
      </c>
      <c r="D31" s="15">
        <f>'Table A1'!D31/'Table A2'!D31*100</f>
        <v>75.988235294117658</v>
      </c>
      <c r="E31" s="15">
        <f>'Table A1'!E31/'Table A2'!E31*100</f>
        <v>135.2698048220436</v>
      </c>
      <c r="F31" s="15">
        <f>'Table A1'!F31/'Table A2'!F31*100</f>
        <v>37.134422357803579</v>
      </c>
      <c r="G31" s="15">
        <f>'Table A1'!G31/'Table A2'!G31*100</f>
        <v>71.025811982093529</v>
      </c>
      <c r="H31" s="15">
        <f>'Table A1'!H31/'Table A2'!H31*100</f>
        <v>71.576488414672653</v>
      </c>
      <c r="I31" s="15">
        <f>'Table A1'!I31/'Table A2'!I31*100</f>
        <v>74.314672471260465</v>
      </c>
      <c r="J31" s="15">
        <f>'Table A1'!J31/'Table A2'!J31*100</f>
        <v>49.433200238652532</v>
      </c>
      <c r="K31" s="15">
        <f>'Table A1'!K31/'Table A2'!K31*100</f>
        <v>71.482023751423455</v>
      </c>
      <c r="L31" s="15">
        <f>'Table A1'!L31/'Table A2'!L31*100</f>
        <v>64.818724739096339</v>
      </c>
      <c r="M31" s="15">
        <f>'Table A1'!M31/'Table A2'!M31*100</f>
        <v>40.307253721887868</v>
      </c>
      <c r="N31" s="15">
        <f>'Table A1'!N31/'Table A2'!N31*100</f>
        <v>61.89272292449607</v>
      </c>
      <c r="O31" s="15">
        <f>'Table A1'!O31/'Table A2'!O31*100</f>
        <v>60.29051122429729</v>
      </c>
      <c r="Q31" s="15">
        <f>'Table A1'!Q31/'Table A2'!Q31*100</f>
        <v>65.703254274682848</v>
      </c>
      <c r="R31" s="15">
        <f>'Table A1'!R31/'Table A2'!R31*100</f>
        <v>88.214753382802272</v>
      </c>
      <c r="S31" s="15">
        <f>'Table A1'!S31/'Table A2'!S31*100</f>
        <v>63.287551776760424</v>
      </c>
      <c r="T31" s="15">
        <f>'Table A1'!T31/'Table A2'!T31*100</f>
        <v>71.19292112737601</v>
      </c>
      <c r="V31" s="15">
        <f>'Table A1'!V31/'Table A2'!V31*100</f>
        <v>50.736583654857938</v>
      </c>
      <c r="W31" s="15">
        <f>'Table A1'!W31/'Table A2'!W31*100</f>
        <v>59.582109043421482</v>
      </c>
      <c r="X31" s="15">
        <f>'Table A1'!X31/'Table A2'!X31*100</f>
        <v>38.341669873028088</v>
      </c>
      <c r="Y31" s="15">
        <f>'Table A1'!Y31/'Table A2'!Y31*100</f>
        <v>101.171875</v>
      </c>
      <c r="Z31" s="15">
        <f>'Table A1'!Z31/'Table A2'!Z31*100</f>
        <v>70.581412208206459</v>
      </c>
      <c r="AA31" s="15">
        <f>'Table A1'!AA31/'Table A2'!AA31*100</f>
        <v>56.817029903699954</v>
      </c>
      <c r="AC31" s="15">
        <f>'Table A4'!B31/'Table A2'!B31*100</f>
        <v>79.828398384925976</v>
      </c>
      <c r="AD31" s="15">
        <f>'Table A4'!C31/'Table A2'!C31*100</f>
        <v>94.365230249260662</v>
      </c>
      <c r="AE31" s="15">
        <f>'Table A4'!D31/'Table A2'!D31*100</f>
        <v>64.976470588235287</v>
      </c>
      <c r="AF31" s="15">
        <f>'Table A4'!E31/'Table A2'!E31*100</f>
        <v>134.902411021814</v>
      </c>
      <c r="AG31" s="15">
        <f>'Table A4'!F31/'Table A2'!F31*100</f>
        <v>77.091123794528627</v>
      </c>
      <c r="AH31" s="15">
        <f>'Table A4'!G31/'Table A2'!G31*100</f>
        <v>97.895037622630738</v>
      </c>
      <c r="AI31" s="15">
        <f>'Table A4'!H31/'Table A2'!H31*100</f>
        <v>70.610518340804347</v>
      </c>
      <c r="AJ31" s="15">
        <f>'Table A4'!I31/'Table A2'!I31*100</f>
        <v>91.361131895789399</v>
      </c>
      <c r="AK31" s="15">
        <f>'Table A4'!J31/'Table A2'!J31*100</f>
        <v>76.924136031942737</v>
      </c>
      <c r="AL31" s="15">
        <f>'Table A4'!K31/'Table A2'!K31*100</f>
        <v>99.625833740035802</v>
      </c>
      <c r="AM31" s="15">
        <f>'Table A4'!L31/'Table A2'!L31*100</f>
        <v>75.478072027507991</v>
      </c>
      <c r="AN31" s="15">
        <f>'Table A4'!M31/'Table A2'!M31*100</f>
        <v>57.459613557174535</v>
      </c>
      <c r="AO31" s="15">
        <f>'Table A4'!N31/'Table A2'!N31*100</f>
        <v>69.511445165698674</v>
      </c>
      <c r="AP31" s="15">
        <f>'Table A4'!O31/'Table A2'!O31*100</f>
        <v>73.501854995912723</v>
      </c>
      <c r="AR31" s="15">
        <f>'Table A4'!Q31/'Table A2'!Q31*100</f>
        <v>47.346938775510203</v>
      </c>
      <c r="AS31" s="15">
        <f>'Table A4'!R31/'Table A2'!R31*100</f>
        <v>71.660846791793972</v>
      </c>
      <c r="AT31" s="15">
        <f>'Table A4'!S31/'Table A2'!S31*100</f>
        <v>63.985175495966871</v>
      </c>
      <c r="AU31" s="15">
        <f>'Table A4'!T31/'Table A2'!T31*100</f>
        <v>64.594712693904299</v>
      </c>
      <c r="AW31" s="15">
        <f>'Table A4'!V31/'Table A2'!V31*100</f>
        <v>34.95264819361627</v>
      </c>
      <c r="AX31" s="15">
        <f>'Table A4'!W31/'Table A2'!W31*100</f>
        <v>82.892588965066935</v>
      </c>
      <c r="AY31" s="15">
        <f>'Table A4'!X31/'Table A2'!X31*100</f>
        <v>177.31819930742594</v>
      </c>
      <c r="AZ31" s="15">
        <f>'Table A4'!Y31/'Table A2'!Y31*100</f>
        <v>74.20014880952381</v>
      </c>
      <c r="BA31" s="15">
        <f>'Table A4'!Z31/'Table A2'!Z31*100</f>
        <v>133.60881542699724</v>
      </c>
      <c r="BB31" s="15">
        <f>'Table A4'!AA31/'Table A2'!AA31*100</f>
        <v>85.166413245480655</v>
      </c>
    </row>
    <row r="32" spans="1:54" x14ac:dyDescent="0.25">
      <c r="A32" s="13">
        <v>1996</v>
      </c>
      <c r="B32" s="15">
        <f>'Table A1'!B32/'Table A2'!B32*100</f>
        <v>74.45</v>
      </c>
      <c r="C32" s="15">
        <f>'Table A1'!C32/'Table A2'!C32*100</f>
        <v>59.346266276906725</v>
      </c>
      <c r="D32" s="15">
        <f>'Table A1'!D32/'Table A2'!D32*100</f>
        <v>74.66108687964163</v>
      </c>
      <c r="E32" s="15">
        <f>'Table A1'!E32/'Table A2'!E32*100</f>
        <v>123.00030184123149</v>
      </c>
      <c r="F32" s="15">
        <f>'Table A1'!F32/'Table A2'!F32*100</f>
        <v>37.39654764719792</v>
      </c>
      <c r="G32" s="15">
        <f>'Table A1'!G32/'Table A2'!G32*100</f>
        <v>73.926319936958237</v>
      </c>
      <c r="H32" s="15">
        <f>'Table A1'!H32/'Table A2'!H32*100</f>
        <v>68.821410829607558</v>
      </c>
      <c r="I32" s="15">
        <f>'Table A1'!I32/'Table A2'!I32*100</f>
        <v>72.614300903774591</v>
      </c>
      <c r="J32" s="15">
        <f>'Table A1'!J32/'Table A2'!J32*100</f>
        <v>49.876532322074254</v>
      </c>
      <c r="K32" s="15">
        <f>'Table A1'!K32/'Table A2'!K32*100</f>
        <v>67.750260558836658</v>
      </c>
      <c r="L32" s="15">
        <f>'Table A1'!L32/'Table A2'!L32*100</f>
        <v>62.884329467737132</v>
      </c>
      <c r="M32" s="15">
        <f>'Table A1'!M32/'Table A2'!M32*100</f>
        <v>41.576566214247372</v>
      </c>
      <c r="N32" s="15">
        <f>'Table A1'!N32/'Table A2'!N32*100</f>
        <v>61.811888437728825</v>
      </c>
      <c r="O32" s="15">
        <f>'Table A1'!O32/'Table A2'!O32*100</f>
        <v>59.721878862793567</v>
      </c>
      <c r="Q32" s="15">
        <f>'Table A1'!Q32/'Table A2'!Q32*100</f>
        <v>67.437465258476919</v>
      </c>
      <c r="R32" s="15">
        <f>'Table A1'!R32/'Table A2'!R32*100</f>
        <v>89.961977186311799</v>
      </c>
      <c r="S32" s="15">
        <f>'Table A1'!S32/'Table A2'!S32*100</f>
        <v>65.896528852531517</v>
      </c>
      <c r="T32" s="15">
        <f>'Table A1'!T32/'Table A2'!T32*100</f>
        <v>73.524878907970063</v>
      </c>
      <c r="V32" s="15">
        <f>'Table A1'!V32/'Table A2'!V32*100</f>
        <v>52.456445993031366</v>
      </c>
      <c r="W32" s="15">
        <f>'Table A1'!W32/'Table A2'!W32*100</f>
        <v>61.87917277316398</v>
      </c>
      <c r="X32" s="15">
        <f>'Table A1'!X32/'Table A2'!X32*100</f>
        <v>36.225292985831729</v>
      </c>
      <c r="Y32" s="15">
        <f>'Table A1'!Y32/'Table A2'!Y32*100</f>
        <v>98.842917251051901</v>
      </c>
      <c r="Z32" s="15">
        <f>'Table A1'!Z32/'Table A2'!Z32*100</f>
        <v>71.339652001697544</v>
      </c>
      <c r="AA32" s="15">
        <f>'Table A1'!AA32/'Table A2'!AA32*100</f>
        <v>58.160039926800863</v>
      </c>
      <c r="AC32" s="15">
        <f>'Table A4'!B32/'Table A2'!B32*100</f>
        <v>79.791666666666671</v>
      </c>
      <c r="AD32" s="15">
        <f>'Table A4'!C32/'Table A2'!C32*100</f>
        <v>93.707148551687482</v>
      </c>
      <c r="AE32" s="15">
        <f>'Table A4'!D32/'Table A2'!D32*100</f>
        <v>66.220676647412475</v>
      </c>
      <c r="AF32" s="15">
        <f>'Table A4'!E32/'Table A2'!E32*100</f>
        <v>129.11258677935405</v>
      </c>
      <c r="AG32" s="15">
        <f>'Table A4'!F32/'Table A2'!F32*100</f>
        <v>77.370536769921955</v>
      </c>
      <c r="AH32" s="15">
        <f>'Table A4'!G32/'Table A2'!G32*100</f>
        <v>99.684791174152892</v>
      </c>
      <c r="AI32" s="15">
        <f>'Table A4'!H32/'Table A2'!H32*100</f>
        <v>72.199453551912569</v>
      </c>
      <c r="AJ32" s="15">
        <f>'Table A4'!I32/'Table A2'!I32*100</f>
        <v>90.144869750132912</v>
      </c>
      <c r="AK32" s="15">
        <f>'Table A4'!J32/'Table A2'!J32*100</f>
        <v>77.118793544404269</v>
      </c>
      <c r="AL32" s="15">
        <f>'Table A4'!K32/'Table A2'!K32*100</f>
        <v>91.026849967740333</v>
      </c>
      <c r="AM32" s="15">
        <f>'Table A4'!L32/'Table A2'!L32*100</f>
        <v>74.73684210526315</v>
      </c>
      <c r="AN32" s="15">
        <f>'Table A4'!M32/'Table A2'!M32*100</f>
        <v>56.83613219845104</v>
      </c>
      <c r="AO32" s="15">
        <f>'Table A4'!N32/'Table A2'!N32*100</f>
        <v>68.814484457165676</v>
      </c>
      <c r="AP32" s="15">
        <f>'Table A4'!O32/'Table A2'!O32*100</f>
        <v>73.096415327564884</v>
      </c>
      <c r="AR32" s="15">
        <f>'Table A4'!Q32/'Table A2'!Q32*100</f>
        <v>49.538632573652031</v>
      </c>
      <c r="AS32" s="15">
        <f>'Table A4'!R32/'Table A2'!R32*100</f>
        <v>73.742531233025531</v>
      </c>
      <c r="AT32" s="15">
        <f>'Table A4'!S32/'Table A2'!S32*100</f>
        <v>67.510501879283666</v>
      </c>
      <c r="AU32" s="15">
        <f>'Table A4'!T32/'Table A2'!T32*100</f>
        <v>67.580361074416544</v>
      </c>
      <c r="AW32" s="15">
        <f>'Table A4'!V32/'Table A2'!V32*100</f>
        <v>36.167247386759591</v>
      </c>
      <c r="AX32" s="15">
        <f>'Table A4'!W32/'Table A2'!W32*100</f>
        <v>74.629539163002761</v>
      </c>
      <c r="AY32" s="15">
        <f>'Table A4'!X32/'Table A2'!X32*100</f>
        <v>176.01889102676228</v>
      </c>
      <c r="AZ32" s="15">
        <f>'Table A4'!Y32/'Table A2'!Y32*100</f>
        <v>70.950210378681618</v>
      </c>
      <c r="BA32" s="15">
        <f>'Table A4'!Z32/'Table A2'!Z32*100</f>
        <v>109.98726835478851</v>
      </c>
      <c r="BB32" s="15">
        <f>'Table A4'!AA32/'Table A2'!AA32*100</f>
        <v>85.360173016137082</v>
      </c>
    </row>
    <row r="33" spans="1:54" x14ac:dyDescent="0.25">
      <c r="A33" s="13">
        <v>1997</v>
      </c>
      <c r="B33" s="15">
        <f>'Table A1'!B33/'Table A2'!B33*100</f>
        <v>73.552918382174852</v>
      </c>
      <c r="C33" s="15">
        <f>'Table A1'!C33/'Table A2'!C33*100</f>
        <v>58.702725769456443</v>
      </c>
      <c r="D33" s="15">
        <f>'Table A1'!D33/'Table A2'!D33*100</f>
        <v>75.549976087996171</v>
      </c>
      <c r="E33" s="15">
        <f>'Table A1'!E33/'Table A2'!E33*100</f>
        <v>136.91680261011422</v>
      </c>
      <c r="F33" s="15">
        <f>'Table A1'!F33/'Table A2'!F33*100</f>
        <v>40.036061140023769</v>
      </c>
      <c r="G33" s="15">
        <f>'Table A1'!G33/'Table A2'!G33*100</f>
        <v>68.728888888888889</v>
      </c>
      <c r="H33" s="15">
        <f>'Table A1'!H33/'Table A2'!H33*100</f>
        <v>68.26100151745068</v>
      </c>
      <c r="I33" s="15">
        <f>'Table A1'!I33/'Table A2'!I33*100</f>
        <v>75.983126956048451</v>
      </c>
      <c r="J33" s="15">
        <f>'Table A1'!J33/'Table A2'!J33*100</f>
        <v>51.613332741556086</v>
      </c>
      <c r="K33" s="15">
        <f>'Table A1'!K33/'Table A2'!K33*100</f>
        <v>72.843433816626671</v>
      </c>
      <c r="L33" s="15">
        <f>'Table A1'!L33/'Table A2'!L33*100</f>
        <v>63.525505584062778</v>
      </c>
      <c r="M33" s="15">
        <f>'Table A1'!M33/'Table A2'!M33*100</f>
        <v>43.379764273687435</v>
      </c>
      <c r="N33" s="15">
        <f>'Table A1'!N33/'Table A2'!N33*100</f>
        <v>62.534598655595097</v>
      </c>
      <c r="O33" s="15">
        <f>'Table A1'!O33/'Table A2'!O33*100</f>
        <v>60.794013975635394</v>
      </c>
      <c r="Q33" s="15">
        <f>'Table A1'!Q33/'Table A2'!Q33*100</f>
        <v>67.001748251748253</v>
      </c>
      <c r="R33" s="15">
        <f>'Table A1'!R33/'Table A2'!R33*100</f>
        <v>87.151414996901465</v>
      </c>
      <c r="S33" s="15">
        <f>'Table A1'!S33/'Table A2'!S33*100</f>
        <v>65.440464666021299</v>
      </c>
      <c r="T33" s="15">
        <f>'Table A1'!T33/'Table A2'!T33*100</f>
        <v>72.480289793309183</v>
      </c>
      <c r="V33" s="15">
        <f>'Table A1'!V33/'Table A2'!V33*100</f>
        <v>53.736654804270465</v>
      </c>
      <c r="W33" s="15">
        <f>'Table A1'!W33/'Table A2'!W33*100</f>
        <v>66.395753856360926</v>
      </c>
      <c r="X33" s="15">
        <f>'Table A1'!X33/'Table A2'!X33*100</f>
        <v>36.330371144798747</v>
      </c>
      <c r="Y33" s="15">
        <f>'Table A1'!Y33/'Table A2'!Y33*100</f>
        <v>98.690616081920425</v>
      </c>
      <c r="Z33" s="15">
        <f>'Table A1'!Z33/'Table A2'!Z33*100</f>
        <v>73.247078464106849</v>
      </c>
      <c r="AA33" s="15">
        <f>'Table A1'!AA33/'Table A2'!AA33*100</f>
        <v>60.173656618610735</v>
      </c>
      <c r="AC33" s="15">
        <f>'Table A4'!B33/'Table A2'!B33*100</f>
        <v>77.742794865584884</v>
      </c>
      <c r="AD33" s="15">
        <f>'Table A4'!C33/'Table A2'!C33*100</f>
        <v>91.587987411319133</v>
      </c>
      <c r="AE33" s="15">
        <f>'Table A4'!D33/'Table A2'!D33*100</f>
        <v>68.298660927785747</v>
      </c>
      <c r="AF33" s="15">
        <f>'Table A4'!E33/'Table A2'!E33*100</f>
        <v>132.5203915171289</v>
      </c>
      <c r="AG33" s="15">
        <f>'Table A4'!F33/'Table A2'!F33*100</f>
        <v>78.904233086095971</v>
      </c>
      <c r="AH33" s="15">
        <f>'Table A4'!G33/'Table A2'!G33*100</f>
        <v>89.048888888888897</v>
      </c>
      <c r="AI33" s="15">
        <f>'Table A4'!H33/'Table A2'!H33*100</f>
        <v>71.787556904400603</v>
      </c>
      <c r="AJ33" s="15">
        <f>'Table A4'!I33/'Table A2'!I33*100</f>
        <v>93.277997006395424</v>
      </c>
      <c r="AK33" s="15">
        <f>'Table A4'!J33/'Table A2'!J33*100</f>
        <v>77.519861524122319</v>
      </c>
      <c r="AL33" s="15">
        <f>'Table A4'!K33/'Table A2'!K33*100</f>
        <v>96.041514550954417</v>
      </c>
      <c r="AM33" s="15">
        <f>'Table A4'!L33/'Table A2'!L33*100</f>
        <v>77.488680953818303</v>
      </c>
      <c r="AN33" s="15">
        <f>'Table A4'!M33/'Table A2'!M33*100</f>
        <v>58.663707332006744</v>
      </c>
      <c r="AO33" s="15">
        <f>'Table A4'!N33/'Table A2'!N33*100</f>
        <v>70.950309740345318</v>
      </c>
      <c r="AP33" s="15">
        <f>'Table A4'!O33/'Table A2'!O33*100</f>
        <v>73.681281306041683</v>
      </c>
      <c r="AR33" s="15">
        <f>'Table A4'!Q33/'Table A2'!Q33*100</f>
        <v>52.0541958041958</v>
      </c>
      <c r="AS33" s="15">
        <f>'Table A4'!R33/'Table A2'!R33*100</f>
        <v>73.073745093988848</v>
      </c>
      <c r="AT33" s="15">
        <f>'Table A4'!S33/'Table A2'!S33*100</f>
        <v>68.764117457244282</v>
      </c>
      <c r="AU33" s="15">
        <f>'Table A4'!T33/'Table A2'!T33*100</f>
        <v>68.484977626251862</v>
      </c>
      <c r="AW33" s="15">
        <f>'Table A4'!V33/'Table A2'!V33*100</f>
        <v>39.925436366717506</v>
      </c>
      <c r="AX33" s="15">
        <f>'Table A4'!W33/'Table A2'!W33*100</f>
        <v>76.812074970973626</v>
      </c>
      <c r="AY33" s="15">
        <f>'Table A4'!X33/'Table A2'!X33*100</f>
        <v>177.97525701341698</v>
      </c>
      <c r="AZ33" s="15">
        <f>'Table A4'!Y33/'Table A2'!Y33*100</f>
        <v>70.270270270270274</v>
      </c>
      <c r="BA33" s="15">
        <f>'Table A4'!Z33/'Table A2'!Z33*100</f>
        <v>92.306622148024488</v>
      </c>
      <c r="BB33" s="15">
        <f>'Table A4'!AA33/'Table A2'!AA33*100</f>
        <v>86.15661861074706</v>
      </c>
    </row>
    <row r="34" spans="1:54" x14ac:dyDescent="0.25">
      <c r="A34" s="13">
        <v>1998</v>
      </c>
      <c r="B34" s="15">
        <f>'Table A1'!B34/'Table A2'!B34*100</f>
        <v>73.616536458333329</v>
      </c>
      <c r="C34" s="15">
        <f>'Table A1'!C34/'Table A2'!C34*100</f>
        <v>55.273836509668939</v>
      </c>
      <c r="D34" s="15">
        <f>'Table A1'!D34/'Table A2'!D34*100</f>
        <v>74.447779111644664</v>
      </c>
      <c r="E34" s="15">
        <f>'Table A1'!E34/'Table A2'!E34*100</f>
        <v>129.74556545469139</v>
      </c>
      <c r="F34" s="15">
        <f>'Table A1'!F34/'Table A2'!F34*100</f>
        <v>40.110024449877749</v>
      </c>
      <c r="G34" s="15">
        <f>'Table A1'!G34/'Table A2'!G34*100</f>
        <v>69.591252278052579</v>
      </c>
      <c r="H34" s="15">
        <f>'Table A1'!H34/'Table A2'!H34*100</f>
        <v>71.020842461037731</v>
      </c>
      <c r="I34" s="15">
        <f>'Table A1'!I34/'Table A2'!I34*100</f>
        <v>80.073750341436764</v>
      </c>
      <c r="J34" s="15">
        <f>'Table A1'!J34/'Table A2'!J34*100</f>
        <v>50.560706401765998</v>
      </c>
      <c r="K34" s="15">
        <f>'Table A1'!K34/'Table A2'!K34*100</f>
        <v>76.294336770501531</v>
      </c>
      <c r="L34" s="15">
        <f>'Table A1'!L34/'Table A2'!L34*100</f>
        <v>65.567517686865571</v>
      </c>
      <c r="M34" s="15">
        <f>'Table A1'!M34/'Table A2'!M34*100</f>
        <v>44.658809398693791</v>
      </c>
      <c r="N34" s="15">
        <f>'Table A1'!N34/'Table A2'!N34*100</f>
        <v>59.018286814244469</v>
      </c>
      <c r="O34" s="15">
        <f>'Table A1'!O34/'Table A2'!O34*100</f>
        <v>61.344694613757923</v>
      </c>
      <c r="Q34" s="15">
        <f>'Table A1'!Q34/'Table A2'!Q34*100</f>
        <v>62.554783538214863</v>
      </c>
      <c r="R34" s="15">
        <f>'Table A1'!R34/'Table A2'!R34*100</f>
        <v>88.877643963161617</v>
      </c>
      <c r="S34" s="15">
        <f>'Table A1'!S34/'Table A2'!S34*100</f>
        <v>65.154379332073091</v>
      </c>
      <c r="T34" s="15">
        <f>'Table A1'!T34/'Table A2'!T34*100</f>
        <v>72.21875</v>
      </c>
      <c r="V34" s="15">
        <f>'Table A1'!V34/'Table A2'!V34*100</f>
        <v>58.196452036793687</v>
      </c>
      <c r="W34" s="15">
        <f>'Table A1'!W34/'Table A2'!W34*100</f>
        <v>74.028662420382176</v>
      </c>
      <c r="X34" s="15">
        <f>'Table A1'!X34/'Table A2'!X34*100</f>
        <v>45.123799898938863</v>
      </c>
      <c r="Y34" s="15">
        <f>'Table A1'!Y34/'Table A2'!Y34*100</f>
        <v>94.57236842105263</v>
      </c>
      <c r="Z34" s="15">
        <f>'Table A1'!Z34/'Table A2'!Z34*100</f>
        <v>73.2006327445294</v>
      </c>
      <c r="AA34" s="15">
        <f>'Table A1'!AA34/'Table A2'!AA34*100</f>
        <v>64.523771915969036</v>
      </c>
      <c r="AC34" s="15">
        <f>'Table A4'!B34/'Table A2'!B34*100</f>
        <v>80.053710937500014</v>
      </c>
      <c r="AD34" s="15">
        <f>'Table A4'!C34/'Table A2'!C34*100</f>
        <v>93.261131167268346</v>
      </c>
      <c r="AE34" s="15">
        <f>'Table A4'!D34/'Table A2'!D34*100</f>
        <v>70.312124849939977</v>
      </c>
      <c r="AF34" s="15">
        <f>'Table A4'!E34/'Table A2'!E34*100</f>
        <v>124.41608475800625</v>
      </c>
      <c r="AG34" s="15">
        <f>'Table A4'!F34/'Table A2'!F34*100</f>
        <v>76.112469437652805</v>
      </c>
      <c r="AH34" s="15">
        <f>'Table A4'!G34/'Table A2'!G34*100</f>
        <v>85.741560357545779</v>
      </c>
      <c r="AI34" s="15">
        <f>'Table A4'!H34/'Table A2'!H34*100</f>
        <v>75.039118733178938</v>
      </c>
      <c r="AJ34" s="15">
        <f>'Table A4'!I34/'Table A2'!I34*100</f>
        <v>95.042338158972967</v>
      </c>
      <c r="AK34" s="15">
        <f>'Table A4'!J34/'Table A2'!J34*100</f>
        <v>75.752759381898457</v>
      </c>
      <c r="AL34" s="15">
        <f>'Table A4'!K34/'Table A2'!K34*100</f>
        <v>102.3754251471144</v>
      </c>
      <c r="AM34" s="15">
        <f>'Table A4'!L34/'Table A2'!L34*100</f>
        <v>80.830513688095962</v>
      </c>
      <c r="AN34" s="15">
        <f>'Table A4'!M34/'Table A2'!M34*100</f>
        <v>59.710231964567228</v>
      </c>
      <c r="AO34" s="15">
        <f>'Table A4'!N34/'Table A2'!N34*100</f>
        <v>71.883221045877448</v>
      </c>
      <c r="AP34" s="15">
        <f>'Table A4'!O34/'Table A2'!O34*100</f>
        <v>74.754322676949869</v>
      </c>
      <c r="AR34" s="15">
        <f>'Table A4'!Q34/'Table A2'!Q34*100</f>
        <v>55.766969535008016</v>
      </c>
      <c r="AS34" s="15">
        <f>'Table A4'!R34/'Table A2'!R34*100</f>
        <v>76.358668150996863</v>
      </c>
      <c r="AT34" s="15">
        <f>'Table A4'!S34/'Table A2'!S34*100</f>
        <v>71.119512707414415</v>
      </c>
      <c r="AU34" s="15">
        <f>'Table A4'!T34/'Table A2'!T34*100</f>
        <v>71.25</v>
      </c>
      <c r="AW34" s="15">
        <f>'Table A4'!V34/'Table A2'!V34*100</f>
        <v>45.433639947437584</v>
      </c>
      <c r="AX34" s="15">
        <f>'Table A4'!W34/'Table A2'!W34*100</f>
        <v>76.337579617834393</v>
      </c>
      <c r="AY34" s="15">
        <f>'Table A4'!X34/'Table A2'!X34*100</f>
        <v>168.01414855987872</v>
      </c>
      <c r="AZ34" s="15">
        <f>'Table A4'!Y34/'Table A2'!Y34*100</f>
        <v>70.986842105263165</v>
      </c>
      <c r="BA34" s="15">
        <f>'Table A4'!Z34/'Table A2'!Z34*100</f>
        <v>58.963880833113627</v>
      </c>
      <c r="BB34" s="15">
        <f>'Table A4'!AA34/'Table A2'!AA34*100</f>
        <v>83.399147054177845</v>
      </c>
    </row>
    <row r="35" spans="1:54" x14ac:dyDescent="0.25">
      <c r="A35" s="13">
        <v>1999</v>
      </c>
      <c r="B35" s="15">
        <f>'Table A1'!B35/'Table A2'!B35*100</f>
        <v>75.291861240827217</v>
      </c>
      <c r="C35" s="15">
        <f>'Table A1'!C35/'Table A2'!C35*100</f>
        <v>58.271747128643185</v>
      </c>
      <c r="D35" s="15">
        <f>'Table A1'!D35/'Table A2'!D35*100</f>
        <v>76.906465942744319</v>
      </c>
      <c r="E35" s="15">
        <f>'Table A1'!E35/'Table A2'!E35*100</f>
        <v>122.12403598971724</v>
      </c>
      <c r="F35" s="15">
        <f>'Table A1'!F35/'Table A2'!F35*100</f>
        <v>44.752160874933857</v>
      </c>
      <c r="G35" s="15">
        <f>'Table A1'!G35/'Table A2'!G35*100</f>
        <v>70.498179410791124</v>
      </c>
      <c r="H35" s="15">
        <f>'Table A1'!H35/'Table A2'!H35*100</f>
        <v>73.091444295130216</v>
      </c>
      <c r="I35" s="15">
        <f>'Table A1'!I35/'Table A2'!I35*100</f>
        <v>81.946749404718943</v>
      </c>
      <c r="J35" s="15">
        <f>'Table A1'!J35/'Table A2'!J35*100</f>
        <v>54.986016230342486</v>
      </c>
      <c r="K35" s="15">
        <f>'Table A1'!K35/'Table A2'!K35*100</f>
        <v>81.577762772901181</v>
      </c>
      <c r="L35" s="15">
        <f>'Table A1'!L35/'Table A2'!L35*100</f>
        <v>67.636460696650204</v>
      </c>
      <c r="M35" s="15">
        <f>'Table A1'!M35/'Table A2'!M35*100</f>
        <v>46.862896979085981</v>
      </c>
      <c r="N35" s="15">
        <f>'Table A1'!N35/'Table A2'!N35*100</f>
        <v>64.847664184157082</v>
      </c>
      <c r="O35" s="15">
        <f>'Table A1'!O35/'Table A2'!O35*100</f>
        <v>64.544743021132263</v>
      </c>
      <c r="Q35" s="15">
        <f>'Table A1'!Q35/'Table A2'!Q35*100</f>
        <v>62.676430011673567</v>
      </c>
      <c r="R35" s="15">
        <f>'Table A1'!R35/'Table A2'!R35*100</f>
        <v>84.48481238832639</v>
      </c>
      <c r="S35" s="15">
        <f>'Table A1'!S35/'Table A2'!S35*100</f>
        <v>65.360420748685172</v>
      </c>
      <c r="T35" s="15">
        <f>'Table A1'!T35/'Table A2'!T35*100</f>
        <v>71.005735354362969</v>
      </c>
      <c r="V35" s="15">
        <f>'Table A1'!V35/'Table A2'!V35*100</f>
        <v>58.929409923305677</v>
      </c>
      <c r="W35" s="15">
        <f>'Table A1'!W35/'Table A2'!W35*100</f>
        <v>72.026774595267767</v>
      </c>
      <c r="X35" s="15">
        <f>'Table A1'!X35/'Table A2'!X35*100</f>
        <v>35.921859864384892</v>
      </c>
      <c r="Y35" s="15">
        <f>'Table A1'!Y35/'Table A2'!Y35*100</f>
        <v>98.306426084203864</v>
      </c>
      <c r="Z35" s="15">
        <f>'Table A1'!Z35/'Table A2'!Z35*100</f>
        <v>77.629233511586449</v>
      </c>
      <c r="AA35" s="15">
        <f>'Table A1'!AA35/'Table A2'!AA35*100</f>
        <v>64.6111786148238</v>
      </c>
      <c r="AC35" s="15">
        <f>'Table A4'!B35/'Table A2'!B35*100</f>
        <v>83.322214809873259</v>
      </c>
      <c r="AD35" s="15">
        <f>'Table A4'!C35/'Table A2'!C35*100</f>
        <v>103.06491345938508</v>
      </c>
      <c r="AE35" s="15">
        <f>'Table A4'!D35/'Table A2'!D35*100</f>
        <v>73.247778874629816</v>
      </c>
      <c r="AF35" s="15">
        <f>'Table A4'!E35/'Table A2'!E35*100</f>
        <v>119.03920308483291</v>
      </c>
      <c r="AG35" s="15">
        <f>'Table A4'!F35/'Table A2'!F35*100</f>
        <v>79.480508026106904</v>
      </c>
      <c r="AH35" s="15">
        <f>'Table A4'!G35/'Table A2'!G35*100</f>
        <v>80.743131413439244</v>
      </c>
      <c r="AI35" s="15">
        <f>'Table A4'!H35/'Table A2'!H35*100</f>
        <v>78.159595571766801</v>
      </c>
      <c r="AJ35" s="15">
        <f>'Table A4'!I35/'Table A2'!I35*100</f>
        <v>101.22663972869614</v>
      </c>
      <c r="AK35" s="15">
        <f>'Table A4'!J35/'Table A2'!J35*100</f>
        <v>75.911237448993617</v>
      </c>
      <c r="AL35" s="15">
        <f>'Table A4'!K35/'Table A2'!K35*100</f>
        <v>104.49583614674769</v>
      </c>
      <c r="AM35" s="15">
        <f>'Table A4'!L35/'Table A2'!L35*100</f>
        <v>87.801948485252908</v>
      </c>
      <c r="AN35" s="15">
        <f>'Table A4'!M35/'Table A2'!M35*100</f>
        <v>63.330751355538354</v>
      </c>
      <c r="AO35" s="15">
        <f>'Table A4'!N35/'Table A2'!N35*100</f>
        <v>77.169939065673674</v>
      </c>
      <c r="AP35" s="15">
        <f>'Table A4'!O35/'Table A2'!O35*100</f>
        <v>78.378554656926696</v>
      </c>
      <c r="AR35" s="15">
        <f>'Table A4'!Q35/'Table A2'!Q35*100</f>
        <v>60.617637695001591</v>
      </c>
      <c r="AS35" s="15">
        <f>'Table A4'!R35/'Table A2'!R35*100</f>
        <v>80.117133214214803</v>
      </c>
      <c r="AT35" s="15">
        <f>'Table A4'!S35/'Table A2'!S35*100</f>
        <v>73.259771063215439</v>
      </c>
      <c r="AU35" s="15">
        <f>'Table A4'!T35/'Table A2'!T35*100</f>
        <v>74.170421958213851</v>
      </c>
      <c r="AW35" s="15">
        <f>'Table A4'!V35/'Table A2'!V35*100</f>
        <v>50.602598215683201</v>
      </c>
      <c r="AX35" s="15">
        <f>'Table A4'!W35/'Table A2'!W35*100</f>
        <v>73.739103362391035</v>
      </c>
      <c r="AY35" s="15">
        <f>'Table A4'!X35/'Table A2'!X35*100</f>
        <v>159.52534711010657</v>
      </c>
      <c r="AZ35" s="15">
        <f>'Table A4'!Y35/'Table A2'!Y35*100</f>
        <v>73.330167774612221</v>
      </c>
      <c r="BA35" s="15">
        <f>'Table A4'!Z35/'Table A2'!Z35*100</f>
        <v>44.550547491723961</v>
      </c>
      <c r="BB35" s="15">
        <f>'Table A4'!AA35/'Table A2'!AA35*100</f>
        <v>81.637302551640332</v>
      </c>
    </row>
    <row r="36" spans="1:54" x14ac:dyDescent="0.25">
      <c r="A36" s="13">
        <v>2000</v>
      </c>
      <c r="B36" s="15">
        <f>'Table A1'!B36/'Table A2'!B36*100</f>
        <v>77.076213260423771</v>
      </c>
      <c r="C36" s="15">
        <f>'Table A1'!C36/'Table A2'!C36*100</f>
        <v>63.263112639724852</v>
      </c>
      <c r="D36" s="15">
        <f>'Table A1'!D36/'Table A2'!D36*100</f>
        <v>80.442165972444727</v>
      </c>
      <c r="E36" s="15">
        <f>'Table A1'!E36/'Table A2'!E36*100</f>
        <v>133.7628417203552</v>
      </c>
      <c r="F36" s="15">
        <f>'Table A1'!F36/'Table A2'!F36*100</f>
        <v>50.966864250315815</v>
      </c>
      <c r="G36" s="15">
        <f>'Table A1'!G36/'Table A2'!G36*100</f>
        <v>74.390550389545112</v>
      </c>
      <c r="H36" s="15">
        <f>'Table A1'!H36/'Table A2'!H36*100</f>
        <v>76.539157231861722</v>
      </c>
      <c r="I36" s="15">
        <f>'Table A1'!I36/'Table A2'!I36*100</f>
        <v>86.617405582922828</v>
      </c>
      <c r="J36" s="15">
        <f>'Table A1'!J36/'Table A2'!J36*100</f>
        <v>64.810514582946325</v>
      </c>
      <c r="K36" s="15">
        <f>'Table A1'!K36/'Table A2'!K36*100</f>
        <v>82.0515627565822</v>
      </c>
      <c r="L36" s="15">
        <f>'Table A1'!L36/'Table A2'!L36*100</f>
        <v>70.036599682342384</v>
      </c>
      <c r="M36" s="15">
        <f>'Table A1'!M36/'Table A2'!M36*100</f>
        <v>48.402425036867115</v>
      </c>
      <c r="N36" s="15">
        <f>'Table A1'!N36/'Table A2'!N36*100</f>
        <v>67.737449589764992</v>
      </c>
      <c r="O36" s="15">
        <f>'Table A1'!O36/'Table A2'!O36*100</f>
        <v>68.368524679204299</v>
      </c>
      <c r="Q36" s="15">
        <f>'Table A1'!Q36/'Table A2'!Q36*100</f>
        <v>62.032537502641027</v>
      </c>
      <c r="R36" s="15">
        <f>'Table A1'!R36/'Table A2'!R36*100</f>
        <v>78.970602989866563</v>
      </c>
      <c r="S36" s="15">
        <f>'Table A1'!S36/'Table A2'!S36*100</f>
        <v>68.441814595660759</v>
      </c>
      <c r="T36" s="15">
        <f>'Table A1'!T36/'Table A2'!T36*100</f>
        <v>70.836768342951345</v>
      </c>
      <c r="V36" s="15">
        <f>'Table A1'!V36/'Table A2'!V36*100</f>
        <v>64.048200122025619</v>
      </c>
      <c r="W36" s="15">
        <f>'Table A1'!W36/'Table A2'!W36*100</f>
        <v>66.304509599642799</v>
      </c>
      <c r="X36" s="15">
        <f>'Table A1'!X36/'Table A2'!X36*100</f>
        <v>36.088560885608857</v>
      </c>
      <c r="Y36" s="15">
        <f>'Table A1'!Y36/'Table A2'!Y36*100</f>
        <v>100.63015753938483</v>
      </c>
      <c r="Z36" s="15">
        <f>'Table A1'!Z36/'Table A2'!Z36*100</f>
        <v>72.528019925280205</v>
      </c>
      <c r="AA36" s="15">
        <f>'Table A1'!AA36/'Table A2'!AA36*100</f>
        <v>66.314398943196835</v>
      </c>
      <c r="AC36" s="15">
        <f>'Table A4'!B36/'Table A2'!B36*100</f>
        <v>85.902255639097746</v>
      </c>
      <c r="AD36" s="15">
        <f>'Table A4'!C36/'Table A2'!C36*100</f>
        <v>111.28905130409859</v>
      </c>
      <c r="AE36" s="15">
        <f>'Table A4'!D36/'Table A2'!D36*100</f>
        <v>76.610060877923729</v>
      </c>
      <c r="AF36" s="15">
        <f>'Table A4'!E36/'Table A2'!E36*100</f>
        <v>122.53177781647224</v>
      </c>
      <c r="AG36" s="15">
        <f>'Table A4'!F36/'Table A2'!F36*100</f>
        <v>85.234671071810325</v>
      </c>
      <c r="AH36" s="15">
        <f>'Table A4'!G36/'Table A2'!G36*100</f>
        <v>80.908100862863364</v>
      </c>
      <c r="AI36" s="15">
        <f>'Table A4'!H36/'Table A2'!H36*100</f>
        <v>82.990554029610763</v>
      </c>
      <c r="AJ36" s="15">
        <f>'Table A4'!I36/'Table A2'!I36*100</f>
        <v>104.43349753694582</v>
      </c>
      <c r="AK36" s="15">
        <f>'Table A4'!J36/'Table A2'!J36*100</f>
        <v>74.860672487460519</v>
      </c>
      <c r="AL36" s="15">
        <f>'Table A4'!K36/'Table A2'!K36*100</f>
        <v>97.952816246099957</v>
      </c>
      <c r="AM36" s="15">
        <f>'Table A4'!L36/'Table A2'!L36*100</f>
        <v>90.297631379048397</v>
      </c>
      <c r="AN36" s="15">
        <f>'Table A4'!M36/'Table A2'!M36*100</f>
        <v>67.917417663444212</v>
      </c>
      <c r="AO36" s="15">
        <f>'Table A4'!N36/'Table A2'!N36*100</f>
        <v>79.828952857738841</v>
      </c>
      <c r="AP36" s="15">
        <f>'Table A4'!O36/'Table A2'!O36*100</f>
        <v>81.193563717835573</v>
      </c>
      <c r="AR36" s="15">
        <f>'Table A4'!Q36/'Table A2'!Q36*100</f>
        <v>64.694696809634493</v>
      </c>
      <c r="AS36" s="15">
        <f>'Table A4'!R36/'Table A2'!R36*100</f>
        <v>84.739640814688471</v>
      </c>
      <c r="AT36" s="15">
        <f>'Table A4'!S36/'Table A2'!S36*100</f>
        <v>76.476694695318187</v>
      </c>
      <c r="AU36" s="15">
        <f>'Table A4'!T36/'Table A2'!T36*100</f>
        <v>77.802967848309962</v>
      </c>
      <c r="AW36" s="15">
        <f>'Table A4'!V36/'Table A2'!V36*100</f>
        <v>55.613178767541186</v>
      </c>
      <c r="AX36" s="15">
        <f>'Table A4'!W36/'Table A2'!W36*100</f>
        <v>69.296026194374178</v>
      </c>
      <c r="AY36" s="15">
        <f>'Table A4'!X36/'Table A2'!X36*100</f>
        <v>144.19188191881918</v>
      </c>
      <c r="AZ36" s="15">
        <f>'Table A4'!Y36/'Table A2'!Y36*100</f>
        <v>74.193548387096769</v>
      </c>
      <c r="BA36" s="15">
        <f>'Table A4'!Z36/'Table A2'!Z36*100</f>
        <v>46.064757160647574</v>
      </c>
      <c r="BB36" s="15">
        <f>'Table A4'!AA36/'Table A2'!AA36*100</f>
        <v>81.065609863496263</v>
      </c>
    </row>
    <row r="37" spans="1:54" x14ac:dyDescent="0.25">
      <c r="A37" s="13">
        <v>2001</v>
      </c>
      <c r="B37" s="15">
        <f>'Table A1'!B37/'Table A2'!B37*100</f>
        <v>79.865056818181813</v>
      </c>
      <c r="C37" s="15">
        <f>'Table A1'!C37/'Table A2'!C37*100</f>
        <v>64.154312528549482</v>
      </c>
      <c r="D37" s="15">
        <f>'Table A1'!D37/'Table A2'!D37*100</f>
        <v>81.423841059602651</v>
      </c>
      <c r="E37" s="15">
        <f>'Table A1'!E37/'Table A2'!E37*100</f>
        <v>109.01113993590721</v>
      </c>
      <c r="F37" s="15">
        <f>'Table A1'!F37/'Table A2'!F37*100</f>
        <v>51.028985507246375</v>
      </c>
      <c r="G37" s="15">
        <f>'Table A1'!G37/'Table A2'!G37*100</f>
        <v>92.404149751917018</v>
      </c>
      <c r="H37" s="15">
        <f>'Table A1'!H37/'Table A2'!H37*100</f>
        <v>77.738637933416214</v>
      </c>
      <c r="I37" s="15">
        <f>'Table A1'!I37/'Table A2'!I37*100</f>
        <v>88.234834881723785</v>
      </c>
      <c r="J37" s="15">
        <f>'Table A1'!J37/'Table A2'!J37*100</f>
        <v>62.585767496569304</v>
      </c>
      <c r="K37" s="15">
        <f>'Table A1'!K37/'Table A2'!K37*100</f>
        <v>84.987850411900681</v>
      </c>
      <c r="L37" s="15">
        <f>'Table A1'!L37/'Table A2'!L37*100</f>
        <v>74.201208981001727</v>
      </c>
      <c r="M37" s="15">
        <f>'Table A1'!M37/'Table A2'!M37*100</f>
        <v>49.076096086007055</v>
      </c>
      <c r="N37" s="15">
        <f>'Table A1'!N37/'Table A2'!N37*100</f>
        <v>67.732769925688473</v>
      </c>
      <c r="O37" s="15">
        <f>'Table A1'!O37/'Table A2'!O37*100</f>
        <v>70.54142390223106</v>
      </c>
      <c r="Q37" s="15">
        <f>'Table A1'!Q37/'Table A2'!Q37*100</f>
        <v>63.504406428201143</v>
      </c>
      <c r="R37" s="15">
        <f>'Table A1'!R37/'Table A2'!R37*100</f>
        <v>82.110839445802768</v>
      </c>
      <c r="S37" s="15">
        <f>'Table A1'!S37/'Table A2'!S37*100</f>
        <v>69.879759519038075</v>
      </c>
      <c r="T37" s="15">
        <f>'Table A1'!T37/'Table A2'!T37*100</f>
        <v>72.596640356203196</v>
      </c>
      <c r="V37" s="15">
        <f>'Table A1'!V37/'Table A2'!V37*100</f>
        <v>68.228317272053374</v>
      </c>
      <c r="W37" s="15">
        <f>'Table A1'!W37/'Table A2'!W37*100</f>
        <v>69.848156182212577</v>
      </c>
      <c r="X37" s="15">
        <f>'Table A1'!X37/'Table A2'!X37*100</f>
        <v>37.526001941478292</v>
      </c>
      <c r="Y37" s="15">
        <f>'Table A1'!Y37/'Table A2'!Y37*100</f>
        <v>92.257607926397739</v>
      </c>
      <c r="Z37" s="15">
        <f>'Table A1'!Z37/'Table A2'!Z37*100</f>
        <v>76.824034334763951</v>
      </c>
      <c r="AA37" s="15">
        <f>'Table A1'!AA37/'Table A2'!AA37*100</f>
        <v>69.165004274722136</v>
      </c>
      <c r="AC37" s="15">
        <f>'Table A4'!B37/'Table A2'!B37*100</f>
        <v>89.302201704545453</v>
      </c>
      <c r="AD37" s="15">
        <f>'Table A4'!C37/'Table A2'!C37*100</f>
        <v>122.99323117810724</v>
      </c>
      <c r="AE37" s="15">
        <f>'Table A4'!D37/'Table A2'!D37*100</f>
        <v>78.973509933774835</v>
      </c>
      <c r="AF37" s="15">
        <f>'Table A4'!E37/'Table A2'!E37*100</f>
        <v>102.92232565237293</v>
      </c>
      <c r="AG37" s="15">
        <f>'Table A4'!F37/'Table A2'!F37*100</f>
        <v>82.323671497584542</v>
      </c>
      <c r="AH37" s="15">
        <f>'Table A4'!G37/'Table A2'!G37*100</f>
        <v>85.99007668019847</v>
      </c>
      <c r="AI37" s="15">
        <f>'Table A4'!H37/'Table A2'!H37*100</f>
        <v>85.294930238983284</v>
      </c>
      <c r="AJ37" s="15">
        <f>'Table A4'!I37/'Table A2'!I37*100</f>
        <v>107.99437895229917</v>
      </c>
      <c r="AK37" s="15">
        <f>'Table A4'!J37/'Table A2'!J37*100</f>
        <v>77.744559890217602</v>
      </c>
      <c r="AL37" s="15">
        <f>'Table A4'!K37/'Table A2'!K37*100</f>
        <v>105.47620458721035</v>
      </c>
      <c r="AM37" s="15">
        <f>'Table A4'!L37/'Table A2'!L37*100</f>
        <v>92.127230857800811</v>
      </c>
      <c r="AN37" s="15">
        <f>'Table A4'!M37/'Table A2'!M37*100</f>
        <v>69.721149000503942</v>
      </c>
      <c r="AO37" s="15">
        <f>'Table A4'!N37/'Table A2'!N37*100</f>
        <v>85.0866967798339</v>
      </c>
      <c r="AP37" s="15">
        <f>'Table A4'!O37/'Table A2'!O37*100</f>
        <v>84.133863862441373</v>
      </c>
      <c r="AR37" s="15">
        <f>'Table A4'!Q37/'Table A2'!Q37*100</f>
        <v>66.35562467599793</v>
      </c>
      <c r="AS37" s="15">
        <f>'Table A4'!R37/'Table A2'!R37*100</f>
        <v>88.956805215973915</v>
      </c>
      <c r="AT37" s="15">
        <f>'Table A4'!S37/'Table A2'!S37*100</f>
        <v>75.631262525050104</v>
      </c>
      <c r="AU37" s="15">
        <f>'Table A4'!T37/'Table A2'!T37*100</f>
        <v>78.607569317951842</v>
      </c>
      <c r="AW37" s="15">
        <f>'Table A4'!V37/'Table A2'!V37*100</f>
        <v>59.184581171237951</v>
      </c>
      <c r="AX37" s="15">
        <f>'Table A4'!W37/'Table A2'!W37*100</f>
        <v>70.513376717281261</v>
      </c>
      <c r="AY37" s="15">
        <f>'Table A4'!X37/'Table A2'!X37*100</f>
        <v>135.34877270836222</v>
      </c>
      <c r="AZ37" s="15">
        <f>'Table A4'!Y37/'Table A2'!Y37*100</f>
        <v>77.183297947629143</v>
      </c>
      <c r="BA37" s="15">
        <f>'Table A4'!Z37/'Table A2'!Z37*100</f>
        <v>50.091968117719198</v>
      </c>
      <c r="BB37" s="15">
        <f>'Table A4'!AA37/'Table A2'!AA37*100</f>
        <v>82.316899401538905</v>
      </c>
    </row>
    <row r="38" spans="1:54" x14ac:dyDescent="0.25">
      <c r="A38" s="13">
        <v>2002</v>
      </c>
      <c r="B38" s="15">
        <f>'Table A1'!B38/'Table A2'!B38*100</f>
        <v>85.089645078668127</v>
      </c>
      <c r="C38" s="15">
        <f>'Table A1'!C38/'Table A2'!C38*100</f>
        <v>68.30060743042803</v>
      </c>
      <c r="D38" s="15">
        <f>'Table A1'!D38/'Table A2'!D38*100</f>
        <v>86.229508196721298</v>
      </c>
      <c r="E38" s="15">
        <f>'Table A1'!E38/'Table A2'!E38*100</f>
        <v>117.84700315457415</v>
      </c>
      <c r="F38" s="15">
        <f>'Table A1'!F38/'Table A2'!F38*100</f>
        <v>50.683584144782131</v>
      </c>
      <c r="G38" s="15">
        <f>'Table A1'!G38/'Table A2'!G38*100</f>
        <v>99.700897308075781</v>
      </c>
      <c r="H38" s="15">
        <f>'Table A1'!H38/'Table A2'!H38*100</f>
        <v>78.900274209842678</v>
      </c>
      <c r="I38" s="15">
        <f>'Table A1'!I38/'Table A2'!I38*100</f>
        <v>88.769788918205805</v>
      </c>
      <c r="J38" s="15">
        <f>'Table A1'!J38/'Table A2'!J38*100</f>
        <v>59.998875267124063</v>
      </c>
      <c r="K38" s="15">
        <f>'Table A1'!K38/'Table A2'!K38*100</f>
        <v>84.771474878444081</v>
      </c>
      <c r="L38" s="15">
        <f>'Table A1'!L38/'Table A2'!L38*100</f>
        <v>75.067044670906441</v>
      </c>
      <c r="M38" s="15">
        <f>'Table A1'!M38/'Table A2'!M38*100</f>
        <v>50.29764549089294</v>
      </c>
      <c r="N38" s="15">
        <f>'Table A1'!N38/'Table A2'!N38*100</f>
        <v>68.182172658504257</v>
      </c>
      <c r="O38" s="15">
        <f>'Table A1'!O38/'Table A2'!O38*100</f>
        <v>72.965641952983731</v>
      </c>
      <c r="Q38" s="15">
        <f>'Table A1'!Q38/'Table A2'!Q38*100</f>
        <v>68.049623754321743</v>
      </c>
      <c r="R38" s="15">
        <f>'Table A1'!R38/'Table A2'!R38*100</f>
        <v>85.466735430634344</v>
      </c>
      <c r="S38" s="15">
        <f>'Table A1'!S38/'Table A2'!S38*100</f>
        <v>74.688922610015169</v>
      </c>
      <c r="T38" s="15">
        <f>'Table A1'!T38/'Table A2'!T38*100</f>
        <v>76.878436163714113</v>
      </c>
      <c r="V38" s="15">
        <f>'Table A1'!V38/'Table A2'!V38*100</f>
        <v>68.136514648142551</v>
      </c>
      <c r="W38" s="15">
        <f>'Table A1'!W38/'Table A2'!W38*100</f>
        <v>68.396636706291673</v>
      </c>
      <c r="X38" s="15">
        <f>'Table A1'!X38/'Table A2'!X38*100</f>
        <v>43.625582380347311</v>
      </c>
      <c r="Y38" s="15">
        <f>'Table A1'!Y38/'Table A2'!Y38*100</f>
        <v>93.67353028946583</v>
      </c>
      <c r="Z38" s="15">
        <f>'Table A1'!Z38/'Table A2'!Z38*100</f>
        <v>77.336105675146754</v>
      </c>
      <c r="AA38" s="15">
        <f>'Table A1'!AA38/'Table A2'!AA38*100</f>
        <v>69.281895679815065</v>
      </c>
      <c r="AC38" s="15">
        <f>'Table A4'!B38/'Table A2'!B38*100</f>
        <v>91.822173435784848</v>
      </c>
      <c r="AD38" s="15">
        <f>'Table A4'!C38/'Table A2'!C38*100</f>
        <v>131.16730234967272</v>
      </c>
      <c r="AE38" s="15">
        <f>'Table A4'!D38/'Table A2'!D38*100</f>
        <v>80.765027322404364</v>
      </c>
      <c r="AF38" s="15">
        <f>'Table A4'!E38/'Table A2'!E38*100</f>
        <v>103.32018927444796</v>
      </c>
      <c r="AG38" s="15">
        <f>'Table A4'!F38/'Table A2'!F38*100</f>
        <v>80.972754991639619</v>
      </c>
      <c r="AH38" s="15">
        <f>'Table A4'!G38/'Table A2'!G38*100</f>
        <v>83.939091815462703</v>
      </c>
      <c r="AI38" s="15">
        <f>'Table A4'!H38/'Table A2'!H38*100</f>
        <v>88.396594025111838</v>
      </c>
      <c r="AJ38" s="15">
        <f>'Table A4'!I38/'Table A2'!I38*100</f>
        <v>111.57651715039579</v>
      </c>
      <c r="AK38" s="15">
        <f>'Table A4'!J38/'Table A2'!J38*100</f>
        <v>85.811494769992137</v>
      </c>
      <c r="AL38" s="15">
        <f>'Table A4'!K38/'Table A2'!K38*100</f>
        <v>112.20745542949757</v>
      </c>
      <c r="AM38" s="15">
        <f>'Table A4'!L38/'Table A2'!L38*100</f>
        <v>95.264730671979152</v>
      </c>
      <c r="AN38" s="15">
        <f>'Table A4'!M38/'Table A2'!M38*100</f>
        <v>74.162594402487784</v>
      </c>
      <c r="AO38" s="15">
        <f>'Table A4'!N38/'Table A2'!N38*100</f>
        <v>91.133120174686127</v>
      </c>
      <c r="AP38" s="15">
        <f>'Table A4'!O38/'Table A2'!O38*100</f>
        <v>87.763713080168785</v>
      </c>
      <c r="AR38" s="15">
        <f>'Table A4'!Q38/'Table A2'!Q38*100</f>
        <v>68.781777506609714</v>
      </c>
      <c r="AS38" s="15">
        <f>'Table A4'!R38/'Table A2'!R38*100</f>
        <v>90.758122743682307</v>
      </c>
      <c r="AT38" s="15">
        <f>'Table A4'!S38/'Table A2'!S38*100</f>
        <v>78.330804248861924</v>
      </c>
      <c r="AU38" s="15">
        <f>'Table A4'!T38/'Table A2'!T38*100</f>
        <v>80.869476684992875</v>
      </c>
      <c r="AW38" s="15">
        <f>'Table A4'!V38/'Table A2'!V38*100</f>
        <v>65.176683781334944</v>
      </c>
      <c r="AX38" s="15">
        <f>'Table A4'!W38/'Table A2'!W38*100</f>
        <v>73.499565091330822</v>
      </c>
      <c r="AY38" s="15">
        <f>'Table A4'!X38/'Table A2'!X38*100</f>
        <v>139.09360440491315</v>
      </c>
      <c r="AZ38" s="15">
        <f>'Table A4'!Y38/'Table A2'!Y38*100</f>
        <v>86.929274843330347</v>
      </c>
      <c r="BA38" s="15">
        <f>'Table A4'!Z38/'Table A2'!Z38*100</f>
        <v>54.060665362035223</v>
      </c>
      <c r="BB38" s="15">
        <f>'Table A4'!AA38/'Table A2'!AA38*100</f>
        <v>87.024996387805231</v>
      </c>
    </row>
    <row r="39" spans="1:54" x14ac:dyDescent="0.25">
      <c r="A39" s="13">
        <v>2003</v>
      </c>
      <c r="B39" s="15">
        <f>'Table A1'!B39/'Table A2'!B39*100</f>
        <v>86.324462543801488</v>
      </c>
      <c r="C39" s="15">
        <f>'Table A1'!C39/'Table A2'!C39*100</f>
        <v>80.332363473589979</v>
      </c>
      <c r="D39" s="15">
        <f>'Table A1'!D39/'Table A2'!D39*100</f>
        <v>88.016034882903156</v>
      </c>
      <c r="E39" s="15">
        <f>'Table A1'!E39/'Table A2'!E39*100</f>
        <v>121.43385677875524</v>
      </c>
      <c r="F39" s="15">
        <f>'Table A1'!F39/'Table A2'!F39*100</f>
        <v>53.643692274838507</v>
      </c>
      <c r="G39" s="15">
        <f>'Table A1'!G39/'Table A2'!G39*100</f>
        <v>102.30979458696994</v>
      </c>
      <c r="H39" s="15">
        <f>'Table A1'!H39/'Table A2'!H39*100</f>
        <v>84.392109802745054</v>
      </c>
      <c r="I39" s="15">
        <f>'Table A1'!I39/'Table A2'!I39*100</f>
        <v>94.797031863814922</v>
      </c>
      <c r="J39" s="15">
        <f>'Table A1'!J39/'Table A2'!J39*100</f>
        <v>63.146538437827502</v>
      </c>
      <c r="K39" s="15">
        <f>'Table A1'!K39/'Table A2'!K39*100</f>
        <v>93.242833308053989</v>
      </c>
      <c r="L39" s="15">
        <f>'Table A1'!L39/'Table A2'!L39*100</f>
        <v>84.40962603878117</v>
      </c>
      <c r="M39" s="15">
        <f>'Table A1'!M39/'Table A2'!M39*100</f>
        <v>54.425770308123255</v>
      </c>
      <c r="N39" s="15">
        <f>'Table A1'!N39/'Table A2'!N39*100</f>
        <v>69.590931493346474</v>
      </c>
      <c r="O39" s="15">
        <f>'Table A1'!O39/'Table A2'!O39*100</f>
        <v>77.447047496790759</v>
      </c>
      <c r="Q39" s="15">
        <f>'Table A1'!Q39/'Table A2'!Q39*100</f>
        <v>71.957779356541167</v>
      </c>
      <c r="R39" s="15">
        <f>'Table A1'!R39/'Table A2'!R39*100</f>
        <v>86.339025406080793</v>
      </c>
      <c r="S39" s="15">
        <f>'Table A1'!S39/'Table A2'!S39*100</f>
        <v>75.8</v>
      </c>
      <c r="T39" s="15">
        <f>'Table A1'!T39/'Table A2'!T39*100</f>
        <v>78.282469836763653</v>
      </c>
      <c r="V39" s="15">
        <f>'Table A1'!V39/'Table A2'!V39*100</f>
        <v>72.839327146171698</v>
      </c>
      <c r="W39" s="15">
        <f>'Table A1'!W39/'Table A2'!W39*100</f>
        <v>71.977159172019995</v>
      </c>
      <c r="X39" s="15">
        <f>'Table A1'!X39/'Table A2'!X39*100</f>
        <v>53.284875594073235</v>
      </c>
      <c r="Y39" s="15">
        <f>'Table A1'!Y39/'Table A2'!Y39*100</f>
        <v>88.536278484551929</v>
      </c>
      <c r="Z39" s="15">
        <f>'Table A1'!Z39/'Table A2'!Z39*100</f>
        <v>81.502336168683371</v>
      </c>
      <c r="AA39" s="15">
        <f>'Table A1'!AA39/'Table A2'!AA39*100</f>
        <v>73.307218802462231</v>
      </c>
      <c r="AC39" s="15">
        <f>'Table A4'!B39/'Table A2'!B39*100</f>
        <v>95.018467657922145</v>
      </c>
      <c r="AD39" s="15">
        <f>'Table A4'!C39/'Table A2'!C39*100</f>
        <v>146.84982094897046</v>
      </c>
      <c r="AE39" s="15">
        <f>'Table A4'!D39/'Table A2'!D39*100</f>
        <v>83.078978831141427</v>
      </c>
      <c r="AF39" s="15">
        <f>'Table A4'!E39/'Table A2'!E39*100</f>
        <v>106.47866480309133</v>
      </c>
      <c r="AG39" s="15">
        <f>'Table A4'!F39/'Table A2'!F39*100</f>
        <v>84.853985371843464</v>
      </c>
      <c r="AH39" s="15">
        <f>'Table A4'!G39/'Table A2'!G39*100</f>
        <v>80.234505862646571</v>
      </c>
      <c r="AI39" s="15">
        <f>'Table A4'!H39/'Table A2'!H39*100</f>
        <v>92.012300307507687</v>
      </c>
      <c r="AJ39" s="15">
        <f>'Table A4'!I39/'Table A2'!I39*100</f>
        <v>115.3819292885203</v>
      </c>
      <c r="AK39" s="15">
        <f>'Table A4'!J39/'Table A2'!J39*100</f>
        <v>88.755317181431465</v>
      </c>
      <c r="AL39" s="15">
        <f>'Table A4'!K39/'Table A2'!K39*100</f>
        <v>127.11208857879568</v>
      </c>
      <c r="AM39" s="15">
        <f>'Table A4'!L39/'Table A2'!L39*100</f>
        <v>104.80436288088642</v>
      </c>
      <c r="AN39" s="15">
        <f>'Table A4'!M39/'Table A2'!M39*100</f>
        <v>77.796451914098981</v>
      </c>
      <c r="AO39" s="15">
        <f>'Table A4'!N39/'Table A2'!N39*100</f>
        <v>96.821094135041903</v>
      </c>
      <c r="AP39" s="15">
        <f>'Table A4'!O39/'Table A2'!O39*100</f>
        <v>91.944801026957634</v>
      </c>
      <c r="AR39" s="15">
        <f>'Table A4'!Q39/'Table A2'!Q39*100</f>
        <v>72.810311580229367</v>
      </c>
      <c r="AS39" s="15">
        <f>'Table A4'!R39/'Table A2'!R39*100</f>
        <v>92.284464806330675</v>
      </c>
      <c r="AT39" s="15">
        <f>'Table A4'!S39/'Table A2'!S39*100</f>
        <v>79.62</v>
      </c>
      <c r="AU39" s="15">
        <f>'Table A4'!T39/'Table A2'!T39*100</f>
        <v>82.479975666632868</v>
      </c>
      <c r="AW39" s="15">
        <f>'Table A4'!V39/'Table A2'!V39*100</f>
        <v>67.473897911832964</v>
      </c>
      <c r="AX39" s="15">
        <f>'Table A4'!W39/'Table A2'!W39*100</f>
        <v>74.018558172733762</v>
      </c>
      <c r="AY39" s="15">
        <f>'Table A4'!X39/'Table A2'!X39*100</f>
        <v>136.70673748951634</v>
      </c>
      <c r="AZ39" s="15">
        <f>'Table A4'!Y39/'Table A2'!Y39*100</f>
        <v>84.635817139661668</v>
      </c>
      <c r="BA39" s="15">
        <f>'Table A4'!Z39/'Table A2'!Z39*100</f>
        <v>55.900323469510006</v>
      </c>
      <c r="BB39" s="15">
        <f>'Table A4'!AA39/'Table A2'!AA39*100</f>
        <v>86.69557918298824</v>
      </c>
    </row>
    <row r="40" spans="1:54" x14ac:dyDescent="0.25">
      <c r="A40" s="13">
        <v>2004</v>
      </c>
      <c r="B40" s="15">
        <f>'Table A1'!B40/'Table A2'!B40*100</f>
        <v>87.031294051310965</v>
      </c>
      <c r="C40" s="15">
        <f>'Table A1'!C40/'Table A2'!C40*100</f>
        <v>81.680501869336538</v>
      </c>
      <c r="D40" s="15">
        <f>'Table A1'!D40/'Table A2'!D40*100</f>
        <v>91.425014645577036</v>
      </c>
      <c r="E40" s="15">
        <f>'Table A1'!E40/'Table A2'!E40*100</f>
        <v>125.65175410363693</v>
      </c>
      <c r="F40" s="15">
        <f>'Table A1'!F40/'Table A2'!F40*100</f>
        <v>58.173505798394288</v>
      </c>
      <c r="G40" s="15">
        <f>'Table A1'!G40/'Table A2'!G40*100</f>
        <v>107.38826942253648</v>
      </c>
      <c r="H40" s="15">
        <f>'Table A1'!H40/'Table A2'!H40*100</f>
        <v>89.143659335517071</v>
      </c>
      <c r="I40" s="15">
        <f>'Table A1'!I40/'Table A2'!I40*100</f>
        <v>102.28102189781021</v>
      </c>
      <c r="J40" s="15">
        <f>'Table A1'!J40/'Table A2'!J40*100</f>
        <v>71.63254310344827</v>
      </c>
      <c r="K40" s="15">
        <f>'Table A1'!K40/'Table A2'!K40*100</f>
        <v>99.646387527123665</v>
      </c>
      <c r="L40" s="15">
        <f>'Table A1'!L40/'Table A2'!L40*100</f>
        <v>88.28734121769601</v>
      </c>
      <c r="M40" s="15">
        <f>'Table A1'!M40/'Table A2'!M40*100</f>
        <v>57.562744536692435</v>
      </c>
      <c r="N40" s="15">
        <f>'Table A1'!N40/'Table A2'!N40*100</f>
        <v>72.565320665083149</v>
      </c>
      <c r="O40" s="15">
        <f>'Table A1'!O40/'Table A2'!O40*100</f>
        <v>81.783397105306932</v>
      </c>
      <c r="Q40" s="15">
        <f>'Table A1'!Q40/'Table A2'!Q40*100</f>
        <v>73.112636253532486</v>
      </c>
      <c r="R40" s="15">
        <f>'Table A1'!R40/'Table A2'!R40*100</f>
        <v>88.364746762135411</v>
      </c>
      <c r="S40" s="15">
        <f>'Table A1'!S40/'Table A2'!S40*100</f>
        <v>78.437346437346449</v>
      </c>
      <c r="T40" s="15">
        <f>'Table A1'!T40/'Table A2'!T40*100</f>
        <v>80.321931589537215</v>
      </c>
      <c r="V40" s="15">
        <f>'Table A1'!V40/'Table A2'!V40*100</f>
        <v>73.691735773520165</v>
      </c>
      <c r="W40" s="15">
        <f>'Table A1'!W40/'Table A2'!W40*100</f>
        <v>73.25893487780759</v>
      </c>
      <c r="X40" s="15">
        <f>'Table A1'!X40/'Table A2'!X40*100</f>
        <v>74.263674614305756</v>
      </c>
      <c r="Y40" s="15">
        <f>'Table A1'!Y40/'Table A2'!Y40*100</f>
        <v>89.25108894196994</v>
      </c>
      <c r="Z40" s="15">
        <f>'Table A1'!Z40/'Table A2'!Z40*100</f>
        <v>78.719963031423291</v>
      </c>
      <c r="AA40" s="15">
        <f>'Table A1'!AA40/'Table A2'!AA40*100</f>
        <v>75.282602701957529</v>
      </c>
      <c r="AC40" s="15">
        <f>'Table A4'!B40/'Table A2'!B40*100</f>
        <v>93.534442251668082</v>
      </c>
      <c r="AD40" s="15">
        <f>'Table A4'!C40/'Table A2'!C40*100</f>
        <v>157.8987389899246</v>
      </c>
      <c r="AE40" s="15">
        <f>'Table A4'!D40/'Table A2'!D40*100</f>
        <v>86.91417691857059</v>
      </c>
      <c r="AF40" s="15">
        <f>'Table A4'!E40/'Table A2'!E40*100</f>
        <v>101.79433537174123</v>
      </c>
      <c r="AG40" s="15">
        <f>'Table A4'!F40/'Table A2'!F40*100</f>
        <v>85.342328278322924</v>
      </c>
      <c r="AH40" s="15">
        <f>'Table A4'!G40/'Table A2'!G40*100</f>
        <v>82.938990118756223</v>
      </c>
      <c r="AI40" s="15">
        <f>'Table A4'!H40/'Table A2'!H40*100</f>
        <v>94.657619716112933</v>
      </c>
      <c r="AJ40" s="15">
        <f>'Table A4'!I40/'Table A2'!I40*100</f>
        <v>118.02007299270075</v>
      </c>
      <c r="AK40" s="15">
        <f>'Table A4'!J40/'Table A2'!J40*100</f>
        <v>91.46012931034484</v>
      </c>
      <c r="AL40" s="15">
        <f>'Table A4'!K40/'Table A2'!K40*100</f>
        <v>130.69999196335286</v>
      </c>
      <c r="AM40" s="15">
        <f>'Table A4'!L40/'Table A2'!L40*100</f>
        <v>103.32895313184407</v>
      </c>
      <c r="AN40" s="15">
        <f>'Table A4'!M40/'Table A2'!M40*100</f>
        <v>78.643000286286849</v>
      </c>
      <c r="AO40" s="15">
        <f>'Table A4'!N40/'Table A2'!N40*100</f>
        <v>99.024431625381752</v>
      </c>
      <c r="AP40" s="15">
        <f>'Table A4'!O40/'Table A2'!O40*100</f>
        <v>93.536849109965075</v>
      </c>
      <c r="AR40" s="15">
        <f>'Table A4'!Q40/'Table A2'!Q40*100</f>
        <v>75.827614049253128</v>
      </c>
      <c r="AS40" s="15">
        <f>'Table A4'!R40/'Table A2'!R40*100</f>
        <v>93.829630409603041</v>
      </c>
      <c r="AT40" s="15">
        <f>'Table A4'!S40/'Table A2'!S40*100</f>
        <v>79.862407862407863</v>
      </c>
      <c r="AU40" s="15">
        <f>'Table A4'!T40/'Table A2'!T40*100</f>
        <v>83.329979879275655</v>
      </c>
      <c r="AW40" s="15">
        <f>'Table A4'!V40/'Table A2'!V40*100</f>
        <v>69.488132685158703</v>
      </c>
      <c r="AX40" s="15">
        <f>'Table A4'!W40/'Table A2'!W40*100</f>
        <v>74.148891086311622</v>
      </c>
      <c r="AY40" s="15">
        <f>'Table A4'!X40/'Table A2'!X40*100</f>
        <v>138.19074333800842</v>
      </c>
      <c r="AZ40" s="15">
        <f>'Table A4'!Y40/'Table A2'!Y40*100</f>
        <v>87.424476605311213</v>
      </c>
      <c r="BA40" s="15">
        <f>'Table A4'!Z40/'Table A2'!Z40*100</f>
        <v>56.296210720887238</v>
      </c>
      <c r="BB40" s="15">
        <f>'Table A4'!AA40/'Table A2'!AA40*100</f>
        <v>87.358698649021221</v>
      </c>
    </row>
    <row r="41" spans="1:54" x14ac:dyDescent="0.25">
      <c r="A41" s="13">
        <v>2005</v>
      </c>
      <c r="B41" s="15">
        <f>'Table A1'!B41/'Table A2'!B41*100</f>
        <v>89.675996932515346</v>
      </c>
      <c r="C41" s="15">
        <f>'Table A1'!C41/'Table A2'!C41*100</f>
        <v>90.175313059033996</v>
      </c>
      <c r="D41" s="15">
        <f>'Table A1'!D41/'Table A2'!D41*100</f>
        <v>92.993197278911552</v>
      </c>
      <c r="E41" s="15">
        <f>'Table A1'!E41/'Table A2'!E41*100</f>
        <v>130.89051352065533</v>
      </c>
      <c r="F41" s="15">
        <f>'Table A1'!F41/'Table A2'!F41*100</f>
        <v>62.282054323330563</v>
      </c>
      <c r="G41" s="15">
        <f>'Table A1'!G41/'Table A2'!G41*100</f>
        <v>121.17095570649575</v>
      </c>
      <c r="H41" s="15">
        <f>'Table A1'!H41/'Table A2'!H41*100</f>
        <v>92.858905800082283</v>
      </c>
      <c r="I41" s="15">
        <f>'Table A1'!I41/'Table A2'!I41*100</f>
        <v>107.74144341691296</v>
      </c>
      <c r="J41" s="15">
        <f>'Table A1'!J41/'Table A2'!J41*100</f>
        <v>71.180432470755051</v>
      </c>
      <c r="K41" s="15">
        <f>'Table A1'!K41/'Table A2'!K41*100</f>
        <v>102.094196804037</v>
      </c>
      <c r="L41" s="15">
        <f>'Table A1'!L41/'Table A2'!L41*100</f>
        <v>91.754417276459037</v>
      </c>
      <c r="M41" s="15">
        <f>'Table A1'!M41/'Table A2'!M41*100</f>
        <v>59.454939000393544</v>
      </c>
      <c r="N41" s="15">
        <f>'Table A1'!N41/'Table A2'!N41*100</f>
        <v>77.477888210084799</v>
      </c>
      <c r="O41" s="15">
        <f>'Table A1'!O41/'Table A2'!O41*100</f>
        <v>85.688169234787154</v>
      </c>
      <c r="Q41" s="15">
        <f>'Table A1'!Q41/'Table A2'!Q41*100</f>
        <v>75.250490651792163</v>
      </c>
      <c r="R41" s="15">
        <f>'Table A1'!R41/'Table A2'!R41*100</f>
        <v>85.158486165588883</v>
      </c>
      <c r="S41" s="15">
        <f>'Table A1'!S41/'Table A2'!S41*100</f>
        <v>79.740311230052527</v>
      </c>
      <c r="T41" s="15">
        <f>'Table A1'!T41/'Table A2'!T41*100</f>
        <v>80.351697499491763</v>
      </c>
      <c r="V41" s="15">
        <f>'Table A1'!V41/'Table A2'!V41*100</f>
        <v>77.393906420021764</v>
      </c>
      <c r="W41" s="15">
        <f>'Table A1'!W41/'Table A2'!W41*100</f>
        <v>80.314643001210158</v>
      </c>
      <c r="X41" s="15">
        <f>'Table A1'!X41/'Table A2'!X41*100</f>
        <v>77.054526480563538</v>
      </c>
      <c r="Y41" s="15">
        <f>'Table A1'!Y41/'Table A2'!Y41*100</f>
        <v>83.959261616804596</v>
      </c>
      <c r="Z41" s="15">
        <f>'Table A1'!Z41/'Table A2'!Z41*100</f>
        <v>82.027145359019258</v>
      </c>
      <c r="AA41" s="15">
        <f>'Table A1'!AA41/'Table A2'!AA41*100</f>
        <v>78.708414872798429</v>
      </c>
      <c r="AC41" s="15">
        <f>'Table A4'!B41/'Table A2'!B41*100</f>
        <v>95.005751533742327</v>
      </c>
      <c r="AD41" s="15">
        <f>'Table A4'!C41/'Table A2'!C41*100</f>
        <v>168.81574239713774</v>
      </c>
      <c r="AE41" s="15">
        <f>'Table A4'!D41/'Table A2'!D41*100</f>
        <v>89.977324263038554</v>
      </c>
      <c r="AF41" s="15">
        <f>'Table A4'!E41/'Table A2'!E41*100</f>
        <v>109.11653307495817</v>
      </c>
      <c r="AG41" s="15">
        <f>'Table A4'!F41/'Table A2'!F41*100</f>
        <v>87.107104732534694</v>
      </c>
      <c r="AH41" s="15">
        <f>'Table A4'!G41/'Table A2'!G41*100</f>
        <v>89.161006409643164</v>
      </c>
      <c r="AI41" s="15">
        <f>'Table A4'!H41/'Table A2'!H41*100</f>
        <v>99.029206088029625</v>
      </c>
      <c r="AJ41" s="15">
        <f>'Table A4'!I41/'Table A2'!I41*100</f>
        <v>121.66078749165791</v>
      </c>
      <c r="AK41" s="15">
        <f>'Table A4'!J41/'Table A2'!J41*100</f>
        <v>92.513293158454445</v>
      </c>
      <c r="AL41" s="15">
        <f>'Table A4'!K41/'Table A2'!K41*100</f>
        <v>133.38940285954584</v>
      </c>
      <c r="AM41" s="15">
        <f>'Table A4'!L41/'Table A2'!L41*100</f>
        <v>103.25718365161521</v>
      </c>
      <c r="AN41" s="15">
        <f>'Table A4'!M41/'Table A2'!M41*100</f>
        <v>80.834317197953553</v>
      </c>
      <c r="AO41" s="15">
        <f>'Table A4'!N41/'Table A2'!N41*100</f>
        <v>106.1365915929607</v>
      </c>
      <c r="AP41" s="15">
        <f>'Table A4'!O41/'Table A2'!O41*100</f>
        <v>96.613563158352918</v>
      </c>
      <c r="AR41" s="15">
        <f>'Table A4'!Q41/'Table A2'!Q41*100</f>
        <v>80.973039975209176</v>
      </c>
      <c r="AS41" s="15">
        <f>'Table A4'!R41/'Table A2'!R41*100</f>
        <v>94.158804198028193</v>
      </c>
      <c r="AT41" s="15">
        <f>'Table A4'!S41/'Table A2'!S41*100</f>
        <v>83.090494598077115</v>
      </c>
      <c r="AU41" s="15">
        <f>'Table A4'!T41/'Table A2'!T41*100</f>
        <v>86.064240699329147</v>
      </c>
      <c r="AW41" s="15">
        <f>'Table A4'!V41/'Table A2'!V41*100</f>
        <v>68.702393906420028</v>
      </c>
      <c r="AX41" s="15">
        <f>'Table A4'!W41/'Table A2'!W41*100</f>
        <v>71.547667070055127</v>
      </c>
      <c r="AY41" s="15">
        <f>'Table A4'!X41/'Table A2'!X41*100</f>
        <v>132.66370988781634</v>
      </c>
      <c r="AZ41" s="15">
        <f>'Table A4'!Y41/'Table A2'!Y41*100</f>
        <v>81.756842775302346</v>
      </c>
      <c r="BA41" s="15">
        <f>'Table A4'!Z41/'Table A2'!Z41*100</f>
        <v>54.553415061295972</v>
      </c>
      <c r="BB41" s="15">
        <f>'Table A4'!AA41/'Table A2'!AA41*100</f>
        <v>85.231572080887148</v>
      </c>
    </row>
    <row r="42" spans="1:54" x14ac:dyDescent="0.25">
      <c r="A42" s="13">
        <v>2006</v>
      </c>
      <c r="B42" s="15">
        <f>'Table A1'!B42/'Table A2'!B42*100</f>
        <v>92.086402548277931</v>
      </c>
      <c r="C42" s="15">
        <f>'Table A1'!C42/'Table A2'!C42*100</f>
        <v>98.453849757925965</v>
      </c>
      <c r="D42" s="15">
        <f>'Table A1'!D42/'Table A2'!D42*100</f>
        <v>94.666770476487088</v>
      </c>
      <c r="E42" s="15">
        <f>'Table A1'!E42/'Table A2'!E42*100</f>
        <v>131.07806691449815</v>
      </c>
      <c r="F42" s="15">
        <f>'Table A1'!F42/'Table A2'!F42*100</f>
        <v>71.541290538281501</v>
      </c>
      <c r="G42" s="15">
        <f>'Table A1'!G42/'Table A2'!G42*100</f>
        <v>118.93878997253964</v>
      </c>
      <c r="H42" s="15">
        <f>'Table A1'!H42/'Table A2'!H42*100</f>
        <v>97.908124843109363</v>
      </c>
      <c r="I42" s="15">
        <f>'Table A1'!I42/'Table A2'!I42*100</f>
        <v>109.72328244274809</v>
      </c>
      <c r="J42" s="15">
        <f>'Table A1'!J42/'Table A2'!J42*100</f>
        <v>75.950033862593131</v>
      </c>
      <c r="K42" s="15">
        <f>'Table A1'!K42/'Table A2'!K42*100</f>
        <v>104.3227665706052</v>
      </c>
      <c r="L42" s="15">
        <f>'Table A1'!L42/'Table A2'!L42*100</f>
        <v>100.7722366951991</v>
      </c>
      <c r="M42" s="15">
        <f>'Table A1'!M42/'Table A2'!M42*100</f>
        <v>66.546947152385826</v>
      </c>
      <c r="N42" s="15">
        <f>'Table A1'!N42/'Table A2'!N42*100</f>
        <v>80.485310524358482</v>
      </c>
      <c r="O42" s="15">
        <f>'Table A1'!O42/'Table A2'!O42*100</f>
        <v>90.394618834080717</v>
      </c>
      <c r="Q42" s="15">
        <f>'Table A1'!Q42/'Table A2'!Q42*100</f>
        <v>77.377644795896558</v>
      </c>
      <c r="R42" s="15">
        <f>'Table A1'!R42/'Table A2'!R42*100</f>
        <v>88.52629390979007</v>
      </c>
      <c r="S42" s="15">
        <f>'Table A1'!S42/'Table A2'!S42*100</f>
        <v>84.890025575447567</v>
      </c>
      <c r="T42" s="15">
        <f>'Table A1'!T42/'Table A2'!T42*100</f>
        <v>84.681423251965242</v>
      </c>
      <c r="V42" s="15">
        <f>'Table A1'!V42/'Table A2'!V42*100</f>
        <v>81.69840855726585</v>
      </c>
      <c r="W42" s="15">
        <f>'Table A1'!W42/'Table A2'!W42*100</f>
        <v>85.97409394216929</v>
      </c>
      <c r="X42" s="15">
        <f>'Table A1'!X42/'Table A2'!X42*100</f>
        <v>86.221757868616962</v>
      </c>
      <c r="Y42" s="15">
        <f>'Table A1'!Y42/'Table A2'!Y42*100</f>
        <v>83.65788468881253</v>
      </c>
      <c r="Z42" s="15">
        <f>'Table A1'!Z42/'Table A2'!Z42*100</f>
        <v>78.550599416783669</v>
      </c>
      <c r="AA42" s="15">
        <f>'Table A1'!AA42/'Table A2'!AA42*100</f>
        <v>82.080851603092128</v>
      </c>
      <c r="AC42" s="15">
        <f>'Table A4'!B42/'Table A2'!B42*100</f>
        <v>98.49691419470436</v>
      </c>
      <c r="AD42" s="15">
        <f>'Table A4'!C42/'Table A2'!C42*100</f>
        <v>173.82476963923162</v>
      </c>
      <c r="AE42" s="15">
        <f>'Table A4'!D42/'Table A2'!D42*100</f>
        <v>93.942696979134226</v>
      </c>
      <c r="AF42" s="15">
        <f>'Table A4'!E42/'Table A2'!E42*100</f>
        <v>113.65241635687732</v>
      </c>
      <c r="AG42" s="15">
        <f>'Table A4'!F42/'Table A2'!F42*100</f>
        <v>95.620193915078573</v>
      </c>
      <c r="AH42" s="15">
        <f>'Table A4'!G42/'Table A2'!G42*100</f>
        <v>85.756045708211531</v>
      </c>
      <c r="AI42" s="15">
        <f>'Table A4'!H42/'Table A2'!H42*100</f>
        <v>100.91205756840431</v>
      </c>
      <c r="AJ42" s="15">
        <f>'Table A4'!I42/'Table A2'!I42*100</f>
        <v>119.43702290076337</v>
      </c>
      <c r="AK42" s="15">
        <f>'Table A4'!J42/'Table A2'!J42*100</f>
        <v>95.394687335390188</v>
      </c>
      <c r="AL42" s="15">
        <f>'Table A4'!K42/'Table A2'!K42*100</f>
        <v>127.35282009057225</v>
      </c>
      <c r="AM42" s="15">
        <f>'Table A4'!L42/'Table A2'!L42*100</f>
        <v>105.83364346855228</v>
      </c>
      <c r="AN42" s="15">
        <f>'Table A4'!M42/'Table A2'!M42*100</f>
        <v>84.084145715751674</v>
      </c>
      <c r="AO42" s="15">
        <f>'Table A4'!N42/'Table A2'!N42*100</f>
        <v>107.35403495723317</v>
      </c>
      <c r="AP42" s="15">
        <f>'Table A4'!O42/'Table A2'!O42*100</f>
        <v>98.717488789237663</v>
      </c>
      <c r="AR42" s="15">
        <f>'Table A4'!Q42/'Table A2'!Q42*100</f>
        <v>86.909596067535801</v>
      </c>
      <c r="AS42" s="15">
        <f>'Table A4'!R42/'Table A2'!R42*100</f>
        <v>92.860112242776964</v>
      </c>
      <c r="AT42" s="15">
        <f>'Table A4'!S42/'Table A2'!S42*100</f>
        <v>88.480818414322243</v>
      </c>
      <c r="AU42" s="15">
        <f>'Table A4'!T42/'Table A2'!T42*100</f>
        <v>89.739346297062468</v>
      </c>
      <c r="AW42" s="15">
        <f>'Table A4'!V42/'Table A2'!V42*100</f>
        <v>69.98434646490999</v>
      </c>
      <c r="AX42" s="15">
        <f>'Table A4'!W42/'Table A2'!W42*100</f>
        <v>71.673426664922147</v>
      </c>
      <c r="AY42" s="15">
        <f>'Table A4'!X42/'Table A2'!X42*100</f>
        <v>137.59958208175527</v>
      </c>
      <c r="AZ42" s="15">
        <f>'Table A4'!Y42/'Table A2'!Y42*100</f>
        <v>84.790632556955586</v>
      </c>
      <c r="BA42" s="15">
        <f>'Table A4'!Z42/'Table A2'!Z42*100</f>
        <v>54.930338049465377</v>
      </c>
      <c r="BB42" s="15">
        <f>'Table A4'!AA42/'Table A2'!AA42*100</f>
        <v>86.326194398682048</v>
      </c>
    </row>
    <row r="43" spans="1:54" x14ac:dyDescent="0.25">
      <c r="A43" s="13">
        <v>2007</v>
      </c>
      <c r="B43" s="15">
        <f>'Table A1'!B43/'Table A2'!B43*100</f>
        <v>93.037590945836698</v>
      </c>
      <c r="C43" s="15">
        <f>'Table A1'!C43/'Table A2'!C43*100</f>
        <v>105.00551454992788</v>
      </c>
      <c r="D43" s="15">
        <f>'Table A1'!D43/'Table A2'!D43*100</f>
        <v>94.537651190011701</v>
      </c>
      <c r="E43" s="15">
        <f>'Table A1'!E43/'Table A2'!E43*100</f>
        <v>108.87209845770371</v>
      </c>
      <c r="F43" s="15">
        <f>'Table A1'!F43/'Table A2'!F43*100</f>
        <v>72.36684818701022</v>
      </c>
      <c r="G43" s="15">
        <f>'Table A1'!G43/'Table A2'!G43*100</f>
        <v>130.06780690213543</v>
      </c>
      <c r="H43" s="15">
        <f>'Table A1'!H43/'Table A2'!H43*100</f>
        <v>101.35393160909565</v>
      </c>
      <c r="I43" s="15">
        <f>'Table A1'!I43/'Table A2'!I43*100</f>
        <v>113.9268742120066</v>
      </c>
      <c r="J43" s="15">
        <f>'Table A1'!J43/'Table A2'!J43*100</f>
        <v>75.383120281079457</v>
      </c>
      <c r="K43" s="15">
        <f>'Table A1'!K43/'Table A2'!K43*100</f>
        <v>118.89575076043877</v>
      </c>
      <c r="L43" s="15">
        <f>'Table A1'!L43/'Table A2'!L43*100</f>
        <v>104.25252903709254</v>
      </c>
      <c r="M43" s="15">
        <f>'Table A1'!M43/'Table A2'!M43*100</f>
        <v>68.643454902365946</v>
      </c>
      <c r="N43" s="15">
        <f>'Table A1'!N43/'Table A2'!N43*100</f>
        <v>82.978320552873242</v>
      </c>
      <c r="O43" s="15">
        <f>'Table A1'!O43/'Table A2'!O43*100</f>
        <v>92.697657393850648</v>
      </c>
      <c r="Q43" s="15">
        <f>'Table A1'!Q43/'Table A2'!Q43*100</f>
        <v>79.213121783876502</v>
      </c>
      <c r="R43" s="15">
        <f>'Table A1'!R43/'Table A2'!R43*100</f>
        <v>93.828702258299501</v>
      </c>
      <c r="S43" s="15">
        <f>'Table A1'!S43/'Table A2'!S43*100</f>
        <v>86.885746261064199</v>
      </c>
      <c r="T43" s="15">
        <f>'Table A1'!T43/'Table A2'!T43*100</f>
        <v>87.698658410732705</v>
      </c>
      <c r="V43" s="15">
        <f>'Table A1'!V43/'Table A2'!V43*100</f>
        <v>88.180677540777921</v>
      </c>
      <c r="W43" s="15">
        <f>'Table A1'!W43/'Table A2'!W43*100</f>
        <v>91.589730618439376</v>
      </c>
      <c r="X43" s="15">
        <f>'Table A1'!X43/'Table A2'!X43*100</f>
        <v>78.674772036474167</v>
      </c>
      <c r="Y43" s="15">
        <f>'Table A1'!Y43/'Table A2'!Y43*100</f>
        <v>82.846003898635473</v>
      </c>
      <c r="Z43" s="15">
        <f>'Table A1'!Z43/'Table A2'!Z43*100</f>
        <v>74.926284751474313</v>
      </c>
      <c r="AA43" s="15">
        <f>'Table A1'!AA43/'Table A2'!AA43*100</f>
        <v>85.6201171875</v>
      </c>
      <c r="AC43" s="15">
        <f>'Table A4'!B43/'Table A2'!B43*100</f>
        <v>100.49514955537593</v>
      </c>
      <c r="AD43" s="15">
        <f>'Table A4'!C43/'Table A2'!C43*100</f>
        <v>178.03512344107915</v>
      </c>
      <c r="AE43" s="15">
        <f>'Table A4'!D43/'Table A2'!D43*100</f>
        <v>94.896605540382367</v>
      </c>
      <c r="AF43" s="15">
        <f>'Table A4'!E43/'Table A2'!E43*100</f>
        <v>93.994391649789691</v>
      </c>
      <c r="AG43" s="15">
        <f>'Table A4'!F43/'Table A2'!F43*100</f>
        <v>93.604728383583463</v>
      </c>
      <c r="AH43" s="15">
        <f>'Table A4'!G43/'Table A2'!G43*100</f>
        <v>101.10312721384476</v>
      </c>
      <c r="AI43" s="15">
        <f>'Table A4'!H43/'Table A2'!H43*100</f>
        <v>105.40704738760631</v>
      </c>
      <c r="AJ43" s="15">
        <f>'Table A4'!I43/'Table A2'!I43*100</f>
        <v>119.07671418873049</v>
      </c>
      <c r="AK43" s="15">
        <f>'Table A4'!J43/'Table A2'!J43*100</f>
        <v>92.098377812663529</v>
      </c>
      <c r="AL43" s="15">
        <f>'Table A4'!K43/'Table A2'!K43*100</f>
        <v>139.79168586966543</v>
      </c>
      <c r="AM43" s="15">
        <f>'Table A4'!L43/'Table A2'!L43*100</f>
        <v>105.3671787186212</v>
      </c>
      <c r="AN43" s="15">
        <f>'Table A4'!M43/'Table A2'!M43*100</f>
        <v>84.523194544890998</v>
      </c>
      <c r="AO43" s="15">
        <f>'Table A4'!N43/'Table A2'!N43*100</f>
        <v>107.33693079617532</v>
      </c>
      <c r="AP43" s="15">
        <f>'Table A4'!O43/'Table A2'!O43*100</f>
        <v>100.15556368960468</v>
      </c>
      <c r="AR43" s="15">
        <f>'Table A4'!Q43/'Table A2'!Q43*100</f>
        <v>90.71612349914237</v>
      </c>
      <c r="AS43" s="15">
        <f>'Table A4'!R43/'Table A2'!R43*100</f>
        <v>95.514621708814644</v>
      </c>
      <c r="AT43" s="15">
        <f>'Table A4'!S43/'Table A2'!S43*100</f>
        <v>90.863770475124625</v>
      </c>
      <c r="AU43" s="15">
        <f>'Table A4'!T43/'Table A2'!T43*100</f>
        <v>92.373581011351916</v>
      </c>
      <c r="AW43" s="15">
        <f>'Table A4'!V43/'Table A2'!V43*100</f>
        <v>72.772898368883304</v>
      </c>
      <c r="AX43" s="15">
        <f>'Table A4'!W43/'Table A2'!W43*100</f>
        <v>73.593018844062229</v>
      </c>
      <c r="AY43" s="15">
        <f>'Table A4'!X43/'Table A2'!X43*100</f>
        <v>129.39817629179333</v>
      </c>
      <c r="AZ43" s="15">
        <f>'Table A4'!Y43/'Table A2'!Y43*100</f>
        <v>86.805555555555557</v>
      </c>
      <c r="BA43" s="15">
        <f>'Table A4'!Z43/'Table A2'!Z43*100</f>
        <v>56.42375737152485</v>
      </c>
      <c r="BB43" s="15">
        <f>'Table A4'!AA43/'Table A2'!AA43*100</f>
        <v>87.231445312499986</v>
      </c>
    </row>
    <row r="44" spans="1:54" x14ac:dyDescent="0.25">
      <c r="A44" s="13">
        <v>2008</v>
      </c>
      <c r="B44" s="15">
        <f>'Table A1'!B44/'Table A2'!B44*100</f>
        <v>93.067336893915595</v>
      </c>
      <c r="C44" s="15">
        <f>'Table A1'!C44/'Table A2'!C44*100</f>
        <v>115.21658300799405</v>
      </c>
      <c r="D44" s="15">
        <f>'Table A1'!D44/'Table A2'!D44*100</f>
        <v>98.228446094145426</v>
      </c>
      <c r="E44" s="15">
        <f>'Table A1'!E44/'Table A2'!E44*100</f>
        <v>120.15117830146733</v>
      </c>
      <c r="F44" s="15">
        <f>'Table A1'!F44/'Table A2'!F44*100</f>
        <v>82.275530154910513</v>
      </c>
      <c r="G44" s="15">
        <f>'Table A1'!G44/'Table A2'!G44*100</f>
        <v>135.32152842497672</v>
      </c>
      <c r="H44" s="15">
        <f>'Table A1'!H44/'Table A2'!H44*100</f>
        <v>101.29003157419938</v>
      </c>
      <c r="I44" s="15">
        <f>'Table A1'!I44/'Table A2'!I44*100</f>
        <v>106.95156695156696</v>
      </c>
      <c r="J44" s="15">
        <f>'Table A1'!J44/'Table A2'!J44*100</f>
        <v>76.40168040071093</v>
      </c>
      <c r="K44" s="15">
        <f>'Table A1'!K44/'Table A2'!K44*100</f>
        <v>122.79590842669263</v>
      </c>
      <c r="L44" s="15">
        <f>'Table A1'!L44/'Table A2'!L44*100</f>
        <v>102.21872977720254</v>
      </c>
      <c r="M44" s="15">
        <f>'Table A1'!M44/'Table A2'!M44*100</f>
        <v>66.366645975584532</v>
      </c>
      <c r="N44" s="15">
        <f>'Table A1'!N44/'Table A2'!N44*100</f>
        <v>81.082118188795093</v>
      </c>
      <c r="O44" s="15">
        <f>'Table A1'!O44/'Table A2'!O44*100</f>
        <v>92.958942897593204</v>
      </c>
      <c r="Q44" s="15">
        <f>'Table A1'!Q44/'Table A2'!Q44*100</f>
        <v>72.008434370057984</v>
      </c>
      <c r="R44" s="15">
        <f>'Table A1'!R44/'Table A2'!R44*100</f>
        <v>89.55739248718217</v>
      </c>
      <c r="S44" s="15">
        <f>'Table A1'!S44/'Table A2'!S44*100</f>
        <v>85.311014263074483</v>
      </c>
      <c r="T44" s="15">
        <f>'Table A1'!T44/'Table A2'!T44*100</f>
        <v>84.069448674992387</v>
      </c>
      <c r="V44" s="15">
        <f>'Table A1'!V44/'Table A2'!V44*100</f>
        <v>95.103092783505161</v>
      </c>
      <c r="W44" s="15">
        <f>'Table A1'!W44/'Table A2'!W44*100</f>
        <v>87.600585223116312</v>
      </c>
      <c r="X44" s="15">
        <f>'Table A1'!X44/'Table A2'!X44*100</f>
        <v>77.378771222670082</v>
      </c>
      <c r="Y44" s="15">
        <f>'Table A1'!Y44/'Table A2'!Y44*100</f>
        <v>82.500915862742701</v>
      </c>
      <c r="Z44" s="15">
        <f>'Table A1'!Z44/'Table A2'!Z44*100</f>
        <v>74.762213575443155</v>
      </c>
      <c r="AA44" s="15">
        <f>'Table A1'!AA44/'Table A2'!AA44*100</f>
        <v>88.068531985701966</v>
      </c>
      <c r="AC44" s="15">
        <f>'Table A4'!B44/'Table A2'!B44*100</f>
        <v>103.91664048591475</v>
      </c>
      <c r="AD44" s="15">
        <f>'Table A4'!C44/'Table A2'!C44*100</f>
        <v>175.12548800892361</v>
      </c>
      <c r="AE44" s="15">
        <f>'Table A4'!D44/'Table A2'!D44*100</f>
        <v>101.29070355997973</v>
      </c>
      <c r="AF44" s="15">
        <f>'Table A4'!E44/'Table A2'!E44*100</f>
        <v>107.55002223210315</v>
      </c>
      <c r="AG44" s="15">
        <f>'Table A4'!F44/'Table A2'!F44*100</f>
        <v>103.40652729733795</v>
      </c>
      <c r="AH44" s="15">
        <f>'Table A4'!G44/'Table A2'!G44*100</f>
        <v>103.39649994822409</v>
      </c>
      <c r="AI44" s="15">
        <f>'Table A4'!H44/'Table A2'!H44*100</f>
        <v>110.60893098782138</v>
      </c>
      <c r="AJ44" s="15">
        <f>'Table A4'!I44/'Table A2'!I44*100</f>
        <v>116.35327635327634</v>
      </c>
      <c r="AK44" s="15">
        <f>'Table A4'!J44/'Table A2'!J44*100</f>
        <v>96.606883179835194</v>
      </c>
      <c r="AL44" s="15">
        <f>'Table A4'!K44/'Table A2'!K44*100</f>
        <v>141.67559668777398</v>
      </c>
      <c r="AM44" s="15">
        <f>'Table A4'!L44/'Table A2'!L44*100</f>
        <v>101.87667560321717</v>
      </c>
      <c r="AN44" s="15">
        <f>'Table A4'!M44/'Table A2'!M44*100</f>
        <v>84.564452720877298</v>
      </c>
      <c r="AO44" s="15">
        <f>'Table A4'!N44/'Table A2'!N44*100</f>
        <v>106.74405218726018</v>
      </c>
      <c r="AP44" s="15">
        <f>'Table A4'!O44/'Table A2'!O44*100</f>
        <v>102.18971212836243</v>
      </c>
      <c r="AR44" s="15">
        <f>'Table A4'!Q44/'Table A2'!Q44*100</f>
        <v>90.869794412229837</v>
      </c>
      <c r="AS44" s="15">
        <f>'Table A4'!R44/'Table A2'!R44*100</f>
        <v>97.520142304070319</v>
      </c>
      <c r="AT44" s="15">
        <f>'Table A4'!S44/'Table A2'!S44*100</f>
        <v>90.927099841521397</v>
      </c>
      <c r="AU44" s="15">
        <f>'Table A4'!T44/'Table A2'!T44*100</f>
        <v>93.03482587064677</v>
      </c>
      <c r="AW44" s="15">
        <f>'Table A4'!V44/'Table A2'!V44*100</f>
        <v>80.605670103092791</v>
      </c>
      <c r="AX44" s="15">
        <f>'Table A4'!W44/'Table A2'!W44*100</f>
        <v>75.713240673006581</v>
      </c>
      <c r="AY44" s="15">
        <f>'Table A4'!X44/'Table A2'!X44*100</f>
        <v>132.1973860999145</v>
      </c>
      <c r="AZ44" s="15">
        <f>'Table A4'!Y44/'Table A2'!Y44*100</f>
        <v>93.161558187812929</v>
      </c>
      <c r="BA44" s="15">
        <f>'Table A4'!Z44/'Table A2'!Z44*100</f>
        <v>62.289234760051883</v>
      </c>
      <c r="BB44" s="15">
        <f>'Table A4'!AA44/'Table A2'!AA44*100</f>
        <v>92.752372735116481</v>
      </c>
    </row>
    <row r="45" spans="1:54" x14ac:dyDescent="0.25">
      <c r="A45" s="13">
        <v>2009</v>
      </c>
      <c r="B45" s="15">
        <f>'Table A1'!B45/'Table A2'!B45*100</f>
        <v>93.658068642080593</v>
      </c>
      <c r="C45" s="15">
        <f>'Table A1'!C45/'Table A2'!C45*100</f>
        <v>115.23799816532463</v>
      </c>
      <c r="D45" s="15">
        <f>'Table A1'!D45/'Table A2'!D45*100</f>
        <v>102.17942696101457</v>
      </c>
      <c r="E45" s="15">
        <f>'Table A1'!E45/'Table A2'!E45*100</f>
        <v>134.19443272880639</v>
      </c>
      <c r="F45" s="15">
        <f>'Table A1'!F45/'Table A2'!F45*100</f>
        <v>81.077864671880306</v>
      </c>
      <c r="G45" s="15">
        <f>'Table A1'!G45/'Table A2'!G45*100</f>
        <v>139.35988762917628</v>
      </c>
      <c r="H45" s="15">
        <f>'Table A1'!H45/'Table A2'!H45*100</f>
        <v>99.782248029863126</v>
      </c>
      <c r="I45" s="15">
        <f>'Table A1'!I45/'Table A2'!I45*100</f>
        <v>93.863261943986814</v>
      </c>
      <c r="J45" s="15">
        <f>'Table A1'!J45/'Table A2'!J45*100</f>
        <v>84.664179104477611</v>
      </c>
      <c r="K45" s="15">
        <f>'Table A1'!K45/'Table A2'!K45*100</f>
        <v>99.462420123744806</v>
      </c>
      <c r="L45" s="15">
        <f>'Table A1'!L45/'Table A2'!L45*100</f>
        <v>90.094965791892164</v>
      </c>
      <c r="M45" s="15">
        <f>'Table A1'!M45/'Table A2'!M45*100</f>
        <v>63.077259794265707</v>
      </c>
      <c r="N45" s="15">
        <f>'Table A1'!N45/'Table A2'!N45*100</f>
        <v>81.324933956512908</v>
      </c>
      <c r="O45" s="15">
        <f>'Table A1'!O45/'Table A2'!O45*100</f>
        <v>91.818830970111193</v>
      </c>
      <c r="Q45" s="15">
        <f>'Table A1'!Q45/'Table A2'!Q45*100</f>
        <v>69.324399776661082</v>
      </c>
      <c r="R45" s="15">
        <f>'Table A1'!R45/'Table A2'!R45*100</f>
        <v>80.898395721925127</v>
      </c>
      <c r="S45" s="15">
        <f>'Table A1'!S45/'Table A2'!S45*100</f>
        <v>90.126688304889541</v>
      </c>
      <c r="T45" s="15">
        <f>'Table A1'!T45/'Table A2'!T45*100</f>
        <v>83.133042645964053</v>
      </c>
      <c r="V45" s="15">
        <f>'Table A1'!V45/'Table A2'!V45*100</f>
        <v>93.269490153763158</v>
      </c>
      <c r="W45" s="15">
        <f>'Table A1'!W45/'Table A2'!W45*100</f>
        <v>83.144511581067476</v>
      </c>
      <c r="X45" s="15">
        <f>'Table A1'!X45/'Table A2'!X45*100</f>
        <v>65.974236973424624</v>
      </c>
      <c r="Y45" s="15">
        <f>'Table A1'!Y45/'Table A2'!Y45*100</f>
        <v>78.691364605543697</v>
      </c>
      <c r="Z45" s="15">
        <f>'Table A1'!Z45/'Table A2'!Z45*100</f>
        <v>81.167584176161824</v>
      </c>
      <c r="AA45" s="15">
        <f>'Table A1'!AA45/'Table A2'!AA45*100</f>
        <v>86.116199947657677</v>
      </c>
      <c r="AC45" s="15">
        <f>'Table A4'!B45/'Table A2'!B45*100</f>
        <v>101.54551268386271</v>
      </c>
      <c r="AD45" s="15">
        <f>'Table A4'!C45/'Table A2'!C45*100</f>
        <v>162.99052084395066</v>
      </c>
      <c r="AE45" s="15">
        <f>'Table A4'!D45/'Table A2'!D45*100</f>
        <v>106.62282761860027</v>
      </c>
      <c r="AF45" s="15">
        <f>'Table A4'!E45/'Table A2'!E45*100</f>
        <v>125.56938000843525</v>
      </c>
      <c r="AG45" s="15">
        <f>'Table A4'!F45/'Table A2'!F45*100</f>
        <v>111.38218293097586</v>
      </c>
      <c r="AH45" s="15">
        <f>'Table A4'!G45/'Table A2'!G45*100</f>
        <v>95.204173773452396</v>
      </c>
      <c r="AI45" s="15">
        <f>'Table A4'!H45/'Table A2'!H45*100</f>
        <v>122.72915802571546</v>
      </c>
      <c r="AJ45" s="15">
        <f>'Table A4'!I45/'Table A2'!I45*100</f>
        <v>121.49917627677101</v>
      </c>
      <c r="AK45" s="15">
        <f>'Table A4'!J45/'Table A2'!J45*100</f>
        <v>107.53731343283582</v>
      </c>
      <c r="AL45" s="15">
        <f>'Table A4'!K45/'Table A2'!K45*100</f>
        <v>132.40693782330862</v>
      </c>
      <c r="AM45" s="15">
        <f>'Table A4'!L45/'Table A2'!L45*100</f>
        <v>107.30113346267743</v>
      </c>
      <c r="AN45" s="15">
        <f>'Table A4'!M45/'Table A2'!M45*100</f>
        <v>88.279711096520032</v>
      </c>
      <c r="AO45" s="15">
        <f>'Table A4'!N45/'Table A2'!N45*100</f>
        <v>110.01828896565739</v>
      </c>
      <c r="AP45" s="15">
        <f>'Table A4'!O45/'Table A2'!O45*100</f>
        <v>106.04916862185046</v>
      </c>
      <c r="AR45" s="15">
        <f>'Table A4'!Q45/'Table A2'!Q45*100</f>
        <v>96.404243439419318</v>
      </c>
      <c r="AS45" s="15">
        <f>'Table A4'!R45/'Table A2'!R45*100</f>
        <v>99.497326203208559</v>
      </c>
      <c r="AT45" s="15">
        <f>'Table A4'!S45/'Table A2'!S45*100</f>
        <v>96.680975814050882</v>
      </c>
      <c r="AU45" s="15">
        <f>'Table A4'!T45/'Table A2'!T45*100</f>
        <v>97.7773051153887</v>
      </c>
      <c r="AW45" s="15">
        <f>'Table A4'!V45/'Table A2'!V45*100</f>
        <v>85.298084704612904</v>
      </c>
      <c r="AX45" s="15">
        <f>'Table A4'!W45/'Table A2'!W45*100</f>
        <v>80.639476334340387</v>
      </c>
      <c r="AY45" s="15">
        <f>'Table A4'!X45/'Table A2'!X45*100</f>
        <v>131.39143553440874</v>
      </c>
      <c r="AZ45" s="15">
        <f>'Table A4'!Y45/'Table A2'!Y45*100</f>
        <v>100.86620469083154</v>
      </c>
      <c r="BA45" s="15">
        <f>'Table A4'!Z45/'Table A2'!Z45*100</f>
        <v>78.479067981052367</v>
      </c>
      <c r="BB45" s="15">
        <f>'Table A4'!AA45/'Table A2'!AA45*100</f>
        <v>101.29547238942685</v>
      </c>
    </row>
    <row r="46" spans="1:54" x14ac:dyDescent="0.25">
      <c r="A46" s="13">
        <v>2010</v>
      </c>
      <c r="B46" s="15">
        <f>'Table A1'!B46/'Table A2'!B46*100</f>
        <v>96.627068307170134</v>
      </c>
      <c r="C46" s="15">
        <f>'Table A1'!C46/'Table A2'!C46*100</f>
        <v>113.50301146298816</v>
      </c>
      <c r="D46" s="15">
        <f>'Table A1'!D46/'Table A2'!D46*100</f>
        <v>96.809076404892764</v>
      </c>
      <c r="E46" s="15">
        <f>'Table A1'!E46/'Table A2'!E46*100</f>
        <v>114.54148868490412</v>
      </c>
      <c r="F46" s="15">
        <f>'Table A1'!F46/'Table A2'!F46*100</f>
        <v>84.779065555957985</v>
      </c>
      <c r="G46" s="15">
        <f>'Table A1'!G46/'Table A2'!G46*100</f>
        <v>134.72538860103626</v>
      </c>
      <c r="H46" s="15">
        <f>'Table A1'!H46/'Table A2'!H46*100</f>
        <v>97.904314046207318</v>
      </c>
      <c r="I46" s="15">
        <f>'Table A1'!I46/'Table A2'!I46*100</f>
        <v>103.35456475583864</v>
      </c>
      <c r="J46" s="15">
        <f>'Table A1'!J46/'Table A2'!J46*100</f>
        <v>78.0871127076785</v>
      </c>
      <c r="K46" s="15">
        <f>'Table A1'!K46/'Table A2'!K46*100</f>
        <v>111.0659072416599</v>
      </c>
      <c r="L46" s="15">
        <f>'Table A1'!L46/'Table A2'!L46*100</f>
        <v>106.33717404487568</v>
      </c>
      <c r="M46" s="15">
        <f>'Table A1'!M46/'Table A2'!M46*100</f>
        <v>76.498958675874164</v>
      </c>
      <c r="N46" s="15">
        <f>'Table A1'!N46/'Table A2'!N46*100</f>
        <v>90.964444927693805</v>
      </c>
      <c r="O46" s="15">
        <f>'Table A1'!O46/'Table A2'!O46*100</f>
        <v>96.141676023272424</v>
      </c>
      <c r="Q46" s="15">
        <f>'Table A1'!Q46/'Table A2'!Q46*100</f>
        <v>72.593909757723935</v>
      </c>
      <c r="R46" s="15">
        <f>'Table A1'!R46/'Table A2'!R46*100</f>
        <v>81.961489631823952</v>
      </c>
      <c r="S46" s="15">
        <f>'Table A1'!S46/'Table A2'!S46*100</f>
        <v>90.265580361866469</v>
      </c>
      <c r="T46" s="15">
        <f>'Table A1'!T46/'Table A2'!T46*100</f>
        <v>84.258765853138655</v>
      </c>
      <c r="V46" s="15">
        <f>'Table A1'!V46/'Table A2'!V46*100</f>
        <v>94.381270903010034</v>
      </c>
      <c r="W46" s="15">
        <f>'Table A1'!W46/'Table A2'!W46*100</f>
        <v>81.65614556256962</v>
      </c>
      <c r="X46" s="15">
        <f>'Table A1'!X46/'Table A2'!X46*100</f>
        <v>70.790908155918956</v>
      </c>
      <c r="Y46" s="15">
        <f>'Table A1'!Y46/'Table A2'!Y46*100</f>
        <v>77.206964198136347</v>
      </c>
      <c r="Z46" s="15">
        <f>'Table A1'!Z46/'Table A2'!Z46*100</f>
        <v>91.587788294894011</v>
      </c>
      <c r="AA46" s="15">
        <f>'Table A1'!AA46/'Table A2'!AA46*100</f>
        <v>88.159422159164194</v>
      </c>
      <c r="AC46" s="15">
        <f>'Table A4'!B46/'Table A2'!B46*100</f>
        <v>97.740772168010196</v>
      </c>
      <c r="AD46" s="15">
        <f>'Table A4'!C46/'Table A2'!C46*100</f>
        <v>135.89469593938216</v>
      </c>
      <c r="AE46" s="15">
        <f>'Table A4'!D46/'Table A2'!D46*100</f>
        <v>94.876794894522249</v>
      </c>
      <c r="AF46" s="15">
        <f>'Table A4'!E46/'Table A2'!E46*100</f>
        <v>104.50786149232027</v>
      </c>
      <c r="AG46" s="15">
        <f>'Table A4'!F46/'Table A2'!F46*100</f>
        <v>112.65845708076785</v>
      </c>
      <c r="AH46" s="15">
        <f>'Table A4'!G46/'Table A2'!G46*100</f>
        <v>92.134715025906729</v>
      </c>
      <c r="AI46" s="15">
        <f>'Table A4'!H46/'Table A2'!H46*100</f>
        <v>113.95420159476591</v>
      </c>
      <c r="AJ46" s="15">
        <f>'Table A4'!I46/'Table A2'!I46*100</f>
        <v>119.49044585987261</v>
      </c>
      <c r="AK46" s="15">
        <f>'Table A4'!J46/'Table A2'!J46*100</f>
        <v>99.784463403682082</v>
      </c>
      <c r="AL46" s="15">
        <f>'Table A4'!K46/'Table A2'!K46*100</f>
        <v>121.82668836452402</v>
      </c>
      <c r="AM46" s="15">
        <f>'Table A4'!L46/'Table A2'!L46*100</f>
        <v>101.46553466747523</v>
      </c>
      <c r="AN46" s="15">
        <f>'Table A4'!M46/'Table A2'!M46*100</f>
        <v>86.572399430012055</v>
      </c>
      <c r="AO46" s="15">
        <f>'Table A4'!N46/'Table A2'!N46*100</f>
        <v>113.80885071218876</v>
      </c>
      <c r="AP46" s="15">
        <f>'Table A4'!O46/'Table A2'!O46*100</f>
        <v>101.49025211799531</v>
      </c>
      <c r="AR46" s="15">
        <f>'Table A4'!Q46/'Table A2'!Q46*100</f>
        <v>95.676817070460103</v>
      </c>
      <c r="AS46" s="15">
        <f>'Table A4'!R46/'Table A2'!R46*100</f>
        <v>97.005924672027092</v>
      </c>
      <c r="AT46" s="15">
        <f>'Table A4'!S46/'Table A2'!S46*100</f>
        <v>97.058512326737912</v>
      </c>
      <c r="AU46" s="15">
        <f>'Table A4'!T46/'Table A2'!T46*100</f>
        <v>97.175743365661319</v>
      </c>
      <c r="AW46" s="15">
        <f>'Table A4'!V46/'Table A2'!V46*100</f>
        <v>84.695652173913047</v>
      </c>
      <c r="AX46" s="15">
        <f>'Table A4'!W46/'Table A2'!W46*100</f>
        <v>81.767545488303</v>
      </c>
      <c r="AY46" s="15">
        <f>'Table A4'!X46/'Table A2'!X46*100</f>
        <v>124.81744317597449</v>
      </c>
      <c r="AZ46" s="15">
        <f>'Table A4'!Y46/'Table A2'!Y46*100</f>
        <v>91.981363413437961</v>
      </c>
      <c r="BA46" s="15">
        <f>'Table A4'!Z46/'Table A2'!Z46*100</f>
        <v>84.508732169044123</v>
      </c>
      <c r="BB46" s="15">
        <f>'Table A4'!AA46/'Table A2'!AA46*100</f>
        <v>103.13427060492712</v>
      </c>
    </row>
    <row r="47" spans="1:54" x14ac:dyDescent="0.25">
      <c r="A47" s="13">
        <v>2011</v>
      </c>
      <c r="B47" s="15">
        <f>'Table A1'!B47/'Table A2'!B47*100</f>
        <v>102.99713040705707</v>
      </c>
      <c r="C47" s="15">
        <f>'Table A1'!C47/'Table A2'!C47*100</f>
        <v>120.83635986302792</v>
      </c>
      <c r="D47" s="15">
        <f>'Table A1'!D47/'Table A2'!D47*100</f>
        <v>95.606229143492769</v>
      </c>
      <c r="E47" s="15">
        <f>'Table A1'!E47/'Table A2'!E47*100</f>
        <v>115.38810712664547</v>
      </c>
      <c r="F47" s="15">
        <f>'Table A1'!F47/'Table A2'!F47*100</f>
        <v>84.606205250596673</v>
      </c>
      <c r="G47" s="15">
        <f>'Table A1'!G47/'Table A2'!G47*100</f>
        <v>123.17380352644835</v>
      </c>
      <c r="H47" s="15">
        <f>'Table A1'!H47/'Table A2'!H47*100</f>
        <v>100.13421432996077</v>
      </c>
      <c r="I47" s="15">
        <f>'Table A1'!I47/'Table A2'!I47*100</f>
        <v>109.19353088027788</v>
      </c>
      <c r="J47" s="15">
        <f>'Table A1'!J47/'Table A2'!J47*100</f>
        <v>72.035249685270657</v>
      </c>
      <c r="K47" s="15">
        <f>'Table A1'!K47/'Table A2'!K47*100</f>
        <v>107.30883406694647</v>
      </c>
      <c r="L47" s="15">
        <f>'Table A1'!L47/'Table A2'!L47*100</f>
        <v>110.47536063510503</v>
      </c>
      <c r="M47" s="15">
        <f>'Table A1'!M47/'Table A2'!M47*100</f>
        <v>87.889866331543473</v>
      </c>
      <c r="N47" s="15">
        <f>'Table A1'!N47/'Table A2'!N47*100</f>
        <v>97.07479224376732</v>
      </c>
      <c r="O47" s="15">
        <f>'Table A1'!O47/'Table A2'!O47*100</f>
        <v>99.401383011662716</v>
      </c>
      <c r="Q47" s="15">
        <f>'Table A1'!Q47/'Table A2'!Q47*100</f>
        <v>70.491081259634441</v>
      </c>
      <c r="R47" s="15">
        <f>'Table A1'!R47/'Table A2'!R47*100</f>
        <v>87.209675693032224</v>
      </c>
      <c r="S47" s="15">
        <f>'Table A1'!S47/'Table A2'!S47*100</f>
        <v>89.895470383275267</v>
      </c>
      <c r="T47" s="15">
        <f>'Table A1'!T47/'Table A2'!T47*100</f>
        <v>85.526877133105799</v>
      </c>
      <c r="V47" s="15">
        <f>'Table A1'!V47/'Table A2'!V47*100</f>
        <v>97.789981248325759</v>
      </c>
      <c r="W47" s="15">
        <f>'Table A1'!W47/'Table A2'!W47*100</f>
        <v>84.721375442019266</v>
      </c>
      <c r="X47" s="15">
        <f>'Table A1'!X47/'Table A2'!X47*100</f>
        <v>63.96869529399649</v>
      </c>
      <c r="Y47" s="15">
        <f>'Table A1'!Y47/'Table A2'!Y47*100</f>
        <v>88.800959232613906</v>
      </c>
      <c r="Z47" s="15">
        <f>'Table A1'!Z47/'Table A2'!Z47*100</f>
        <v>102.84937184302552</v>
      </c>
      <c r="AA47" s="15">
        <f>'Table A1'!AA47/'Table A2'!AA47*100</f>
        <v>92.377541885151558</v>
      </c>
      <c r="AC47" s="15">
        <f>'Table A4'!B47/'Table A2'!B47*100</f>
        <v>97.799978743755972</v>
      </c>
      <c r="AD47" s="15">
        <f>'Table A4'!C47/'Table A2'!C47*100</f>
        <v>132.70727404794022</v>
      </c>
      <c r="AE47" s="15">
        <f>'Table A4'!D47/'Table A2'!D47*100</f>
        <v>96.292176492398966</v>
      </c>
      <c r="AF47" s="15">
        <f>'Table A4'!E47/'Table A2'!E47*100</f>
        <v>99.881979119382649</v>
      </c>
      <c r="AG47" s="15">
        <f>'Table A4'!F47/'Table A2'!F47*100</f>
        <v>100.92055915444938</v>
      </c>
      <c r="AH47" s="15">
        <f>'Table A4'!G47/'Table A2'!G47*100</f>
        <v>94.107983791479583</v>
      </c>
      <c r="AI47" s="15">
        <f>'Table A4'!H47/'Table A2'!H47*100</f>
        <v>110.964278339872</v>
      </c>
      <c r="AJ47" s="15">
        <f>'Table A4'!I47/'Table A2'!I47*100</f>
        <v>117.92032996852275</v>
      </c>
      <c r="AK47" s="15">
        <f>'Table A4'!J47/'Table A2'!J47*100</f>
        <v>91.716323961393201</v>
      </c>
      <c r="AL47" s="15">
        <f>'Table A4'!K47/'Table A2'!K47*100</f>
        <v>117.96499129900707</v>
      </c>
      <c r="AM47" s="15">
        <f>'Table A4'!L47/'Table A2'!L47*100</f>
        <v>94.665504889147059</v>
      </c>
      <c r="AN47" s="15">
        <f>'Table A4'!M47/'Table A2'!M47*100</f>
        <v>87.992688221181297</v>
      </c>
      <c r="AO47" s="15">
        <f>'Table A4'!N47/'Table A2'!N47*100</f>
        <v>113.7950138504155</v>
      </c>
      <c r="AP47" s="15">
        <f>'Table A4'!O47/'Table A2'!O47*100</f>
        <v>99.752296418619053</v>
      </c>
      <c r="AR47" s="15">
        <f>'Table A4'!Q47/'Table A2'!Q47*100</f>
        <v>94.285399691697876</v>
      </c>
      <c r="AS47" s="15">
        <f>'Table A4'!R47/'Table A2'!R47*100</f>
        <v>96.767633522423196</v>
      </c>
      <c r="AT47" s="15">
        <f>'Table A4'!S47/'Table A2'!S47*100</f>
        <v>98.036110231232186</v>
      </c>
      <c r="AU47" s="15">
        <f>'Table A4'!T47/'Table A2'!T47*100</f>
        <v>97.621587030716711</v>
      </c>
      <c r="AW47" s="15">
        <f>'Table A4'!V47/'Table A2'!V47*100</f>
        <v>91.976962228770432</v>
      </c>
      <c r="AX47" s="15">
        <f>'Table A4'!W47/'Table A2'!W47*100</f>
        <v>81.246189489086689</v>
      </c>
      <c r="AY47" s="15">
        <f>'Table A4'!X47/'Table A2'!X47*100</f>
        <v>137.23612398311195</v>
      </c>
      <c r="AZ47" s="15">
        <f>'Table A4'!Y47/'Table A2'!Y47*100</f>
        <v>88.501199040767389</v>
      </c>
      <c r="BA47" s="15">
        <f>'Table A4'!Z47/'Table A2'!Z47*100</f>
        <v>85.027846133920491</v>
      </c>
      <c r="BB47" s="15">
        <f>'Table A4'!AA47/'Table A2'!AA47*100</f>
        <v>109.14439186596752</v>
      </c>
    </row>
    <row r="48" spans="1:54" x14ac:dyDescent="0.25">
      <c r="A48" s="13">
        <v>2012</v>
      </c>
      <c r="B48" s="15">
        <f>'Table A1'!B48/'Table A2'!B48*100</f>
        <v>101.01745742743921</v>
      </c>
      <c r="C48" s="15">
        <f>'Table A1'!C48/'Table A2'!C48*100</f>
        <v>109.85560616338792</v>
      </c>
      <c r="D48" s="15">
        <f>'Table A1'!D48/'Table A2'!D48*100</f>
        <v>95.268230941485726</v>
      </c>
      <c r="E48" s="15">
        <f>'Table A1'!E48/'Table A2'!E48*100</f>
        <v>104.77680625862862</v>
      </c>
      <c r="F48" s="15">
        <f>'Table A1'!F48/'Table A2'!F48*100</f>
        <v>78.974441408133742</v>
      </c>
      <c r="G48" s="15">
        <f>'Table A1'!G48/'Table A2'!G48*100</f>
        <v>107.37065910701631</v>
      </c>
      <c r="H48" s="15">
        <f>'Table A1'!H48/'Table A2'!H48*100</f>
        <v>100.45287901660555</v>
      </c>
      <c r="I48" s="15">
        <f>'Table A1'!I48/'Table A2'!I48*100</f>
        <v>112.52461168234522</v>
      </c>
      <c r="J48" s="15">
        <f>'Table A1'!J48/'Table A2'!J48*100</f>
        <v>73.907443976989782</v>
      </c>
      <c r="K48" s="15">
        <f>'Table A1'!K48/'Table A2'!K48*100</f>
        <v>127.12346760070052</v>
      </c>
      <c r="L48" s="15">
        <f>'Table A1'!L48/'Table A2'!L48*100</f>
        <v>109.43718021603183</v>
      </c>
      <c r="M48" s="15">
        <f>'Table A1'!M48/'Table A2'!M48*100</f>
        <v>88.724134115303755</v>
      </c>
      <c r="N48" s="15">
        <f>'Table A1'!N48/'Table A2'!N48*100</f>
        <v>84.153005464480884</v>
      </c>
      <c r="O48" s="15">
        <f>'Table A1'!O48/'Table A2'!O48*100</f>
        <v>97.720739219712527</v>
      </c>
      <c r="Q48" s="15">
        <f>'Table A1'!Q48/'Table A2'!Q48*100</f>
        <v>75.013585479839136</v>
      </c>
      <c r="R48" s="15">
        <f>'Table A1'!R48/'Table A2'!R48*100</f>
        <v>86.748678105104133</v>
      </c>
      <c r="S48" s="15">
        <f>'Table A1'!S48/'Table A2'!S48*100</f>
        <v>87.290730910575746</v>
      </c>
      <c r="T48" s="15">
        <f>'Table A1'!T48/'Table A2'!T48*100</f>
        <v>84.709576138147568</v>
      </c>
      <c r="V48" s="15">
        <f>'Table A1'!V48/'Table A2'!V48*100</f>
        <v>93.073755147884697</v>
      </c>
      <c r="W48" s="15">
        <f>'Table A1'!W48/'Table A2'!W48*100</f>
        <v>91.247104717786158</v>
      </c>
      <c r="X48" s="15">
        <f>'Table A1'!X48/'Table A2'!X48*100</f>
        <v>75.399050905953402</v>
      </c>
      <c r="Y48" s="15">
        <f>'Table A1'!Y48/'Table A2'!Y48*100</f>
        <v>85.350933676754664</v>
      </c>
      <c r="Z48" s="15">
        <f>'Table A1'!Z48/'Table A2'!Z48*100</f>
        <v>108.02099865706265</v>
      </c>
      <c r="AA48" s="15">
        <f>'Table A1'!AA48/'Table A2'!AA48*100</f>
        <v>92.497568093385212</v>
      </c>
      <c r="AC48" s="15">
        <f>'Table A4'!B48/'Table A2'!B48*100</f>
        <v>98.264967334261527</v>
      </c>
      <c r="AD48" s="15">
        <f>'Table A4'!C48/'Table A2'!C48*100</f>
        <v>115.40846981296637</v>
      </c>
      <c r="AE48" s="15">
        <f>'Table A4'!D48/'Table A2'!D48*100</f>
        <v>98.539577451075843</v>
      </c>
      <c r="AF48" s="15">
        <f>'Table A4'!E48/'Table A2'!E48*100</f>
        <v>98.416935112747353</v>
      </c>
      <c r="AG48" s="15">
        <f>'Table A4'!F48/'Table A2'!F48*100</f>
        <v>91.480469377913508</v>
      </c>
      <c r="AH48" s="15">
        <f>'Table A4'!G48/'Table A2'!G48*100</f>
        <v>85.116938341601696</v>
      </c>
      <c r="AI48" s="15">
        <f>'Table A4'!H48/'Table A2'!H48*100</f>
        <v>112.7345266335993</v>
      </c>
      <c r="AJ48" s="15">
        <f>'Table A4'!I48/'Table A2'!I48*100</f>
        <v>117.4797637278495</v>
      </c>
      <c r="AK48" s="15">
        <f>'Table A4'!J48/'Table A2'!J48*100</f>
        <v>91.87773675624625</v>
      </c>
      <c r="AL48" s="15">
        <f>'Table A4'!K48/'Table A2'!K48*100</f>
        <v>120.89535901926445</v>
      </c>
      <c r="AM48" s="15">
        <f>'Table A4'!L48/'Table A2'!L48*100</f>
        <v>92.088307750615868</v>
      </c>
      <c r="AN48" s="15">
        <f>'Table A4'!M48/'Table A2'!M48*100</f>
        <v>84.983954852273982</v>
      </c>
      <c r="AO48" s="15">
        <f>'Table A4'!N48/'Table A2'!N48*100</f>
        <v>105.02113619960822</v>
      </c>
      <c r="AP48" s="15">
        <f>'Table A4'!O48/'Table A2'!O48*100</f>
        <v>97.618069815195057</v>
      </c>
      <c r="AR48" s="15">
        <f>'Table A4'!Q48/'Table A2'!Q48*100</f>
        <v>92.815998261058581</v>
      </c>
      <c r="AS48" s="15">
        <f>'Table A4'!R48/'Table A2'!R48*100</f>
        <v>97.841804251645627</v>
      </c>
      <c r="AT48" s="15">
        <f>'Table A4'!S48/'Table A2'!S48*100</f>
        <v>95.722743977133533</v>
      </c>
      <c r="AU48" s="15">
        <f>'Table A4'!T48/'Table A2'!T48*100</f>
        <v>96.462585034013614</v>
      </c>
      <c r="AW48" s="15">
        <f>'Table A4'!V48/'Table A2'!V48*100</f>
        <v>92.262573318357681</v>
      </c>
      <c r="AX48" s="15">
        <f>'Table A4'!W48/'Table A2'!W48*100</f>
        <v>85.63940021943192</v>
      </c>
      <c r="AY48" s="15">
        <f>'Table A4'!X48/'Table A2'!X48*100</f>
        <v>150.44219154443488</v>
      </c>
      <c r="AZ48" s="15">
        <f>'Table A4'!Y48/'Table A2'!Y48*100</f>
        <v>77.591757887958778</v>
      </c>
      <c r="BA48" s="15">
        <f>'Table A4'!Z48/'Table A2'!Z48*100</f>
        <v>83.555121474789402</v>
      </c>
      <c r="BB48" s="15">
        <f>'Table A4'!AA48/'Table A2'!AA48*100</f>
        <v>109.33852140077822</v>
      </c>
    </row>
    <row r="49" spans="1:81" x14ac:dyDescent="0.25">
      <c r="A49" s="13">
        <v>2013</v>
      </c>
      <c r="B49" s="15">
        <f>'Table A1'!B49/'Table A2'!B49*100</f>
        <v>98.743477797891615</v>
      </c>
      <c r="C49" s="15">
        <f>'Table A1'!C49/'Table A2'!C49*100</f>
        <v>102.24836353287165</v>
      </c>
      <c r="D49" s="15">
        <f>'Table A1'!D49/'Table A2'!D49*100</f>
        <v>96.751740139211137</v>
      </c>
      <c r="E49" s="15">
        <f>'Table A1'!E49/'Table A2'!E49*100</f>
        <v>105.06661662600865</v>
      </c>
      <c r="F49" s="15">
        <f>'Table A1'!F49/'Table A2'!F49*100</f>
        <v>89.887224995378062</v>
      </c>
      <c r="G49" s="15">
        <f>'Table A1'!G49/'Table A2'!G49*100</f>
        <v>101.98361788216718</v>
      </c>
      <c r="H49" s="15">
        <f>'Table A1'!H49/'Table A2'!H49*100</f>
        <v>95.216978143807424</v>
      </c>
      <c r="I49" s="15">
        <f>'Table A1'!I49/'Table A2'!I49*100</f>
        <v>104.45042434278618</v>
      </c>
      <c r="J49" s="15">
        <f>'Table A1'!J49/'Table A2'!J49*100</f>
        <v>71.237060919735271</v>
      </c>
      <c r="K49" s="15">
        <f>'Table A1'!K49/'Table A2'!K49*100</f>
        <v>122.31935376784331</v>
      </c>
      <c r="L49" s="15">
        <f>'Table A1'!L49/'Table A2'!L49*100</f>
        <v>95.498966359706813</v>
      </c>
      <c r="M49" s="15">
        <f>'Table A1'!M49/'Table A2'!M49*100</f>
        <v>94.276943317618674</v>
      </c>
      <c r="N49" s="15">
        <f>'Table A1'!N49/'Table A2'!N49*100</f>
        <v>88.352953432649244</v>
      </c>
      <c r="O49" s="15">
        <f>'Table A1'!O49/'Table A2'!O49*100</f>
        <v>95.719804798698661</v>
      </c>
      <c r="Q49" s="15">
        <f>'Table A1'!Q49/'Table A2'!Q49*100</f>
        <v>81.791265729089574</v>
      </c>
      <c r="R49" s="15">
        <f>'Table A1'!R49/'Table A2'!R49*100</f>
        <v>92.221289103506194</v>
      </c>
      <c r="S49" s="15">
        <f>'Table A1'!S49/'Table A2'!S49*100</f>
        <v>86.950383219039935</v>
      </c>
      <c r="T49" s="15">
        <f>'Table A1'!T49/'Table A2'!T49*100</f>
        <v>87.560349255264512</v>
      </c>
      <c r="V49" s="15">
        <f>'Table A1'!V49/'Table A2'!V49*100</f>
        <v>94.254091604851041</v>
      </c>
      <c r="W49" s="15">
        <f>'Table A1'!W49/'Table A2'!W49*100</f>
        <v>96.836841493196886</v>
      </c>
      <c r="X49" s="15">
        <f>'Table A1'!X49/'Table A2'!X49*100</f>
        <v>84.324803367674761</v>
      </c>
      <c r="Y49" s="15">
        <f>'Table A1'!Y49/'Table A2'!Y49*100</f>
        <v>89.35670014960462</v>
      </c>
      <c r="Z49" s="15">
        <f>'Table A1'!Z49/'Table A2'!Z49*100</f>
        <v>99.477332121349832</v>
      </c>
      <c r="AA49" s="15">
        <f>'Table A1'!AA49/'Table A2'!AA49*100</f>
        <v>94.295962050214044</v>
      </c>
      <c r="AC49" s="15">
        <f>'Table A4'!B49/'Table A2'!B49*100</f>
        <v>97.880949845596859</v>
      </c>
      <c r="AD49" s="15">
        <f>'Table A4'!C49/'Table A2'!C49*100</f>
        <v>108.1111848970686</v>
      </c>
      <c r="AE49" s="15">
        <f>'Table A4'!D49/'Table A2'!D49*100</f>
        <v>95.76566125290023</v>
      </c>
      <c r="AF49" s="15">
        <f>'Table A4'!E49/'Table A2'!E49*100</f>
        <v>99.474573090636142</v>
      </c>
      <c r="AG49" s="15">
        <f>'Table A4'!F49/'Table A2'!F49*100</f>
        <v>101.82103900905896</v>
      </c>
      <c r="AH49" s="15">
        <f>'Table A4'!G49/'Table A2'!G49*100</f>
        <v>80.874370867462758</v>
      </c>
      <c r="AI49" s="15">
        <f>'Table A4'!H49/'Table A2'!H49*100</f>
        <v>107.31707317073172</v>
      </c>
      <c r="AJ49" s="15">
        <f>'Table A4'!I49/'Table A2'!I49*100</f>
        <v>109.96688056303043</v>
      </c>
      <c r="AK49" s="15">
        <f>'Table A4'!J49/'Table A2'!J49*100</f>
        <v>88.766332937383339</v>
      </c>
      <c r="AL49" s="15">
        <f>'Table A4'!K49/'Table A2'!K49*100</f>
        <v>118.31359964590018</v>
      </c>
      <c r="AM49" s="15">
        <f>'Table A4'!L49/'Table A2'!L49*100</f>
        <v>91.279834617553092</v>
      </c>
      <c r="AN49" s="15">
        <f>'Table A4'!M49/'Table A2'!M49*100</f>
        <v>85.363446990461583</v>
      </c>
      <c r="AO49" s="15">
        <f>'Table A4'!N49/'Table A2'!N49*100</f>
        <v>102.65652672153351</v>
      </c>
      <c r="AP49" s="15">
        <f>'Table A4'!O49/'Table A2'!O49*100</f>
        <v>95.577470516470115</v>
      </c>
      <c r="AR49" s="15">
        <f>'Table A4'!Q49/'Table A2'!Q49*100</f>
        <v>89.277783652321034</v>
      </c>
      <c r="AS49" s="15">
        <f>'Table A4'!R49/'Table A2'!R49*100</f>
        <v>95.160613058996432</v>
      </c>
      <c r="AT49" s="15">
        <f>'Table A4'!S49/'Table A2'!S49*100</f>
        <v>95.9762000806777</v>
      </c>
      <c r="AU49" s="15">
        <f>'Table A4'!T49/'Table A2'!T49*100</f>
        <v>95.500770416024665</v>
      </c>
      <c r="AW49" s="15">
        <f>'Table A4'!V49/'Table A2'!V49*100</f>
        <v>90.06240433298008</v>
      </c>
      <c r="AX49" s="15">
        <f>'Table A4'!W49/'Table A2'!W49*100</f>
        <v>89.812768926619384</v>
      </c>
      <c r="AY49" s="15">
        <f>'Table A4'!X49/'Table A2'!X49*100</f>
        <v>154.21513238063588</v>
      </c>
      <c r="AZ49" s="15">
        <f>'Table A4'!Y49/'Table A2'!Y49*100</f>
        <v>78.157726009831165</v>
      </c>
      <c r="BA49" s="15">
        <f>'Table A4'!Z49/'Table A2'!Z49*100</f>
        <v>78.729689807976371</v>
      </c>
      <c r="BB49" s="15">
        <f>'Table A4'!AA49/'Table A2'!AA49*100</f>
        <v>107.02302441281961</v>
      </c>
    </row>
    <row r="50" spans="1:81" x14ac:dyDescent="0.25">
      <c r="A50" s="13">
        <v>2014</v>
      </c>
      <c r="B50" s="15">
        <f>'Table A1'!B50/'Table A2'!B50*100</f>
        <v>101.93917558546148</v>
      </c>
      <c r="C50" s="15">
        <f>'Table A1'!C50/'Table A2'!C50*100</f>
        <v>97.021119616342332</v>
      </c>
      <c r="D50" s="15">
        <f>'Table A1'!D50/'Table A2'!D50*100</f>
        <v>95.860235472844664</v>
      </c>
      <c r="E50" s="15">
        <f>'Table A1'!E50/'Table A2'!E50*100</f>
        <v>89.777114777114789</v>
      </c>
      <c r="F50" s="15">
        <f>'Table A1'!F50/'Table A2'!F50*100</f>
        <v>102.08009934802857</v>
      </c>
      <c r="G50" s="15">
        <f>'Table A1'!G50/'Table A2'!G50*100</f>
        <v>97.908879684816654</v>
      </c>
      <c r="H50" s="15">
        <f>'Table A1'!H50/'Table A2'!H50*100</f>
        <v>98.770491803278688</v>
      </c>
      <c r="I50" s="15">
        <f>'Table A1'!I50/'Table A2'!I50*100</f>
        <v>107.859671038934</v>
      </c>
      <c r="J50" s="15">
        <f>'Table A1'!J50/'Table A2'!J50*100</f>
        <v>76.217965538353894</v>
      </c>
      <c r="K50" s="15">
        <f>'Table A1'!K50/'Table A2'!K50*100</f>
        <v>120.7434188227319</v>
      </c>
      <c r="L50" s="15">
        <f>'Table A1'!L50/'Table A2'!L50*100</f>
        <v>104.46569400630914</v>
      </c>
      <c r="M50" s="15">
        <f>'Table A1'!M50/'Table A2'!M50*100</f>
        <v>94.340219224283317</v>
      </c>
      <c r="N50" s="15">
        <f>'Table A1'!N50/'Table A2'!N50*100</f>
        <v>93.578651099760236</v>
      </c>
      <c r="O50" s="15">
        <f>'Table A1'!O50/'Table A2'!O50*100</f>
        <v>98.075559607009012</v>
      </c>
      <c r="Q50" s="15">
        <f>'Table A1'!Q50/'Table A2'!Q50*100</f>
        <v>89.1607275821721</v>
      </c>
      <c r="R50" s="15">
        <f>'Table A1'!R50/'Table A2'!R50*100</f>
        <v>94.560365410567854</v>
      </c>
      <c r="S50" s="15">
        <f>'Table A1'!S50/'Table A2'!S50*100</f>
        <v>87.820512820512803</v>
      </c>
      <c r="T50" s="15">
        <f>'Table A1'!T50/'Table A2'!T50*100</f>
        <v>89.819874519328081</v>
      </c>
      <c r="V50" s="15">
        <f>'Table A1'!V50/'Table A2'!V50*100</f>
        <v>92.870733072188045</v>
      </c>
      <c r="W50" s="15">
        <f>'Table A1'!W50/'Table A2'!W50*100</f>
        <v>96.883005977796756</v>
      </c>
      <c r="X50" s="15">
        <f>'Table A1'!X50/'Table A2'!X50*100</f>
        <v>74.582577998282602</v>
      </c>
      <c r="Y50" s="15">
        <f>'Table A1'!Y50/'Table A2'!Y50*100</f>
        <v>87.59430008382229</v>
      </c>
      <c r="Z50" s="15">
        <f>'Table A1'!Z50/'Table A2'!Z50*100</f>
        <v>100.04162764075346</v>
      </c>
      <c r="AA50" s="15">
        <f>'Table A1'!AA50/'Table A2'!AA50*100</f>
        <v>92.470205850487545</v>
      </c>
      <c r="AC50" s="15">
        <f>'Table A4'!B50/'Table A2'!B50*100</f>
        <v>97.82769948076718</v>
      </c>
      <c r="AD50" s="15">
        <f>'Table A4'!C50/'Table A2'!C50*100</f>
        <v>101.68772479940975</v>
      </c>
      <c r="AE50" s="15">
        <f>'Table A4'!D50/'Table A2'!D50*100</f>
        <v>92.688947968097239</v>
      </c>
      <c r="AF50" s="15">
        <f>'Table A4'!E50/'Table A2'!E50*100</f>
        <v>93.129168129168121</v>
      </c>
      <c r="AG50" s="15">
        <f>'Table A4'!F50/'Table A2'!F50*100</f>
        <v>111.0524681775846</v>
      </c>
      <c r="AH50" s="15">
        <f>'Table A4'!G50/'Table A2'!G50*100</f>
        <v>80.715223759975757</v>
      </c>
      <c r="AI50" s="15">
        <f>'Table A4'!H50/'Table A2'!H50*100</f>
        <v>99.410235905637748</v>
      </c>
      <c r="AJ50" s="15">
        <f>'Table A4'!I50/'Table A2'!I50*100</f>
        <v>108.74453466583385</v>
      </c>
      <c r="AK50" s="15">
        <f>'Table A4'!J50/'Table A2'!J50*100</f>
        <v>90.667366395521725</v>
      </c>
      <c r="AL50" s="15">
        <f>'Table A4'!K50/'Table A2'!K50*100</f>
        <v>118.34820924189356</v>
      </c>
      <c r="AM50" s="15">
        <f>'Table A4'!L50/'Table A2'!L50*100</f>
        <v>95.258280757097793</v>
      </c>
      <c r="AN50" s="15">
        <f>'Table A4'!M50/'Table A2'!M50*100</f>
        <v>84.211635750421593</v>
      </c>
      <c r="AO50" s="15">
        <f>'Table A4'!N50/'Table A2'!N50*100</f>
        <v>99.770666110705704</v>
      </c>
      <c r="AP50" s="15">
        <f>'Table A4'!O50/'Table A2'!O50*100</f>
        <v>94.662210067861835</v>
      </c>
      <c r="AR50" s="15">
        <f>'Table A4'!Q50/'Table A2'!Q50*100</f>
        <v>91.234975002659283</v>
      </c>
      <c r="AS50" s="15">
        <f>'Table A4'!R50/'Table A2'!R50*100</f>
        <v>94.913318799958475</v>
      </c>
      <c r="AT50" s="15">
        <f>'Table A4'!S50/'Table A2'!S50*100</f>
        <v>95.80867850098619</v>
      </c>
      <c r="AU50" s="15">
        <f>'Table A4'!T50/'Table A2'!T50*100</f>
        <v>95.679012345679013</v>
      </c>
      <c r="AW50" s="15">
        <f>'Table A4'!V50/'Table A2'!V50*100</f>
        <v>88.035814213766088</v>
      </c>
      <c r="AX50" s="15">
        <f>'Table A4'!W50/'Table A2'!W50*100</f>
        <v>91.524338172502112</v>
      </c>
      <c r="AY50" s="15">
        <f>'Table A4'!X50/'Table A2'!X50*100</f>
        <v>127.94580669783417</v>
      </c>
      <c r="AZ50" s="15">
        <f>'Table A4'!Y50/'Table A2'!Y50*100</f>
        <v>81.108549874266558</v>
      </c>
      <c r="BA50" s="15">
        <f>'Table A4'!Z50/'Table A2'!Z50*100</f>
        <v>78.676241024039953</v>
      </c>
      <c r="BB50" s="15">
        <f>'Table A4'!AA50/'Table A2'!AA50*100</f>
        <v>102.42686890574215</v>
      </c>
    </row>
    <row r="51" spans="1:81" x14ac:dyDescent="0.25">
      <c r="A51" s="13">
        <v>2015</v>
      </c>
      <c r="B51" s="15">
        <f>'Table A1'!B51/'Table A2'!B51*100</f>
        <v>98.133034074678633</v>
      </c>
      <c r="C51" s="15">
        <f>'Table A1'!C51/'Table A2'!C51*100</f>
        <v>102.69313937487713</v>
      </c>
      <c r="D51" s="15">
        <f>'Table A1'!D51/'Table A2'!D51*100</f>
        <v>95.084729894204671</v>
      </c>
      <c r="E51" s="15">
        <f>'Table A1'!E51/'Table A2'!E51*100</f>
        <v>125.43616893273975</v>
      </c>
      <c r="F51" s="15">
        <f>'Table A1'!F51/'Table A2'!F51*100</f>
        <v>109.49696905243007</v>
      </c>
      <c r="G51" s="15">
        <f>'Table A1'!G51/'Table A2'!G51*100</f>
        <v>100.9937238493724</v>
      </c>
      <c r="H51" s="15">
        <f>'Table A1'!H51/'Table A2'!H51*100</f>
        <v>98.320400746488545</v>
      </c>
      <c r="I51" s="15">
        <f>'Table A1'!I51/'Table A2'!I51*100</f>
        <v>105.48449810702958</v>
      </c>
      <c r="J51" s="15">
        <f>'Table A1'!J51/'Table A2'!J51*100</f>
        <v>80.104068117313147</v>
      </c>
      <c r="K51" s="15">
        <f>'Table A1'!K51/'Table A2'!K51*100</f>
        <v>110.23207839092315</v>
      </c>
      <c r="L51" s="15">
        <f>'Table A1'!L51/'Table A2'!L51*100</f>
        <v>92.144924643177959</v>
      </c>
      <c r="M51" s="15">
        <f>'Table A1'!M51/'Table A2'!M51*100</f>
        <v>93.251594896331753</v>
      </c>
      <c r="N51" s="15">
        <f>'Table A1'!N51/'Table A2'!N51*100</f>
        <v>90.379127598858545</v>
      </c>
      <c r="O51" s="15">
        <f>'Table A1'!O51/'Table A2'!O51*100</f>
        <v>96.553106212424851</v>
      </c>
      <c r="Q51" s="15">
        <f>'Table A1'!Q51/'Table A2'!Q51*100</f>
        <v>95.283116883116875</v>
      </c>
      <c r="R51" s="15">
        <f>'Table A1'!R51/'Table A2'!R51*100</f>
        <v>93.36797066014671</v>
      </c>
      <c r="S51" s="15">
        <f>'Table A1'!S51/'Table A2'!S51*100</f>
        <v>91.785998408910103</v>
      </c>
      <c r="T51" s="15">
        <f>'Table A1'!T51/'Table A2'!T51*100</f>
        <v>92.611631891946374</v>
      </c>
      <c r="V51" s="15">
        <f>'Table A1'!V51/'Table A2'!V51*100</f>
        <v>94.93441399168178</v>
      </c>
      <c r="W51" s="15">
        <f>'Table A1'!W51/'Table A2'!W51*100</f>
        <v>91.235099669438043</v>
      </c>
      <c r="X51" s="15">
        <f>'Table A1'!X51/'Table A2'!X51*100</f>
        <v>79.767304279234878</v>
      </c>
      <c r="Y51" s="15">
        <f>'Table A1'!Y51/'Table A2'!Y51*100</f>
        <v>86.90535060824844</v>
      </c>
      <c r="Z51" s="15">
        <f>'Table A1'!Z51/'Table A2'!Z51*100</f>
        <v>101.73773987206825</v>
      </c>
      <c r="AA51" s="15">
        <f>'Table A1'!AA51/'Table A2'!AA51*100</f>
        <v>93.125</v>
      </c>
      <c r="AC51" s="15">
        <f>'Table A4'!B51/'Table A2'!B51*100</f>
        <v>95.664150173433995</v>
      </c>
      <c r="AD51" s="15">
        <f>'Table A4'!C51/'Table A2'!C51*100</f>
        <v>103.93159032828778</v>
      </c>
      <c r="AE51" s="15">
        <f>'Table A4'!D51/'Table A2'!D51*100</f>
        <v>90.778017039603014</v>
      </c>
      <c r="AF51" s="15">
        <f>'Table A4'!E51/'Table A2'!E51*100</f>
        <v>126.71158705330285</v>
      </c>
      <c r="AG51" s="15">
        <f>'Table A4'!F51/'Table A2'!F51*100</f>
        <v>113.37870892268424</v>
      </c>
      <c r="AH51" s="15">
        <f>'Table A4'!G51/'Table A2'!G51*100</f>
        <v>81.621338912133893</v>
      </c>
      <c r="AI51" s="15">
        <f>'Table A4'!H51/'Table A2'!H51*100</f>
        <v>97.750712110794609</v>
      </c>
      <c r="AJ51" s="15">
        <f>'Table A4'!I51/'Table A2'!I51*100</f>
        <v>105.83239537501279</v>
      </c>
      <c r="AK51" s="15">
        <f>'Table A4'!J51/'Table A2'!J51*100</f>
        <v>97.369914853358566</v>
      </c>
      <c r="AL51" s="15">
        <f>'Table A4'!K51/'Table A2'!K51*100</f>
        <v>107.35430634347603</v>
      </c>
      <c r="AM51" s="15">
        <f>'Table A4'!L51/'Table A2'!L51*100</f>
        <v>97.72432378480886</v>
      </c>
      <c r="AN51" s="15">
        <f>'Table A4'!M51/'Table A2'!M51*100</f>
        <v>84.300239234449762</v>
      </c>
      <c r="AO51" s="15">
        <f>'Table A4'!N51/'Table A2'!N51*100</f>
        <v>98.542600896860975</v>
      </c>
      <c r="AP51" s="15">
        <f>'Table A4'!O51/'Table A2'!O51*100</f>
        <v>94.699398797595208</v>
      </c>
      <c r="AR51" s="15">
        <f>'Table A4'!Q51/'Table A2'!Q51*100</f>
        <v>93.620779220779212</v>
      </c>
      <c r="AS51" s="15">
        <f>'Table A4'!R51/'Table A2'!R51*100</f>
        <v>94.875713121434387</v>
      </c>
      <c r="AT51" s="15">
        <f>'Table A4'!S51/'Table A2'!S51*100</f>
        <v>97.404534606205246</v>
      </c>
      <c r="AU51" s="15">
        <f>'Table A4'!T51/'Table A2'!T51*100</f>
        <v>96.683802036085069</v>
      </c>
      <c r="AW51" s="15">
        <f>'Table A4'!V51/'Table A2'!V51*100</f>
        <v>88.10920336994775</v>
      </c>
      <c r="AX51" s="15">
        <f>'Table A4'!W51/'Table A2'!W51*100</f>
        <v>94.470600020034055</v>
      </c>
      <c r="AY51" s="15">
        <f>'Table A4'!X51/'Table A2'!X51*100</f>
        <v>124.80773023072371</v>
      </c>
      <c r="AZ51" s="15">
        <f>'Table A4'!Y51/'Table A2'!Y51*100</f>
        <v>82.187716348531296</v>
      </c>
      <c r="BA51" s="15">
        <f>'Table A4'!Z51/'Table A2'!Z51*100</f>
        <v>88.400852878464818</v>
      </c>
      <c r="BB51" s="15">
        <f>'Table A4'!AA51/'Table A2'!AA51*100</f>
        <v>100.78125</v>
      </c>
    </row>
    <row r="52" spans="1:81" x14ac:dyDescent="0.25">
      <c r="A52" s="13">
        <v>2016</v>
      </c>
      <c r="B52" s="15">
        <f>'Table A1'!B52/'Table A2'!B52*100</f>
        <v>97.010869565217391</v>
      </c>
      <c r="C52" s="15">
        <f>'Table A1'!C52/'Table A2'!C52*100</f>
        <v>98.033950321281296</v>
      </c>
      <c r="D52" s="15">
        <f>'Table A1'!D52/'Table A2'!D52*100</f>
        <v>97.663778837729964</v>
      </c>
      <c r="E52" s="15">
        <f>'Table A1'!E52/'Table A2'!E52*100</f>
        <v>117.38387978142075</v>
      </c>
      <c r="F52" s="15">
        <f>'Table A1'!F52/'Table A2'!F52*100</f>
        <v>105.4585152838428</v>
      </c>
      <c r="G52" s="15">
        <f>'Table A1'!G52/'Table A2'!G52*100</f>
        <v>106.54225654225655</v>
      </c>
      <c r="H52" s="15">
        <f>'Table A1'!H52/'Table A2'!H52*100</f>
        <v>109.10446171866681</v>
      </c>
      <c r="I52" s="15">
        <f>'Table A1'!I52/'Table A2'!I52*100</f>
        <v>107.58947822337213</v>
      </c>
      <c r="J52" s="15">
        <f>'Table A1'!J52/'Table A2'!J52*100</f>
        <v>79.126579890586697</v>
      </c>
      <c r="K52" s="15">
        <f>'Table A1'!K52/'Table A2'!K52*100</f>
        <v>118.01822586226787</v>
      </c>
      <c r="L52" s="15">
        <f>'Table A1'!L52/'Table A2'!L52*100</f>
        <v>94.062660503338464</v>
      </c>
      <c r="M52" s="15">
        <f>'Table A1'!M52/'Table A2'!M52*100</f>
        <v>93.47763624173929</v>
      </c>
      <c r="N52" s="15">
        <f>'Table A1'!N52/'Table A2'!N52*100</f>
        <v>87.456445993031366</v>
      </c>
      <c r="O52" s="15">
        <f>'Table A1'!O52/'Table A2'!O52*100</f>
        <v>97.586102413897592</v>
      </c>
      <c r="Q52" s="15">
        <f>'Table A1'!Q52/'Table A2'!Q52*100</f>
        <v>103.04406150036117</v>
      </c>
      <c r="R52" s="15">
        <f>'Table A1'!R52/'Table A2'!R52*100</f>
        <v>94.300464636035102</v>
      </c>
      <c r="S52" s="15">
        <f>'Table A1'!S52/'Table A2'!S52*100</f>
        <v>95.386595386595374</v>
      </c>
      <c r="T52" s="15">
        <f>'Table A1'!T52/'Table A2'!T52*100</f>
        <v>95.897177419354833</v>
      </c>
      <c r="V52" s="15">
        <f>'Table A1'!V52/'Table A2'!V52*100</f>
        <v>93.630637952052027</v>
      </c>
      <c r="W52" s="15">
        <f>'Table A1'!W52/'Table A2'!W52*100</f>
        <v>94.327176781002635</v>
      </c>
      <c r="X52" s="15">
        <f>'Table A1'!X52/'Table A2'!X52*100</f>
        <v>93.669462057680505</v>
      </c>
      <c r="Y52" s="15">
        <f>'Table A1'!Y52/'Table A2'!Y52*100</f>
        <v>86.12699951526902</v>
      </c>
      <c r="Z52" s="15">
        <f>'Table A1'!Z52/'Table A2'!Z52*100</f>
        <v>93.976613933379198</v>
      </c>
      <c r="AA52" s="15">
        <f>'Table A1'!AA52/'Table A2'!AA52*100</f>
        <v>92.826196473551633</v>
      </c>
      <c r="AC52" s="15">
        <f>'Table A4'!B52/'Table A2'!B52*100</f>
        <v>96.427133655394528</v>
      </c>
      <c r="AD52" s="15">
        <f>'Table A4'!C52/'Table A2'!C52*100</f>
        <v>96.115853073750841</v>
      </c>
      <c r="AE52" s="15">
        <f>'Table A4'!D52/'Table A2'!D52*100</f>
        <v>95.415165969045063</v>
      </c>
      <c r="AF52" s="15">
        <f>'Table A4'!E52/'Table A2'!E52*100</f>
        <v>115.93806921675774</v>
      </c>
      <c r="AG52" s="15">
        <f>'Table A4'!F52/'Table A2'!F52*100</f>
        <v>114.90174672489084</v>
      </c>
      <c r="AH52" s="15">
        <f>'Table A4'!G52/'Table A2'!G52*100</f>
        <v>85.027885027885034</v>
      </c>
      <c r="AI52" s="15">
        <f>'Table A4'!H52/'Table A2'!H52*100</f>
        <v>105.80342881482269</v>
      </c>
      <c r="AJ52" s="15">
        <f>'Table A4'!I52/'Table A2'!I52*100</f>
        <v>110.17680034497627</v>
      </c>
      <c r="AK52" s="15">
        <f>'Table A4'!J52/'Table A2'!J52*100</f>
        <v>97.17977740049048</v>
      </c>
      <c r="AL52" s="15">
        <f>'Table A4'!K52/'Table A2'!K52*100</f>
        <v>119.13715538124352</v>
      </c>
      <c r="AM52" s="15">
        <f>'Table A4'!L52/'Table A2'!L52*100</f>
        <v>100.04108885464818</v>
      </c>
      <c r="AN52" s="15">
        <f>'Table A4'!M52/'Table A2'!M52*100</f>
        <v>87.079781630112066</v>
      </c>
      <c r="AO52" s="15">
        <f>'Table A4'!N52/'Table A2'!N52*100</f>
        <v>91.835389396365002</v>
      </c>
      <c r="AP52" s="15">
        <f>'Table A4'!O52/'Table A2'!O52*100</f>
        <v>97.121502878497111</v>
      </c>
      <c r="AR52" s="15">
        <f>'Table A4'!Q52/'Table A2'!Q52*100</f>
        <v>95.903415540191929</v>
      </c>
      <c r="AS52" s="15">
        <f>'Table A4'!R52/'Table A2'!R52*100</f>
        <v>98.265358802271564</v>
      </c>
      <c r="AT52" s="15">
        <f>'Table A4'!S52/'Table A2'!S52*100</f>
        <v>97.901197901197904</v>
      </c>
      <c r="AU52" s="15">
        <f>'Table A4'!T52/'Table A2'!T52*100</f>
        <v>98.125</v>
      </c>
      <c r="AW52" s="15">
        <f>'Table A4'!V52/'Table A2'!V52*100</f>
        <v>92.726533929297034</v>
      </c>
      <c r="AX52" s="15">
        <f>'Table A4'!W52/'Table A2'!W52*100</f>
        <v>101.85711386239092</v>
      </c>
      <c r="AY52" s="15">
        <f>'Table A4'!X52/'Table A2'!X52*100</f>
        <v>119.8404581714052</v>
      </c>
      <c r="AZ52" s="15">
        <f>'Table A4'!Y52/'Table A2'!Y52*100</f>
        <v>86.747455162384881</v>
      </c>
      <c r="BA52" s="15">
        <f>'Table A4'!Z52/'Table A2'!Z52*100</f>
        <v>88.46418394418788</v>
      </c>
      <c r="BB52" s="15">
        <f>'Table A4'!AA52/'Table A2'!AA52*100</f>
        <v>100.73551637279596</v>
      </c>
    </row>
    <row r="53" spans="1:81" x14ac:dyDescent="0.25">
      <c r="A53" s="13">
        <v>2017</v>
      </c>
      <c r="B53" s="15">
        <f>'Table A1'!B53/'Table A2'!B53*100</f>
        <v>99.523857765170703</v>
      </c>
      <c r="C53" s="15">
        <f>'Table A1'!C53/'Table A2'!C53*100</f>
        <v>98.06451612903227</v>
      </c>
      <c r="D53" s="15">
        <f>'Table A1'!D53/'Table A2'!D53*100</f>
        <v>100.1089001089001</v>
      </c>
      <c r="E53" s="15">
        <f>'Table A1'!E53/'Table A2'!E53*100</f>
        <v>132.36862147753237</v>
      </c>
      <c r="F53" s="15">
        <f>'Table A1'!F53/'Table A2'!F53*100</f>
        <v>105.7234726688103</v>
      </c>
      <c r="G53" s="15">
        <f>'Table A1'!G53/'Table A2'!G53*100</f>
        <v>92.577534039334324</v>
      </c>
      <c r="H53" s="15">
        <f>'Table A1'!H53/'Table A2'!H53*100</f>
        <v>98.632130384167638</v>
      </c>
      <c r="I53" s="15">
        <f>'Table A1'!I53/'Table A2'!I53*100</f>
        <v>107.94794579479459</v>
      </c>
      <c r="J53" s="15">
        <f>'Table A1'!J53/'Table A2'!J53*100</f>
        <v>83.441064638783274</v>
      </c>
      <c r="K53" s="15">
        <f>'Table A1'!K53/'Table A2'!K53*100</f>
        <v>115.23142575774155</v>
      </c>
      <c r="L53" s="15">
        <f>'Table A1'!L53/'Table A2'!L53*100</f>
        <v>98.16154309825194</v>
      </c>
      <c r="M53" s="15">
        <f>'Table A1'!M53/'Table A2'!M53*100</f>
        <v>100.54906658680243</v>
      </c>
      <c r="N53" s="15">
        <f>'Table A1'!N53/'Table A2'!N53*100</f>
        <v>93.766628658304839</v>
      </c>
      <c r="O53" s="15">
        <f>'Table A1'!O53/'Table A2'!O53*100</f>
        <v>99.177367576243967</v>
      </c>
      <c r="Q53" s="15">
        <f>'Table A1'!Q53/'Table A2'!Q53*100</f>
        <v>105.80211939985311</v>
      </c>
      <c r="R53" s="15">
        <f>'Table A1'!R53/'Table A2'!R53*100</f>
        <v>97.41076954817413</v>
      </c>
      <c r="S53" s="15">
        <f>'Table A1'!S53/'Table A2'!S53*100</f>
        <v>94.670937682003498</v>
      </c>
      <c r="T53" s="15">
        <f>'Table A1'!T53/'Table A2'!T53*100</f>
        <v>96.843472180601339</v>
      </c>
      <c r="V53" s="15">
        <f>'Table A1'!V53/'Table A2'!V53*100</f>
        <v>100.56402757468143</v>
      </c>
      <c r="W53" s="15">
        <f>'Table A1'!W53/'Table A2'!W53*100</f>
        <v>100.64955808753062</v>
      </c>
      <c r="X53" s="15">
        <f>'Table A1'!X53/'Table A2'!X53*100</f>
        <v>101.65542611894544</v>
      </c>
      <c r="Y53" s="15">
        <f>'Table A1'!Y53/'Table A2'!Y53*100</f>
        <v>88.217320729494887</v>
      </c>
      <c r="Z53" s="15">
        <f>'Table A1'!Z53/'Table A2'!Z53*100</f>
        <v>95.563715760222308</v>
      </c>
      <c r="AA53" s="15">
        <f>'Table A1'!AA53/'Table A2'!AA53*100</f>
        <v>98.790447637754568</v>
      </c>
      <c r="AC53" s="15">
        <f>'Table A4'!B53/'Table A2'!B53*100</f>
        <v>98.713402897376156</v>
      </c>
      <c r="AD53" s="15">
        <f>'Table A4'!C53/'Table A2'!C53*100</f>
        <v>96.157920077034191</v>
      </c>
      <c r="AE53" s="15">
        <f>'Table A4'!D53/'Table A2'!D53*100</f>
        <v>98.772398772398759</v>
      </c>
      <c r="AF53" s="15">
        <f>'Table A4'!E53/'Table A2'!E53*100</f>
        <v>126.73267326732673</v>
      </c>
      <c r="AG53" s="15">
        <f>'Table A4'!F53/'Table A2'!F53*100</f>
        <v>110.010718113612</v>
      </c>
      <c r="AH53" s="15">
        <f>'Table A4'!G53/'Table A2'!G53*100</f>
        <v>82.725037821482601</v>
      </c>
      <c r="AI53" s="15">
        <f>'Table A4'!H53/'Table A2'!H53*100</f>
        <v>96.633682576639501</v>
      </c>
      <c r="AJ53" s="15">
        <f>'Table A4'!I53/'Table A2'!I53*100</f>
        <v>108.66853086685309</v>
      </c>
      <c r="AK53" s="15">
        <f>'Table A4'!J53/'Table A2'!J53*100</f>
        <v>96.682509505703422</v>
      </c>
      <c r="AL53" s="15">
        <f>'Table A4'!K53/'Table A2'!K53*100</f>
        <v>110.66856330014225</v>
      </c>
      <c r="AM53" s="15">
        <f>'Table A4'!L53/'Table A2'!L53*100</f>
        <v>97.558770343580463</v>
      </c>
      <c r="AN53" s="15">
        <f>'Table A4'!M53/'Table A2'!M53*100</f>
        <v>95.40780672856144</v>
      </c>
      <c r="AO53" s="15">
        <f>'Table A4'!N53/'Table A2'!N53*100</f>
        <v>93.25351577347017</v>
      </c>
      <c r="AP53" s="15">
        <f>'Table A4'!O53/'Table A2'!O53*100</f>
        <v>98.113964686998386</v>
      </c>
      <c r="AR53" s="15">
        <f>'Table A4'!Q53/'Table A2'!Q53*100</f>
        <v>100.54558808099885</v>
      </c>
      <c r="AS53" s="15">
        <f>'Table A4'!R53/'Table A2'!R53*100</f>
        <v>100.10315659170621</v>
      </c>
      <c r="AT53" s="15">
        <f>'Table A4'!S53/'Table A2'!S53*100</f>
        <v>96.660842554843711</v>
      </c>
      <c r="AU53" s="15">
        <f>'Table A4'!T53/'Table A2'!T53*100</f>
        <v>98.441714114474081</v>
      </c>
      <c r="AW53" s="15">
        <f>'Table A4'!V53/'Table A2'!V53*100</f>
        <v>101.01316064340924</v>
      </c>
      <c r="AX53" s="15">
        <f>'Table A4'!W53/'Table A2'!W53*100</f>
        <v>107.91183047598764</v>
      </c>
      <c r="AY53" s="15">
        <f>'Table A4'!X53/'Table A2'!X53*100</f>
        <v>109.68730839975476</v>
      </c>
      <c r="AZ53" s="15">
        <f>'Table A4'!Y53/'Table A2'!Y53*100</f>
        <v>89.573188198224003</v>
      </c>
      <c r="BA53" s="15">
        <f>'Table A4'!Z53/'Table A2'!Z53*100</f>
        <v>96.675267963477566</v>
      </c>
      <c r="BB53" s="15">
        <f>'Table A4'!AA53/'Table A2'!AA53*100</f>
        <v>103.81474206554327</v>
      </c>
    </row>
    <row r="54" spans="1:81" x14ac:dyDescent="0.25">
      <c r="A54" s="13">
        <v>2018</v>
      </c>
      <c r="B54" s="15">
        <f>'Table A1'!B54/'Table A2'!B54*100</f>
        <v>100</v>
      </c>
      <c r="C54" s="15">
        <f>'Table A1'!C54/'Table A2'!C54*100</f>
        <v>100</v>
      </c>
      <c r="D54" s="15">
        <f>'Table A1'!D54/'Table A2'!D54*100</f>
        <v>100</v>
      </c>
      <c r="E54" s="15">
        <f>'Table A1'!E54/'Table A2'!E54*100</f>
        <v>100</v>
      </c>
      <c r="F54" s="15">
        <f>'Table A1'!F54/'Table A2'!F54*100</f>
        <v>100</v>
      </c>
      <c r="G54" s="15">
        <f>'Table A1'!G54/'Table A2'!G54*100</f>
        <v>100</v>
      </c>
      <c r="H54" s="15">
        <f>'Table A1'!H54/'Table A2'!H54*100</f>
        <v>100</v>
      </c>
      <c r="I54" s="15">
        <f>'Table A1'!I54/'Table A2'!I54*100</f>
        <v>100</v>
      </c>
      <c r="J54" s="15">
        <f>'Table A1'!J54/'Table A2'!J54*100</f>
        <v>100</v>
      </c>
      <c r="K54" s="15">
        <f>'Table A1'!K54/'Table A2'!K54*100</f>
        <v>100</v>
      </c>
      <c r="L54" s="15">
        <f>'Table A1'!L54/'Table A2'!L54*100</f>
        <v>100</v>
      </c>
      <c r="M54" s="15">
        <f>'Table A1'!M54/'Table A2'!M54*100</f>
        <v>100</v>
      </c>
      <c r="N54" s="15">
        <f>'Table A1'!N54/'Table A2'!N54*100</f>
        <v>100</v>
      </c>
      <c r="O54" s="15">
        <f>'Table A1'!O54/'Table A2'!O54*100</f>
        <v>100</v>
      </c>
      <c r="Q54" s="15">
        <f>'Table A1'!Q54/'Table A2'!Q54*100</f>
        <v>100</v>
      </c>
      <c r="R54" s="15">
        <f>'Table A1'!R54/'Table A2'!R54*100</f>
        <v>100</v>
      </c>
      <c r="S54" s="15">
        <f>'Table A1'!S54/'Table A2'!S54*100</f>
        <v>100</v>
      </c>
      <c r="T54" s="15">
        <f>'Table A1'!T54/'Table A2'!T54*100</f>
        <v>100</v>
      </c>
      <c r="V54" s="15">
        <f>'Table A1'!V54/'Table A2'!V54*100</f>
        <v>100</v>
      </c>
      <c r="W54" s="15">
        <f>'Table A1'!W54/'Table A2'!W54*100</f>
        <v>100</v>
      </c>
      <c r="X54" s="15">
        <f>'Table A1'!X54/'Table A2'!X54*100</f>
        <v>100</v>
      </c>
      <c r="Y54" s="15">
        <f>'Table A1'!Y54/'Table A2'!Y54*100</f>
        <v>100</v>
      </c>
      <c r="Z54" s="15">
        <f>'Table A1'!Z54/'Table A2'!Z54*100</f>
        <v>100</v>
      </c>
      <c r="AA54" s="15">
        <f>'Table A1'!AA54/'Table A2'!AA54*100</f>
        <v>100</v>
      </c>
      <c r="AC54" s="15">
        <f>'Table A4'!B54/'Table A2'!B54*100</f>
        <v>100</v>
      </c>
      <c r="AD54" s="15">
        <f>'Table A4'!C54/'Table A2'!C54*100</f>
        <v>100</v>
      </c>
      <c r="AE54" s="15">
        <f>'Table A4'!D54/'Table A2'!D54*100</f>
        <v>100</v>
      </c>
      <c r="AF54" s="15">
        <f>'Table A4'!E54/'Table A2'!E54*100</f>
        <v>100</v>
      </c>
      <c r="AG54" s="15">
        <f>'Table A4'!F54/'Table A2'!F54*100</f>
        <v>100</v>
      </c>
      <c r="AH54" s="15">
        <f>'Table A4'!G54/'Table A2'!G54*100</f>
        <v>100</v>
      </c>
      <c r="AI54" s="15">
        <f>'Table A4'!H54/'Table A2'!H54*100</f>
        <v>100</v>
      </c>
      <c r="AJ54" s="15">
        <f>'Table A4'!I54/'Table A2'!I54*100</f>
        <v>100</v>
      </c>
      <c r="AK54" s="15">
        <f>'Table A4'!J54/'Table A2'!J54*100</f>
        <v>100</v>
      </c>
      <c r="AL54" s="15">
        <f>'Table A4'!K54/'Table A2'!K54*100</f>
        <v>100</v>
      </c>
      <c r="AM54" s="15">
        <f>'Table A4'!L54/'Table A2'!L54*100</f>
        <v>100</v>
      </c>
      <c r="AN54" s="15">
        <f>'Table A4'!M54/'Table A2'!M54*100</f>
        <v>100</v>
      </c>
      <c r="AO54" s="15">
        <f>'Table A4'!N54/'Table A2'!N54*100</f>
        <v>100</v>
      </c>
      <c r="AP54" s="15">
        <f>'Table A4'!O54/'Table A2'!O54*100</f>
        <v>100</v>
      </c>
      <c r="AR54" s="15">
        <f>'Table A4'!Q54/'Table A2'!Q54*100</f>
        <v>100</v>
      </c>
      <c r="AS54" s="15">
        <f>'Table A4'!R54/'Table A2'!R54*100</f>
        <v>100</v>
      </c>
      <c r="AT54" s="15">
        <f>'Table A4'!S54/'Table A2'!S54*100</f>
        <v>100</v>
      </c>
      <c r="AU54" s="15">
        <f>'Table A4'!T54/'Table A2'!T54*100</f>
        <v>100</v>
      </c>
      <c r="AW54" s="15">
        <f>'Table A4'!V54/'Table A2'!V54*100</f>
        <v>100</v>
      </c>
      <c r="AX54" s="15">
        <f>'Table A4'!W54/'Table A2'!W54*100</f>
        <v>100</v>
      </c>
      <c r="AY54" s="15">
        <f>'Table A4'!X54/'Table A2'!X54*100</f>
        <v>100</v>
      </c>
      <c r="AZ54" s="15">
        <f>'Table A4'!Y54/'Table A2'!Y54*100</f>
        <v>100</v>
      </c>
      <c r="BA54" s="15">
        <f>'Table A4'!Z54/'Table A2'!Z54*100</f>
        <v>100</v>
      </c>
      <c r="BB54" s="15">
        <f>'Table A4'!AA54/'Table A2'!AA54*100</f>
        <v>100</v>
      </c>
    </row>
    <row r="55" spans="1:81" x14ac:dyDescent="0.25">
      <c r="A55" s="13">
        <v>2019</v>
      </c>
      <c r="B55" s="15">
        <f>'Table A1'!B55/'Table A2'!B55*100</f>
        <v>99.676311917606668</v>
      </c>
      <c r="C55" s="15">
        <f>'Table A1'!C55/'Table A2'!C55*100</f>
        <v>95.424961715160791</v>
      </c>
      <c r="D55" s="15">
        <f>'Table A1'!D55/'Table A2'!D55*100</f>
        <v>104.88311688311688</v>
      </c>
      <c r="E55" s="15">
        <f>'Table A1'!E55/'Table A2'!E55*100</f>
        <v>89.812472743131266</v>
      </c>
      <c r="F55" s="15">
        <f>'Table A1'!F55/'Table A2'!F55*100</f>
        <v>100.47856633744018</v>
      </c>
      <c r="G55" s="15">
        <f>'Table A1'!G55/'Table A2'!G55*100</f>
        <v>95.773761352396377</v>
      </c>
      <c r="H55" s="15">
        <f>'Table A1'!H55/'Table A2'!H55*100</f>
        <v>99.426405817883847</v>
      </c>
      <c r="I55" s="15">
        <f>'Table A1'!I55/'Table A2'!I55*100</f>
        <v>104.08185015453479</v>
      </c>
      <c r="J55" s="15">
        <f>'Table A1'!J55/'Table A2'!J55*100</f>
        <v>98.534363240245597</v>
      </c>
      <c r="K55" s="15">
        <f>'Table A1'!K55/'Table A2'!K55*100</f>
        <v>105.51223159918813</v>
      </c>
      <c r="L55" s="15">
        <f>'Table A1'!L55/'Table A2'!L55*100</f>
        <v>90.436143164482687</v>
      </c>
      <c r="M55" s="15">
        <f>'Table A1'!M55/'Table A2'!M55*100</f>
        <v>90.94785811203721</v>
      </c>
      <c r="N55" s="15">
        <f>'Table A1'!N55/'Table A2'!N55*100</f>
        <v>94.162087912087912</v>
      </c>
      <c r="O55" s="15">
        <f>'Table A1'!O55/'Table A2'!O55*100</f>
        <v>98.220355928814243</v>
      </c>
      <c r="Q55" s="15">
        <f>'Table A1'!Q55/'Table A2'!Q55*100</f>
        <v>96.866341836247244</v>
      </c>
      <c r="R55" s="15">
        <f>'Table A1'!R55/'Table A2'!R55*100</f>
        <v>104.51385390428212</v>
      </c>
      <c r="S55" s="15">
        <f>'Table A1'!S55/'Table A2'!S55*100</f>
        <v>103.12753036437248</v>
      </c>
      <c r="T55" s="15">
        <f>'Table A1'!T55/'Table A2'!T55*100</f>
        <v>102.63474253656584</v>
      </c>
      <c r="V55" s="15">
        <f>'Table A1'!V55/'Table A2'!V55*100</f>
        <v>100.14617033716624</v>
      </c>
      <c r="W55" s="15">
        <f>'Table A1'!W55/'Table A2'!W55*100</f>
        <v>88.255629262823504</v>
      </c>
      <c r="X55" s="15">
        <f>'Table A1'!X55/'Table A2'!X55*100</f>
        <v>103.60507246376811</v>
      </c>
      <c r="Y55" s="15">
        <f>'Table A1'!Y55/'Table A2'!Y55*100</f>
        <v>101.14825729092574</v>
      </c>
      <c r="Z55" s="15">
        <f>'Table A1'!Z55/'Table A2'!Z55*100</f>
        <v>101.90665907797383</v>
      </c>
      <c r="AA55" s="15">
        <f>'Table A1'!AA55/'Table A2'!AA55*100</f>
        <v>98.038650129795201</v>
      </c>
      <c r="AC55" s="15">
        <f>'Table A4'!B55/'Table A2'!B55*100</f>
        <v>99.921530161844046</v>
      </c>
      <c r="AD55" s="15">
        <f>'Table A4'!C55/'Table A2'!C55*100</f>
        <v>87.68185298621745</v>
      </c>
      <c r="AE55" s="15">
        <f>'Table A4'!D55/'Table A2'!D55*100</f>
        <v>104.06233766233765</v>
      </c>
      <c r="AF55" s="15">
        <f>'Table A4'!E55/'Table A2'!E55*100</f>
        <v>86.602703881378105</v>
      </c>
      <c r="AG55" s="15">
        <f>'Table A4'!F55/'Table A2'!F55*100</f>
        <v>99.093778637613269</v>
      </c>
      <c r="AH55" s="15">
        <f>'Table A4'!G55/'Table A2'!G55*100</f>
        <v>101.55561550220304</v>
      </c>
      <c r="AI55" s="15">
        <f>'Table A4'!H55/'Table A2'!H55*100</f>
        <v>103.97418826180478</v>
      </c>
      <c r="AJ55" s="15">
        <f>'Table A4'!I55/'Table A2'!I55*100</f>
        <v>104.99840136416924</v>
      </c>
      <c r="AK55" s="15">
        <f>'Table A4'!J55/'Table A2'!J55*100</f>
        <v>98.494751435927895</v>
      </c>
      <c r="AL55" s="15">
        <f>'Table A4'!K55/'Table A2'!K55*100</f>
        <v>104.71103514581775</v>
      </c>
      <c r="AM55" s="15">
        <f>'Table A4'!L55/'Table A2'!L55*100</f>
        <v>100.91922550361822</v>
      </c>
      <c r="AN55" s="15">
        <f>'Table A4'!M55/'Table A2'!M55*100</f>
        <v>101.67668152742779</v>
      </c>
      <c r="AO55" s="15">
        <f>'Table A4'!N55/'Table A2'!N55*100</f>
        <v>100.30416012558869</v>
      </c>
      <c r="AP55" s="15">
        <f>'Table A4'!O55/'Table A2'!O55*100</f>
        <v>102.21955608878224</v>
      </c>
      <c r="AR55" s="15">
        <f>'Table A4'!Q55/'Table A2'!Q55*100</f>
        <v>97.258049106716342</v>
      </c>
      <c r="AS55" s="15">
        <f>'Table A4'!R55/'Table A2'!R55*100</f>
        <v>103.81863979848866</v>
      </c>
      <c r="AT55" s="15">
        <f>'Table A4'!S55/'Table A2'!S55*100</f>
        <v>100.91093117408907</v>
      </c>
      <c r="AU55" s="15">
        <f>'Table A4'!T55/'Table A2'!T55*100</f>
        <v>100.99178521338411</v>
      </c>
      <c r="AW55" s="15">
        <f>'Table A4'!V55/'Table A2'!V55*100</f>
        <v>100.68212824010914</v>
      </c>
      <c r="AX55" s="15">
        <f>'Table A4'!W55/'Table A2'!W55*100</f>
        <v>92.553489675791837</v>
      </c>
      <c r="AY55" s="15">
        <f>'Table A4'!X55/'Table A2'!X55*100</f>
        <v>86.023550724637673</v>
      </c>
      <c r="AZ55" s="15">
        <f>'Table A4'!Y55/'Table A2'!Y55*100</f>
        <v>104.26785895742303</v>
      </c>
      <c r="BA55" s="15">
        <f>'Table A4'!Z55/'Table A2'!Z55*100</f>
        <v>97.211155378486055</v>
      </c>
      <c r="BB55" s="15">
        <f>'Table A4'!AA55/'Table A2'!AA55*100</f>
        <v>96.211902701663291</v>
      </c>
    </row>
    <row r="56" spans="1:81" x14ac:dyDescent="0.25">
      <c r="A56" s="13">
        <v>2020</v>
      </c>
      <c r="B56" s="15">
        <f>'Table A1'!B56/'Table A2'!B56*100</f>
        <v>104.8732731426085</v>
      </c>
      <c r="C56" s="15">
        <f>'Table A1'!C56/'Table A2'!C56*100</f>
        <v>96.505463594071188</v>
      </c>
      <c r="D56" s="15">
        <f>'Table A1'!D56/'Table A2'!D56*100</f>
        <v>117.23511866165219</v>
      </c>
      <c r="E56" s="15">
        <f>'Table A1'!E56/'Table A2'!E56*100</f>
        <v>75.045028818443797</v>
      </c>
      <c r="F56" s="15">
        <f>'Table A1'!F56/'Table A2'!F56*100</f>
        <v>113.45640569395017</v>
      </c>
      <c r="G56" s="15">
        <f>'Table A1'!G56/'Table A2'!G56*100</f>
        <v>108.15231965674444</v>
      </c>
      <c r="H56" s="15">
        <f>'Table A1'!H56/'Table A2'!H56*100</f>
        <v>104.8195603620548</v>
      </c>
      <c r="I56" s="15">
        <f>'Table A1'!I56/'Table A2'!I56*100</f>
        <v>118.32503029487007</v>
      </c>
      <c r="J56" s="15">
        <f>'Table A1'!J56/'Table A2'!J56*100</f>
        <v>92.02579588494217</v>
      </c>
      <c r="K56" s="15">
        <f>'Table A1'!K56/'Table A2'!K56*100</f>
        <v>119.62516733601069</v>
      </c>
      <c r="L56" s="15">
        <f>'Table A1'!L56/'Table A2'!L56*100</f>
        <v>84.046164290563482</v>
      </c>
      <c r="M56" s="15">
        <f>'Table A1'!M56/'Table A2'!M56*100</f>
        <v>80.596340637000225</v>
      </c>
      <c r="N56" s="15">
        <f>'Table A1'!N56/'Table A2'!N56*100</f>
        <v>93.374272786037508</v>
      </c>
      <c r="O56" s="15">
        <f>'Table A1'!O56/'Table A2'!O56*100</f>
        <v>101.8909007563603</v>
      </c>
      <c r="Q56" s="15">
        <f>'Table A1'!Q56/'Table A2'!Q56*100</f>
        <v>99.580039525691717</v>
      </c>
      <c r="R56" s="15">
        <f>'Table A1'!R56/'Table A2'!R56*100</f>
        <v>106.72749257997143</v>
      </c>
      <c r="S56" s="15">
        <f>'Table A1'!S56/'Table A2'!S56*100</f>
        <v>113.30603889457522</v>
      </c>
      <c r="T56" s="15">
        <f>'Table A1'!T56/'Table A2'!T56*100</f>
        <v>108.95012525620589</v>
      </c>
      <c r="V56" s="15">
        <f>'Table A1'!V56/'Table A2'!V56*100</f>
        <v>95.003422313483924</v>
      </c>
      <c r="W56" s="15">
        <f>'Table A1'!W56/'Table A2'!W56*100</f>
        <v>91.163967611336034</v>
      </c>
      <c r="X56" s="15">
        <f>'Table A1'!X56/'Table A2'!X56*100</f>
        <v>107.24026779072651</v>
      </c>
      <c r="Y56" s="15">
        <f>'Table A1'!Y56/'Table A2'!Y56*100</f>
        <v>102.18604651162791</v>
      </c>
      <c r="Z56" s="15">
        <f>'Table A1'!Z56/'Table A2'!Z56*100</f>
        <v>111.96206283343213</v>
      </c>
      <c r="AA56" s="15">
        <f>'Table A1'!AA56/'Table A2'!AA56*100</f>
        <v>97.35320961362946</v>
      </c>
      <c r="AC56" s="15">
        <f>'Table A4'!B56/'Table A2'!B56*100</f>
        <v>112.27020559121068</v>
      </c>
      <c r="AD56" s="15">
        <f>'Table A4'!C56/'Table A2'!C56*100</f>
        <v>88.034188034188034</v>
      </c>
      <c r="AE56" s="15">
        <f>'Table A4'!D56/'Table A2'!D56*100</f>
        <v>127.99896252107379</v>
      </c>
      <c r="AF56" s="15">
        <f>'Table A4'!E56/'Table A2'!E56*100</f>
        <v>87.689121037463977</v>
      </c>
      <c r="AG56" s="15">
        <f>'Table A4'!F56/'Table A2'!F56*100</f>
        <v>104.95996441281139</v>
      </c>
      <c r="AH56" s="15">
        <f>'Table A4'!G56/'Table A2'!G56*100</f>
        <v>106.9545007598105</v>
      </c>
      <c r="AI56" s="15">
        <f>'Table A4'!H56/'Table A2'!H56*100</f>
        <v>119.33701657458565</v>
      </c>
      <c r="AJ56" s="15">
        <f>'Table A4'!I56/'Table A2'!I56*100</f>
        <v>129.91786724114715</v>
      </c>
      <c r="AK56" s="15">
        <f>'Table A4'!J56/'Table A2'!J56*100</f>
        <v>101.56617872863139</v>
      </c>
      <c r="AL56" s="15">
        <f>'Table A4'!K56/'Table A2'!K56*100</f>
        <v>129.27710843373492</v>
      </c>
      <c r="AM56" s="15">
        <f>'Table A4'!L56/'Table A2'!L56*100</f>
        <v>119.05408463453271</v>
      </c>
      <c r="AN56" s="15">
        <f>'Table A4'!M56/'Table A2'!M56*100</f>
        <v>122.55477750169415</v>
      </c>
      <c r="AO56" s="15">
        <f>'Table A4'!N56/'Table A2'!N56*100</f>
        <v>111.52768799827624</v>
      </c>
      <c r="AP56" s="15">
        <f>'Table A4'!O56/'Table A2'!O56*100</f>
        <v>118.34746733898693</v>
      </c>
      <c r="AR56" s="15">
        <f>'Table A4'!Q56/'Table A2'!Q56*100</f>
        <v>123.0360671936759</v>
      </c>
      <c r="AS56" s="15">
        <f>'Table A4'!R56/'Table A2'!R56*100</f>
        <v>116.34604814774102</v>
      </c>
      <c r="AT56" s="15">
        <f>'Table A4'!S56/'Table A2'!S56*100</f>
        <v>112.56681451154327</v>
      </c>
      <c r="AU56" s="15">
        <f>'Table A4'!T56/'Table A2'!T56*100</f>
        <v>114.90548849920292</v>
      </c>
      <c r="AW56" s="15">
        <f>'Table A4'!V56/'Table A2'!V56*100</f>
        <v>103.96010560281607</v>
      </c>
      <c r="AX56" s="15">
        <f>'Table A4'!W56/'Table A2'!W56*100</f>
        <v>100.09109311740892</v>
      </c>
      <c r="AY56" s="15">
        <f>'Table A4'!X56/'Table A2'!X56*100</f>
        <v>74.60120671129846</v>
      </c>
      <c r="AZ56" s="15">
        <f>'Table A4'!Y56/'Table A2'!Y56*100</f>
        <v>124.46511627906978</v>
      </c>
      <c r="BA56" s="15">
        <f>'Table A4'!Z56/'Table A2'!Z56*100</f>
        <v>121.37522228808537</v>
      </c>
      <c r="BB56" s="15">
        <f>'Table A4'!AA56/'Table A2'!AA56*100</f>
        <v>101.63269445289525</v>
      </c>
    </row>
    <row r="58" spans="1:81" x14ac:dyDescent="0.25">
      <c r="A58" s="9" t="s">
        <v>4</v>
      </c>
    </row>
    <row r="59" spans="1:81" x14ac:dyDescent="0.25">
      <c r="A59" s="13">
        <v>1971</v>
      </c>
      <c r="B59" s="11">
        <f t="shared" ref="B59:O59" si="0">LN(B7/B6)*100</f>
        <v>2.2212991936681878</v>
      </c>
      <c r="C59" s="11">
        <f t="shared" si="0"/>
        <v>7.3931856349349472</v>
      </c>
      <c r="D59" s="11">
        <f t="shared" si="0"/>
        <v>2.05947467100534</v>
      </c>
      <c r="E59" s="11">
        <f t="shared" si="0"/>
        <v>7.5700321565818021</v>
      </c>
      <c r="F59" s="11">
        <f t="shared" si="0"/>
        <v>5.4741847105867221</v>
      </c>
      <c r="G59" s="11">
        <f t="shared" si="0"/>
        <v>5.4085798309426689</v>
      </c>
      <c r="H59" s="11">
        <f t="shared" si="0"/>
        <v>8.5340013542945332</v>
      </c>
      <c r="I59" s="11">
        <f t="shared" si="0"/>
        <v>-2.8502136622153538</v>
      </c>
      <c r="J59" s="11">
        <f t="shared" si="0"/>
        <v>4.847401443968014</v>
      </c>
      <c r="K59" s="11">
        <f t="shared" si="0"/>
        <v>2.5184888624374007</v>
      </c>
      <c r="L59" s="11">
        <f t="shared" si="0"/>
        <v>3.7546984100169434E-2</v>
      </c>
      <c r="M59" s="11">
        <f t="shared" si="0"/>
        <v>4.7500080469973396</v>
      </c>
      <c r="N59" s="11">
        <f t="shared" si="0"/>
        <v>4.3916171009362914</v>
      </c>
      <c r="O59" s="11">
        <f t="shared" si="0"/>
        <v>3.2239057057020259</v>
      </c>
      <c r="Q59" s="11">
        <f t="shared" ref="Q59:T59" si="1">LN(Q7/Q6)*100</f>
        <v>4.3545404131732148</v>
      </c>
      <c r="R59" s="11">
        <f t="shared" si="1"/>
        <v>2.2024913427834614</v>
      </c>
      <c r="S59" s="11">
        <f t="shared" si="1"/>
        <v>5.9082106256175067</v>
      </c>
      <c r="T59" s="11">
        <f t="shared" si="1"/>
        <v>4.7244320553164316</v>
      </c>
      <c r="V59" s="11"/>
      <c r="W59" s="11"/>
      <c r="X59" s="11"/>
      <c r="Y59" s="11"/>
      <c r="Z59" s="11"/>
      <c r="AA59" s="11">
        <f t="shared" ref="V59:AA59" si="2">LN(AA7/AA6)*100</f>
        <v>8.4032737904737385</v>
      </c>
      <c r="AC59" s="11">
        <f t="shared" ref="AC59:AP59" si="3">LN(AC7/AC6)*100</f>
        <v>4.7395004581241738</v>
      </c>
      <c r="AD59" s="11">
        <f t="shared" si="3"/>
        <v>5.0127974761356091</v>
      </c>
      <c r="AE59" s="11">
        <f t="shared" si="3"/>
        <v>8.2500891589815808</v>
      </c>
      <c r="AF59" s="11">
        <f t="shared" si="3"/>
        <v>6.834867212340562</v>
      </c>
      <c r="AG59" s="11">
        <f t="shared" si="3"/>
        <v>8.0131778434817882</v>
      </c>
      <c r="AH59" s="11">
        <f t="shared" si="3"/>
        <v>8.3213315319956482</v>
      </c>
      <c r="AI59" s="11">
        <f t="shared" si="3"/>
        <v>8.5356919239288285</v>
      </c>
      <c r="AJ59" s="11">
        <f t="shared" si="3"/>
        <v>9.0749757167077441</v>
      </c>
      <c r="AK59" s="11">
        <f t="shared" si="3"/>
        <v>9.7032970013013244</v>
      </c>
      <c r="AL59" s="11">
        <f t="shared" si="3"/>
        <v>7.2329918633210015</v>
      </c>
      <c r="AM59" s="11">
        <f t="shared" si="3"/>
        <v>7.4789824598733388</v>
      </c>
      <c r="AN59" s="11">
        <f t="shared" si="3"/>
        <v>5.2727982398145778</v>
      </c>
      <c r="AO59" s="11">
        <f t="shared" si="3"/>
        <v>6.5627829925682253</v>
      </c>
      <c r="AP59" s="11">
        <f t="shared" si="3"/>
        <v>7.4287892498273447</v>
      </c>
      <c r="AR59" s="11">
        <f t="shared" ref="AR59:AU59" si="4">LN(AR7/AR6)*100</f>
        <v>17.205309008199041</v>
      </c>
      <c r="AS59" s="11">
        <f t="shared" si="4"/>
        <v>2.759866374142423</v>
      </c>
      <c r="AT59" s="11">
        <f t="shared" si="4"/>
        <v>7.637081030660263</v>
      </c>
      <c r="AU59" s="11">
        <f t="shared" si="4"/>
        <v>5.9898844190370237</v>
      </c>
      <c r="AW59" s="11">
        <f t="shared" ref="AW59:BB59" si="5">LN(AW7/AW6)*100</f>
        <v>6.9363275784493332</v>
      </c>
      <c r="AX59" s="11">
        <f t="shared" si="5"/>
        <v>4.5344620893711038</v>
      </c>
      <c r="AY59" s="11">
        <f t="shared" si="5"/>
        <v>1.6245352208406807</v>
      </c>
      <c r="AZ59" s="11">
        <f t="shared" si="5"/>
        <v>2.0644581106318478</v>
      </c>
      <c r="BA59" s="11">
        <f t="shared" si="5"/>
        <v>1.0387720186487255</v>
      </c>
      <c r="BB59" s="11">
        <f t="shared" si="5"/>
        <v>3.1716529641685201</v>
      </c>
      <c r="BD59" s="15">
        <f>AC59*'Table A8'!AC7</f>
        <v>1.3716114325811359</v>
      </c>
      <c r="BE59" s="15">
        <f>AD59*'Table A8'!AD7</f>
        <v>0.55842563884150709</v>
      </c>
      <c r="BF59" s="15">
        <f>AE59*'Table A8'!AE7</f>
        <v>1.5493667440567407</v>
      </c>
      <c r="BG59" s="15">
        <f>AF59*'Table A8'!AF7</f>
        <v>3.8309430725168849</v>
      </c>
      <c r="BH59" s="15">
        <f>AG59*'Table A8'!AG7</f>
        <v>2.3510663792775568</v>
      </c>
      <c r="BI59" s="15">
        <f>AH59*'Table A8'!AH7</f>
        <v>4.1656585649170212</v>
      </c>
      <c r="BJ59" s="15">
        <f>AI59*'Table A8'!AI7</f>
        <v>2.2440334068008894</v>
      </c>
      <c r="BK59" s="15">
        <f>AJ59*'Table A8'!AJ7</f>
        <v>0.76592795049013385</v>
      </c>
      <c r="BL59" s="15">
        <f>AK59*'Table A8'!AK7</f>
        <v>1.8116055501429571</v>
      </c>
      <c r="BM59" s="15">
        <f>AL59*'Table A8'!AL7</f>
        <v>1.2353950102552267</v>
      </c>
      <c r="BN59" s="15">
        <f>AM59*'Table A8'!AM7</f>
        <v>1.4419478182635794</v>
      </c>
      <c r="BO59" s="15">
        <f>AN59*'Table A8'!AN7</f>
        <v>0.73397351498218921</v>
      </c>
      <c r="BP59" s="15">
        <f>AO59*'Table A8'!AO7</f>
        <v>1.701073351673684</v>
      </c>
      <c r="BQ59" s="15">
        <f>AP59*'Table A8'!AP7</f>
        <v>1.4917008813653307</v>
      </c>
      <c r="BS59" s="15">
        <f>AR59*'Table A8'!AR7</f>
        <v>5.75517586324258</v>
      </c>
      <c r="BT59" s="15">
        <f>AS59*'Table A8'!AS7</f>
        <v>1.3374312449094183</v>
      </c>
      <c r="BU59" s="15">
        <f>AT59*'Table A8'!AT7</f>
        <v>2.9479132778348616</v>
      </c>
      <c r="BV59" s="15">
        <f>AU59*'Table A8'!AU7</f>
        <v>2.4360859932223571</v>
      </c>
      <c r="BX59" s="15">
        <f>AW59*'Table A8'!AW7</f>
        <v>3.4348694168481098</v>
      </c>
      <c r="BY59" s="15">
        <f>AX59*'Table A8'!AX7</f>
        <v>0.41082226529702209</v>
      </c>
      <c r="BZ59" s="15">
        <f>AY59*'Table A8'!AY7</f>
        <v>1.0923374824932737</v>
      </c>
      <c r="CA59" s="15">
        <f>AZ59*'Table A8'!AZ7</f>
        <v>1.5221249649688615</v>
      </c>
      <c r="CB59" s="15">
        <f>BA59*'Table A8'!BA7</f>
        <v>0.38818910336902873</v>
      </c>
      <c r="CC59" s="15">
        <f>BB59*'Table A8'!BB7</f>
        <v>1.4884567360842866</v>
      </c>
    </row>
    <row r="60" spans="1:81" x14ac:dyDescent="0.25">
      <c r="A60" s="13">
        <v>1972</v>
      </c>
      <c r="B60" s="11">
        <f t="shared" ref="B60:O60" si="6">LN(B8/B7)*100</f>
        <v>3.2719738648208581</v>
      </c>
      <c r="C60" s="11">
        <f t="shared" si="6"/>
        <v>3.0186308567927793</v>
      </c>
      <c r="D60" s="11">
        <f t="shared" si="6"/>
        <v>3.4532718628936072</v>
      </c>
      <c r="E60" s="11">
        <f t="shared" si="6"/>
        <v>2.2223449062560534</v>
      </c>
      <c r="F60" s="11">
        <f t="shared" si="6"/>
        <v>5.657596995408019</v>
      </c>
      <c r="G60" s="11">
        <f t="shared" si="6"/>
        <v>6.0826631497462182</v>
      </c>
      <c r="H60" s="11">
        <f t="shared" si="6"/>
        <v>4.6593536038648828</v>
      </c>
      <c r="I60" s="11">
        <f t="shared" si="6"/>
        <v>4.5782781168195221</v>
      </c>
      <c r="J60" s="11">
        <f t="shared" si="6"/>
        <v>9.1837043018014839</v>
      </c>
      <c r="K60" s="11">
        <f t="shared" si="6"/>
        <v>5.5006538918510648</v>
      </c>
      <c r="L60" s="11">
        <f t="shared" si="6"/>
        <v>0.85205590596799796</v>
      </c>
      <c r="M60" s="11">
        <f t="shared" si="6"/>
        <v>0.30788735722781391</v>
      </c>
      <c r="N60" s="11">
        <f t="shared" si="6"/>
        <v>1.0879591279483851</v>
      </c>
      <c r="O60" s="11">
        <f t="shared" si="6"/>
        <v>3.4928820139313941</v>
      </c>
      <c r="Q60" s="11">
        <f t="shared" ref="Q60:T60" si="7">LN(Q8/Q7)*100</f>
        <v>7.4662916523298835</v>
      </c>
      <c r="R60" s="11">
        <f t="shared" si="7"/>
        <v>4.2497411900597237</v>
      </c>
      <c r="S60" s="11">
        <f t="shared" si="7"/>
        <v>0.99251827862870279</v>
      </c>
      <c r="T60" s="11">
        <f t="shared" si="7"/>
        <v>2.9898468843287533</v>
      </c>
      <c r="V60" s="11"/>
      <c r="W60" s="11"/>
      <c r="X60" s="11"/>
      <c r="Y60" s="11"/>
      <c r="Z60" s="11"/>
      <c r="AA60" s="11">
        <f t="shared" ref="V60:AA60" si="8">LN(AA8/AA7)*100</f>
        <v>7.5552802400684573</v>
      </c>
      <c r="AC60" s="11">
        <f t="shared" ref="AC60:AP60" si="9">LN(AC8/AC7)*100</f>
        <v>2.250203032559678</v>
      </c>
      <c r="AD60" s="11">
        <f t="shared" si="9"/>
        <v>1.3072435145738768</v>
      </c>
      <c r="AE60" s="11">
        <f t="shared" si="9"/>
        <v>1.3273163113815343</v>
      </c>
      <c r="AF60" s="11">
        <f t="shared" si="9"/>
        <v>5.6994143618034991</v>
      </c>
      <c r="AG60" s="11">
        <f t="shared" si="9"/>
        <v>2.6550040934830195</v>
      </c>
      <c r="AH60" s="11">
        <f t="shared" si="9"/>
        <v>2.9125926584641326</v>
      </c>
      <c r="AI60" s="11">
        <f t="shared" si="9"/>
        <v>2.2629834854453263</v>
      </c>
      <c r="AJ60" s="11">
        <f t="shared" si="9"/>
        <v>6.8387614942049408</v>
      </c>
      <c r="AK60" s="11">
        <f t="shared" si="9"/>
        <v>8.5517370553122731</v>
      </c>
      <c r="AL60" s="11">
        <f t="shared" si="9"/>
        <v>6.082305692032687</v>
      </c>
      <c r="AM60" s="11">
        <f t="shared" si="9"/>
        <v>5.806382664577983</v>
      </c>
      <c r="AN60" s="11">
        <f t="shared" si="9"/>
        <v>-2.6703209616999812</v>
      </c>
      <c r="AO60" s="11">
        <f t="shared" si="9"/>
        <v>-1.5256430497216482</v>
      </c>
      <c r="AP60" s="11">
        <f t="shared" si="9"/>
        <v>3.040879514827771</v>
      </c>
      <c r="AR60" s="11">
        <f t="shared" ref="AR60:AU60" si="10">LN(AR8/AR7)*100</f>
        <v>61.77110009087329</v>
      </c>
      <c r="AS60" s="11">
        <f t="shared" si="10"/>
        <v>3.1189821409500702</v>
      </c>
      <c r="AT60" s="11">
        <f t="shared" si="10"/>
        <v>3.8637080586062154</v>
      </c>
      <c r="AU60" s="11">
        <f t="shared" si="10"/>
        <v>3.1221102814650061</v>
      </c>
      <c r="AW60" s="11">
        <f t="shared" ref="AW60:BB60" si="11">LN(AW8/AW7)*100</f>
        <v>3.1215121177355054</v>
      </c>
      <c r="AX60" s="11">
        <f t="shared" si="11"/>
        <v>1.6429140770156403</v>
      </c>
      <c r="AY60" s="11">
        <f t="shared" si="11"/>
        <v>3.0346169437379382</v>
      </c>
      <c r="AZ60" s="11">
        <f t="shared" si="11"/>
        <v>0.96000865507006872</v>
      </c>
      <c r="BA60" s="11">
        <f t="shared" si="11"/>
        <v>-0.37426084339556281</v>
      </c>
      <c r="BB60" s="11">
        <f t="shared" si="11"/>
        <v>2.2236819631611944</v>
      </c>
      <c r="BD60" s="15">
        <f>AC60*'Table A8'!AC8</f>
        <v>0.67191062552231984</v>
      </c>
      <c r="BE60" s="15">
        <f>AD60*'Table A8'!AD8</f>
        <v>0.15490835647700446</v>
      </c>
      <c r="BF60" s="15">
        <f>AE60*'Table A8'!AE8</f>
        <v>0.26041946029305707</v>
      </c>
      <c r="BG60" s="15">
        <f>AF60*'Table A8'!AF8</f>
        <v>3.2765933166008314</v>
      </c>
      <c r="BH60" s="15">
        <f>AG60*'Table A8'!AG8</f>
        <v>0.81190025178710723</v>
      </c>
      <c r="BI60" s="15">
        <f>AH60*'Table A8'!AH8</f>
        <v>1.5008589969065675</v>
      </c>
      <c r="BJ60" s="15">
        <f>AI60*'Table A8'!AI8</f>
        <v>0.61869968492075222</v>
      </c>
      <c r="BK60" s="15">
        <f>AJ60*'Table A8'!AJ8</f>
        <v>0.62369504827149025</v>
      </c>
      <c r="BL60" s="15">
        <f>AK60*'Table A8'!AK8</f>
        <v>1.7171888007067042</v>
      </c>
      <c r="BM60" s="15">
        <f>AL60*'Table A8'!AL8</f>
        <v>1.1191442473340147</v>
      </c>
      <c r="BN60" s="15">
        <f>AM60*'Table A8'!AM8</f>
        <v>1.2077275942322203</v>
      </c>
      <c r="BO60" s="15">
        <f>AN60*'Table A8'!AN8</f>
        <v>-0.39040092460053727</v>
      </c>
      <c r="BP60" s="15">
        <f>AO60*'Table A8'!AO8</f>
        <v>-0.41131336620495629</v>
      </c>
      <c r="BQ60" s="15">
        <f>AP60*'Table A8'!AP8</f>
        <v>0.64436236919200462</v>
      </c>
      <c r="BS60" s="15">
        <f>AR60*'Table A8'!AR8</f>
        <v>20.95893426083331</v>
      </c>
      <c r="BT60" s="15">
        <f>AS60*'Table A8'!AS8</f>
        <v>1.5320440276346743</v>
      </c>
      <c r="BU60" s="15">
        <f>AT60*'Table A8'!AT8</f>
        <v>1.5323466160432249</v>
      </c>
      <c r="BV60" s="15">
        <f>AU60*'Table A8'!AU8</f>
        <v>1.2969246109205634</v>
      </c>
      <c r="BX60" s="15">
        <f>AW60*'Table A8'!AW8</f>
        <v>1.5535765809969611</v>
      </c>
      <c r="BY60" s="15">
        <f>AX60*'Table A8'!AX8</f>
        <v>0.15016234663922959</v>
      </c>
      <c r="BZ60" s="15">
        <f>AY60*'Table A8'!AY8</f>
        <v>2.0483664370231085</v>
      </c>
      <c r="CA60" s="15">
        <f>AZ60*'Table A8'!AZ8</f>
        <v>0.7097343986933019</v>
      </c>
      <c r="CB60" s="15">
        <f>BA60*'Table A8'!BA8</f>
        <v>-0.14075950320107117</v>
      </c>
      <c r="CC60" s="15">
        <f>BB60*'Table A8'!BB8</f>
        <v>1.0489107820231354</v>
      </c>
    </row>
    <row r="61" spans="1:81" x14ac:dyDescent="0.25">
      <c r="A61" s="13">
        <v>1973</v>
      </c>
      <c r="B61" s="11">
        <f t="shared" ref="B61:O61" si="12">LN(B9/B8)*100</f>
        <v>2.1951610470587517</v>
      </c>
      <c r="C61" s="11">
        <f t="shared" si="12"/>
        <v>4.5038049534130273</v>
      </c>
      <c r="D61" s="11">
        <f t="shared" si="12"/>
        <v>7.8452524943896869</v>
      </c>
      <c r="E61" s="11">
        <f t="shared" si="12"/>
        <v>8.118086433056984</v>
      </c>
      <c r="F61" s="11">
        <f t="shared" si="12"/>
        <v>12.64359505016378</v>
      </c>
      <c r="G61" s="11">
        <f t="shared" si="12"/>
        <v>12.438450432249425</v>
      </c>
      <c r="H61" s="11">
        <f t="shared" si="12"/>
        <v>13.904878441420221</v>
      </c>
      <c r="I61" s="11">
        <f t="shared" si="12"/>
        <v>7.4984221940153262</v>
      </c>
      <c r="J61" s="11">
        <f t="shared" si="12"/>
        <v>9.7688212491653559</v>
      </c>
      <c r="K61" s="11">
        <f t="shared" si="12"/>
        <v>8.5344720021346152</v>
      </c>
      <c r="L61" s="11">
        <f t="shared" si="12"/>
        <v>5.1275804253025941</v>
      </c>
      <c r="M61" s="11">
        <f t="shared" si="12"/>
        <v>1.7911359897552837</v>
      </c>
      <c r="N61" s="11">
        <f t="shared" si="12"/>
        <v>5.5376883684513407</v>
      </c>
      <c r="O61" s="11">
        <f t="shared" si="12"/>
        <v>6.842977814181733</v>
      </c>
      <c r="Q61" s="11">
        <f t="shared" ref="Q61:T61" si="13">LN(Q9/Q8)*100</f>
        <v>-4.3728602672577406</v>
      </c>
      <c r="R61" s="11">
        <f t="shared" si="13"/>
        <v>-1.2334311718148729</v>
      </c>
      <c r="S61" s="11">
        <f t="shared" si="13"/>
        <v>0.84194765990855425</v>
      </c>
      <c r="T61" s="11">
        <f t="shared" si="13"/>
        <v>-0.66229159931764625</v>
      </c>
      <c r="V61" s="11"/>
      <c r="W61" s="11"/>
      <c r="X61" s="11"/>
      <c r="Y61" s="11"/>
      <c r="Z61" s="11"/>
      <c r="AA61" s="11">
        <f t="shared" ref="V61:AA61" si="14">LN(AA9/AA8)*100</f>
        <v>8.8282966779537126</v>
      </c>
      <c r="AC61" s="11">
        <f t="shared" ref="AC61:AP61" si="15">LN(AC9/AC8)*100</f>
        <v>0.39290801184889079</v>
      </c>
      <c r="AD61" s="11">
        <f t="shared" si="15"/>
        <v>-0.31112981982070642</v>
      </c>
      <c r="AE61" s="11">
        <f t="shared" si="15"/>
        <v>1.8946499740434319</v>
      </c>
      <c r="AF61" s="11">
        <f t="shared" si="15"/>
        <v>-0.34984953906557342</v>
      </c>
      <c r="AG61" s="11">
        <f t="shared" si="15"/>
        <v>0.74519891497717294</v>
      </c>
      <c r="AH61" s="11">
        <f t="shared" si="15"/>
        <v>1.432631240838558</v>
      </c>
      <c r="AI61" s="11">
        <f t="shared" si="15"/>
        <v>4.347982371586415</v>
      </c>
      <c r="AJ61" s="11">
        <f t="shared" si="15"/>
        <v>0.4771087078176528</v>
      </c>
      <c r="AK61" s="11">
        <f t="shared" si="15"/>
        <v>-0.26109996557631576</v>
      </c>
      <c r="AL61" s="11">
        <f t="shared" si="15"/>
        <v>-2.1314948181747173</v>
      </c>
      <c r="AM61" s="11">
        <f t="shared" si="15"/>
        <v>-4.3313376999054567</v>
      </c>
      <c r="AN61" s="11">
        <f t="shared" si="15"/>
        <v>-5.177901274584543</v>
      </c>
      <c r="AO61" s="11">
        <f t="shared" si="15"/>
        <v>-5.6264941592837507</v>
      </c>
      <c r="AP61" s="11">
        <f t="shared" si="15"/>
        <v>-1.1341269200440469</v>
      </c>
      <c r="AR61" s="11">
        <f t="shared" ref="AR61:AU61" si="16">LN(AR9/AR8)*100</f>
        <v>20.425998863874671</v>
      </c>
      <c r="AS61" s="11">
        <f t="shared" si="16"/>
        <v>-5.4279014933620577E-2</v>
      </c>
      <c r="AT61" s="11">
        <f t="shared" si="16"/>
        <v>3.0750296648757578</v>
      </c>
      <c r="AU61" s="11">
        <f t="shared" si="16"/>
        <v>1.9487471026053158</v>
      </c>
      <c r="AW61" s="11">
        <f t="shared" ref="AW61:BB61" si="17">LN(AW9/AW8)*100</f>
        <v>3.0377341468255064</v>
      </c>
      <c r="AX61" s="11">
        <f t="shared" si="17"/>
        <v>3.1017388665723589</v>
      </c>
      <c r="AY61" s="11">
        <f t="shared" si="17"/>
        <v>3.047933223349057</v>
      </c>
      <c r="AZ61" s="11">
        <f t="shared" si="17"/>
        <v>4.4474282912333347</v>
      </c>
      <c r="BA61" s="11">
        <f t="shared" si="17"/>
        <v>3.3454369674466231</v>
      </c>
      <c r="BB61" s="11">
        <f t="shared" si="17"/>
        <v>3.0131920946309183</v>
      </c>
      <c r="BD61" s="15">
        <f>AC61*'Table A8'!AC9</f>
        <v>0.11850105637362546</v>
      </c>
      <c r="BE61" s="15">
        <f>AD61*'Table A8'!AD9</f>
        <v>-3.8020063982090319E-2</v>
      </c>
      <c r="BF61" s="15">
        <f>AE61*'Table A8'!AE9</f>
        <v>0.37514069486059942</v>
      </c>
      <c r="BG61" s="15">
        <f>AF61*'Table A8'!AF9</f>
        <v>-0.20441708567601458</v>
      </c>
      <c r="BH61" s="15">
        <f>AG61*'Table A8'!AG9</f>
        <v>0.23399245930283227</v>
      </c>
      <c r="BI61" s="15">
        <f>AH61*'Table A8'!AH9</f>
        <v>0.75198813831615896</v>
      </c>
      <c r="BJ61" s="15">
        <f>AI61*'Table A8'!AI9</f>
        <v>1.2187394587556721</v>
      </c>
      <c r="BK61" s="15">
        <f>AJ61*'Table A8'!AJ9</f>
        <v>4.5420748984240526E-2</v>
      </c>
      <c r="BL61" s="15">
        <f>AK61*'Table A8'!AK9</f>
        <v>-5.4152132860527898E-2</v>
      </c>
      <c r="BM61" s="15">
        <f>AL61*'Table A8'!AL9</f>
        <v>-0.40519716493501384</v>
      </c>
      <c r="BN61" s="15">
        <f>AM61*'Table A8'!AM9</f>
        <v>-0.92647313400977704</v>
      </c>
      <c r="BO61" s="15">
        <f>AN61*'Table A8'!AN9</f>
        <v>-0.76322264787376148</v>
      </c>
      <c r="BP61" s="15">
        <f>AO61*'Table A8'!AO9</f>
        <v>-1.5062124864402604</v>
      </c>
      <c r="BQ61" s="15">
        <f>AP61*'Table A8'!AP9</f>
        <v>-0.2455384781895362</v>
      </c>
      <c r="BS61" s="15">
        <f>AR61*'Table A8'!AR9</f>
        <v>6.8999024162168636</v>
      </c>
      <c r="BT61" s="15">
        <f>AS61*'Table A8'!AS9</f>
        <v>-2.6759554362274944E-2</v>
      </c>
      <c r="BU61" s="15">
        <f>AT61*'Table A8'!AT9</f>
        <v>1.2250918184865018</v>
      </c>
      <c r="BV61" s="15">
        <f>AU61*'Table A8'!AU9</f>
        <v>0.81184804294537449</v>
      </c>
      <c r="BX61" s="15">
        <f>AW61*'Table A8'!AW9</f>
        <v>1.5137029253631498</v>
      </c>
      <c r="BY61" s="15">
        <f>AX61*'Table A8'!AX9</f>
        <v>0.28411928017802812</v>
      </c>
      <c r="BZ61" s="15">
        <f>AY61*'Table A8'!AY9</f>
        <v>2.0613172389509673</v>
      </c>
      <c r="CA61" s="15">
        <f>AZ61*'Table A8'!AZ9</f>
        <v>3.2902074498544209</v>
      </c>
      <c r="CB61" s="15">
        <f>BA61*'Table A8'!BA9</f>
        <v>1.2602261056371431</v>
      </c>
      <c r="CC61" s="15">
        <f>BB61*'Table A8'!BB9</f>
        <v>1.423130626294183</v>
      </c>
    </row>
    <row r="62" spans="1:81" x14ac:dyDescent="0.25">
      <c r="A62" s="13">
        <v>1974</v>
      </c>
      <c r="B62" s="11">
        <f t="shared" ref="B62:O62" si="18">LN(B10/B9)*100</f>
        <v>0.53986692618194243</v>
      </c>
      <c r="C62" s="11">
        <f t="shared" si="18"/>
        <v>-3.1282726887732726</v>
      </c>
      <c r="D62" s="11">
        <f t="shared" si="18"/>
        <v>-2.0605166282683425</v>
      </c>
      <c r="E62" s="11">
        <f t="shared" si="18"/>
        <v>-1.9558056691837533</v>
      </c>
      <c r="F62" s="11">
        <f t="shared" si="18"/>
        <v>3.3915640773857647</v>
      </c>
      <c r="G62" s="11">
        <f t="shared" si="18"/>
        <v>3.3118086619550771</v>
      </c>
      <c r="H62" s="11">
        <f t="shared" si="18"/>
        <v>-4.8475497961360272</v>
      </c>
      <c r="I62" s="11">
        <f t="shared" si="18"/>
        <v>-2.0499257676752221</v>
      </c>
      <c r="J62" s="11">
        <f t="shared" si="18"/>
        <v>4.1413350547140153</v>
      </c>
      <c r="K62" s="11">
        <f t="shared" si="18"/>
        <v>4.7979697714003589</v>
      </c>
      <c r="L62" s="11">
        <f t="shared" si="18"/>
        <v>7.8997670622105458</v>
      </c>
      <c r="M62" s="11">
        <f t="shared" si="18"/>
        <v>0.5263227329368112</v>
      </c>
      <c r="N62" s="11">
        <f t="shared" si="18"/>
        <v>-8.3947480769123803</v>
      </c>
      <c r="O62" s="11">
        <f t="shared" si="18"/>
        <v>0.36616519118459667</v>
      </c>
      <c r="Q62" s="11">
        <f t="shared" ref="Q62:T62" si="19">LN(Q10/Q9)*100</f>
        <v>-16.428713673803813</v>
      </c>
      <c r="R62" s="11">
        <f t="shared" si="19"/>
        <v>-12.68293348085523</v>
      </c>
      <c r="S62" s="11">
        <f t="shared" si="19"/>
        <v>-4.6893679093848517</v>
      </c>
      <c r="T62" s="11">
        <f t="shared" si="19"/>
        <v>-8.6772522735373023</v>
      </c>
      <c r="V62" s="11"/>
      <c r="W62" s="11"/>
      <c r="X62" s="11"/>
      <c r="Y62" s="11"/>
      <c r="Z62" s="11"/>
      <c r="AA62" s="11">
        <f t="shared" ref="V62:AA62" si="20">LN(AA10/AA9)*100</f>
        <v>-1.2967998334374142</v>
      </c>
      <c r="AC62" s="11">
        <f t="shared" ref="AC62:AP62" si="21">LN(AC10/AC9)*100</f>
        <v>4.5191366507536408</v>
      </c>
      <c r="AD62" s="11">
        <f t="shared" si="21"/>
        <v>4.7669054972153546</v>
      </c>
      <c r="AE62" s="11">
        <f t="shared" si="21"/>
        <v>5.5366425292240518</v>
      </c>
      <c r="AF62" s="11">
        <f t="shared" si="21"/>
        <v>-3.1702229246164686</v>
      </c>
      <c r="AG62" s="11">
        <f t="shared" si="21"/>
        <v>-3.0070096717319463E-3</v>
      </c>
      <c r="AH62" s="11">
        <f t="shared" si="21"/>
        <v>1.13012879404589</v>
      </c>
      <c r="AI62" s="11">
        <f t="shared" si="21"/>
        <v>5.6032272963137162</v>
      </c>
      <c r="AJ62" s="11">
        <f t="shared" si="21"/>
        <v>5.0579855568336161</v>
      </c>
      <c r="AK62" s="11">
        <f t="shared" si="21"/>
        <v>5.027800273434206</v>
      </c>
      <c r="AL62" s="11">
        <f t="shared" si="21"/>
        <v>1.9181712760497731</v>
      </c>
      <c r="AM62" s="11">
        <f t="shared" si="21"/>
        <v>3.6050546155525449</v>
      </c>
      <c r="AN62" s="11">
        <f t="shared" si="21"/>
        <v>6.0424119359848625</v>
      </c>
      <c r="AO62" s="11">
        <f t="shared" si="21"/>
        <v>-2.2386768702328106</v>
      </c>
      <c r="AP62" s="11">
        <f t="shared" si="21"/>
        <v>3.4806733475305314</v>
      </c>
      <c r="AR62" s="11">
        <f t="shared" ref="AR62:AU62" si="22">LN(AR10/AR9)*100</f>
        <v>18.664396602144219</v>
      </c>
      <c r="AS62" s="11">
        <f t="shared" si="22"/>
        <v>1.0296045475003803</v>
      </c>
      <c r="AT62" s="11">
        <f t="shared" si="22"/>
        <v>4.663402512872195</v>
      </c>
      <c r="AU62" s="11">
        <f t="shared" si="22"/>
        <v>4.5880689922203688</v>
      </c>
      <c r="AW62" s="11">
        <f t="shared" ref="AW62:BB62" si="23">LN(AW10/AW9)*100</f>
        <v>-0.63669818790452148</v>
      </c>
      <c r="AX62" s="11">
        <f t="shared" si="23"/>
        <v>2.5622293236149978</v>
      </c>
      <c r="AY62" s="11">
        <f t="shared" si="23"/>
        <v>2.3019430898950741</v>
      </c>
      <c r="AZ62" s="11">
        <f t="shared" si="23"/>
        <v>5.7321961158128705</v>
      </c>
      <c r="BA62" s="11">
        <f t="shared" si="23"/>
        <v>2.4301923080357892</v>
      </c>
      <c r="BB62" s="11">
        <f t="shared" si="23"/>
        <v>2.1108851832334556</v>
      </c>
      <c r="BD62" s="15">
        <f>AC62*'Table A8'!AC10</f>
        <v>1.2160996727178048</v>
      </c>
      <c r="BE62" s="15">
        <f>AD62*'Table A8'!AD10</f>
        <v>0.51482579369925818</v>
      </c>
      <c r="BF62" s="15">
        <f>AE62*'Table A8'!AE10</f>
        <v>0.96559045709667457</v>
      </c>
      <c r="BG62" s="15">
        <f>AF62*'Table A8'!AF10</f>
        <v>-1.7309417168405921</v>
      </c>
      <c r="BH62" s="15">
        <f>AG62*'Table A8'!AG10</f>
        <v>-8.5038233516579454E-4</v>
      </c>
      <c r="BI62" s="15">
        <f>AH62*'Table A8'!AH10</f>
        <v>0.5495816325445162</v>
      </c>
      <c r="BJ62" s="15">
        <f>AI62*'Table A8'!AI10</f>
        <v>1.4249007014525779</v>
      </c>
      <c r="BK62" s="15">
        <f>AJ62*'Table A8'!AJ10</f>
        <v>0.42537658532970685</v>
      </c>
      <c r="BL62" s="15">
        <f>AK62*'Table A8'!AK10</f>
        <v>0.9115401895736216</v>
      </c>
      <c r="BM62" s="15">
        <f>AL62*'Table A8'!AL10</f>
        <v>0.31803279756905228</v>
      </c>
      <c r="BN62" s="15">
        <f>AM62*'Table A8'!AM10</f>
        <v>0.67594774041610217</v>
      </c>
      <c r="BO62" s="15">
        <f>AN62*'Table A8'!AN10</f>
        <v>0.78551355167803216</v>
      </c>
      <c r="BP62" s="15">
        <f>AO62*'Table A8'!AO10</f>
        <v>-0.51467181246652316</v>
      </c>
      <c r="BQ62" s="15">
        <f>AP62*'Table A8'!AP10</f>
        <v>0.66794121539110884</v>
      </c>
      <c r="BS62" s="15">
        <f>AR62*'Table A8'!AR10</f>
        <v>5.7131717999163465</v>
      </c>
      <c r="BT62" s="15">
        <f>AS62*'Table A8'!AS10</f>
        <v>0.45879178636616946</v>
      </c>
      <c r="BU62" s="15">
        <f>AT62*'Table A8'!AT10</f>
        <v>1.6639020165927991</v>
      </c>
      <c r="BV62" s="15">
        <f>AU62*'Table A8'!AU10</f>
        <v>1.7200670651834162</v>
      </c>
      <c r="BX62" s="15">
        <f>AW62*'Table A8'!AW10</f>
        <v>-0.2855591372751779</v>
      </c>
      <c r="BY62" s="15">
        <f>AX62*'Table A8'!AX10</f>
        <v>0.19780410378307794</v>
      </c>
      <c r="BZ62" s="15">
        <f>AY62*'Table A8'!AY10</f>
        <v>1.449073175088949</v>
      </c>
      <c r="CA62" s="15">
        <f>AZ62*'Table A8'!AZ10</f>
        <v>3.9982067907794772</v>
      </c>
      <c r="CB62" s="15">
        <f>BA62*'Table A8'!BA10</f>
        <v>0.80682384626788195</v>
      </c>
      <c r="CC62" s="15">
        <f>BB62*'Table A8'!BB10</f>
        <v>0.89353769806272176</v>
      </c>
    </row>
    <row r="63" spans="1:81" x14ac:dyDescent="0.25">
      <c r="A63" s="13">
        <v>1975</v>
      </c>
      <c r="B63" s="11">
        <f t="shared" ref="B63:O63" si="24">LN(B11/B10)*100</f>
        <v>4.5429880427448346</v>
      </c>
      <c r="C63" s="11">
        <f t="shared" si="24"/>
        <v>6.0676935176504525</v>
      </c>
      <c r="D63" s="11">
        <f t="shared" si="24"/>
        <v>-2.6284910588809827</v>
      </c>
      <c r="E63" s="11">
        <f t="shared" si="24"/>
        <v>-10.824314835373301</v>
      </c>
      <c r="F63" s="11">
        <f t="shared" si="24"/>
        <v>-3.7985383480225448</v>
      </c>
      <c r="G63" s="11">
        <f t="shared" si="24"/>
        <v>-3.6829364936943896</v>
      </c>
      <c r="H63" s="11">
        <f t="shared" si="24"/>
        <v>1.0552490867330764</v>
      </c>
      <c r="I63" s="11">
        <f t="shared" si="24"/>
        <v>-3.9309366778026806</v>
      </c>
      <c r="J63" s="11">
        <f t="shared" si="24"/>
        <v>1.5295604899050044</v>
      </c>
      <c r="K63" s="11">
        <f t="shared" si="24"/>
        <v>3.0484117087848905</v>
      </c>
      <c r="L63" s="11">
        <f t="shared" si="24"/>
        <v>6.9767988406561727</v>
      </c>
      <c r="M63" s="11">
        <f t="shared" si="24"/>
        <v>-1.1795117075941697</v>
      </c>
      <c r="N63" s="11">
        <f t="shared" si="24"/>
        <v>0.81432423290000311</v>
      </c>
      <c r="O63" s="11">
        <f t="shared" si="24"/>
        <v>0.74912734017055893</v>
      </c>
      <c r="Q63" s="11">
        <f t="shared" ref="Q63:T63" si="25">LN(Q11/Q10)*100</f>
        <v>3.1614989104891049</v>
      </c>
      <c r="R63" s="11">
        <f t="shared" si="25"/>
        <v>-1.2159112883634928</v>
      </c>
      <c r="S63" s="11">
        <f t="shared" si="25"/>
        <v>-3.1460100400051085</v>
      </c>
      <c r="T63" s="11">
        <f t="shared" si="25"/>
        <v>-1.6325919698856557</v>
      </c>
      <c r="V63" s="11"/>
      <c r="W63" s="11"/>
      <c r="X63" s="11"/>
      <c r="Y63" s="11"/>
      <c r="Z63" s="11"/>
      <c r="AA63" s="11">
        <f t="shared" ref="V63:AA63" si="26">LN(AA11/AA10)*100</f>
        <v>0.3177756007635556</v>
      </c>
      <c r="AC63" s="11">
        <f t="shared" ref="AC63:AP63" si="27">LN(AC11/AC10)*100</f>
        <v>9.1713838425493766</v>
      </c>
      <c r="AD63" s="11">
        <f t="shared" si="27"/>
        <v>9.8612642612317067</v>
      </c>
      <c r="AE63" s="11">
        <f t="shared" si="27"/>
        <v>11.383234860608846</v>
      </c>
      <c r="AF63" s="11">
        <f t="shared" si="27"/>
        <v>4.4570638379593976</v>
      </c>
      <c r="AG63" s="11">
        <f t="shared" si="27"/>
        <v>8.2056831806777684</v>
      </c>
      <c r="AH63" s="11">
        <f t="shared" si="27"/>
        <v>10.02866624503419</v>
      </c>
      <c r="AI63" s="11">
        <f t="shared" si="27"/>
        <v>9.8572209311187997</v>
      </c>
      <c r="AJ63" s="11">
        <f t="shared" si="27"/>
        <v>10.699922420371614</v>
      </c>
      <c r="AK63" s="11">
        <f t="shared" si="27"/>
        <v>13.203669011957228</v>
      </c>
      <c r="AL63" s="11">
        <f t="shared" si="27"/>
        <v>9.1084862873771488</v>
      </c>
      <c r="AM63" s="11">
        <f t="shared" si="27"/>
        <v>10.777244343556397</v>
      </c>
      <c r="AN63" s="11">
        <f t="shared" si="27"/>
        <v>7.9777134099319236</v>
      </c>
      <c r="AO63" s="11">
        <f t="shared" si="27"/>
        <v>8.8066237283520099</v>
      </c>
      <c r="AP63" s="11">
        <f t="shared" si="27"/>
        <v>9.5810214202009334</v>
      </c>
      <c r="AR63" s="11">
        <f t="shared" ref="AR63:AU63" si="28">LN(AR11/AR10)*100</f>
        <v>7.8841575121788381</v>
      </c>
      <c r="AS63" s="11">
        <f t="shared" si="28"/>
        <v>4.9580022332677238</v>
      </c>
      <c r="AT63" s="11">
        <f t="shared" si="28"/>
        <v>5.3331867674812932</v>
      </c>
      <c r="AU63" s="11">
        <f t="shared" si="28"/>
        <v>5.2859633600912233</v>
      </c>
      <c r="AW63" s="11">
        <f t="shared" ref="AW63:BB63" si="29">LN(AW11/AW10)*100</f>
        <v>1.6902215651752179</v>
      </c>
      <c r="AX63" s="11">
        <f t="shared" si="29"/>
        <v>8.2768517811281352</v>
      </c>
      <c r="AY63" s="11">
        <f t="shared" si="29"/>
        <v>9.8841422083507169</v>
      </c>
      <c r="AZ63" s="11">
        <f t="shared" si="29"/>
        <v>4.6784351298523656</v>
      </c>
      <c r="BA63" s="11">
        <f t="shared" si="29"/>
        <v>9.7050031918578981</v>
      </c>
      <c r="BB63" s="11">
        <f t="shared" si="29"/>
        <v>8.4577096822786686</v>
      </c>
      <c r="BD63" s="15">
        <f>AC63*'Table A8'!AC11</f>
        <v>2.0470528736570204</v>
      </c>
      <c r="BE63" s="15">
        <f>AD63*'Table A8'!AD11</f>
        <v>0.86187449643165148</v>
      </c>
      <c r="BF63" s="15">
        <f>AE63*'Table A8'!AE11</f>
        <v>1.6186959971785779</v>
      </c>
      <c r="BG63" s="15">
        <f>AF63*'Table A8'!AF11</f>
        <v>2.1558817784209605</v>
      </c>
      <c r="BH63" s="15">
        <f>AG63*'Table A8'!AG11</f>
        <v>1.9209504325966653</v>
      </c>
      <c r="BI63" s="15">
        <f>AH63*'Table A8'!AH11</f>
        <v>4.2541602211435032</v>
      </c>
      <c r="BJ63" s="15">
        <f>AI63*'Table A8'!AI11</f>
        <v>2.0867736711178497</v>
      </c>
      <c r="BK63" s="15">
        <f>AJ63*'Table A8'!AJ11</f>
        <v>0.72224476337508403</v>
      </c>
      <c r="BL63" s="15">
        <f>AK63*'Table A8'!AK11</f>
        <v>1.9277356757457556</v>
      </c>
      <c r="BM63" s="15">
        <f>AL63*'Table A8'!AL11</f>
        <v>1.2114286762211608</v>
      </c>
      <c r="BN63" s="15">
        <f>AM63*'Table A8'!AM11</f>
        <v>1.65861790447333</v>
      </c>
      <c r="BO63" s="15">
        <f>AN63*'Table A8'!AN11</f>
        <v>0.84404207877079751</v>
      </c>
      <c r="BP63" s="15">
        <f>AO63*'Table A8'!AO11</f>
        <v>1.617776778898264</v>
      </c>
      <c r="BQ63" s="15">
        <f>AP63*'Table A8'!AP11</f>
        <v>1.5042203629715467</v>
      </c>
      <c r="BS63" s="15">
        <f>AR63*'Table A8'!AR11</f>
        <v>2.0151906601129115</v>
      </c>
      <c r="BT63" s="15">
        <f>AS63*'Table A8'!AS11</f>
        <v>1.8562760361354356</v>
      </c>
      <c r="BU63" s="15">
        <f>AT63*'Table A8'!AT11</f>
        <v>1.5695568656697445</v>
      </c>
      <c r="BV63" s="15">
        <f>AU63*'Table A8'!AU11</f>
        <v>1.6476347793404342</v>
      </c>
      <c r="BX63" s="15">
        <f>AW63*'Table A8'!AW11</f>
        <v>0.63214286537553155</v>
      </c>
      <c r="BY63" s="15">
        <f>AX63*'Table A8'!AX11</f>
        <v>0.475091292236755</v>
      </c>
      <c r="BZ63" s="15">
        <f>AY63*'Table A8'!AY11</f>
        <v>5.4936062394013288</v>
      </c>
      <c r="CA63" s="15">
        <f>AZ63*'Table A8'!AZ11</f>
        <v>2.9478819753199756</v>
      </c>
      <c r="CB63" s="15">
        <f>BA63*'Table A8'!BA11</f>
        <v>2.5892948515876877</v>
      </c>
      <c r="CC63" s="15">
        <f>BB63*'Table A8'!BB11</f>
        <v>2.9644272436386738</v>
      </c>
    </row>
    <row r="64" spans="1:81" x14ac:dyDescent="0.25">
      <c r="A64" s="13">
        <v>1976</v>
      </c>
      <c r="B64" s="11">
        <f t="shared" ref="B64:O64" si="30">LN(B12/B11)*100</f>
        <v>4.6852810054014888</v>
      </c>
      <c r="C64" s="11">
        <f t="shared" si="30"/>
        <v>4.0617182202976778</v>
      </c>
      <c r="D64" s="11">
        <f t="shared" si="30"/>
        <v>6.9215095553563133</v>
      </c>
      <c r="E64" s="11">
        <f t="shared" si="30"/>
        <v>5.3273658605738401</v>
      </c>
      <c r="F64" s="11">
        <f t="shared" si="30"/>
        <v>10.807342229163615</v>
      </c>
      <c r="G64" s="11">
        <f t="shared" si="30"/>
        <v>10.800640313730202</v>
      </c>
      <c r="H64" s="11">
        <f t="shared" si="30"/>
        <v>3.9412584112739943</v>
      </c>
      <c r="I64" s="11">
        <f t="shared" si="30"/>
        <v>4.1209220979564645</v>
      </c>
      <c r="J64" s="11">
        <f t="shared" si="30"/>
        <v>1.971046639377956</v>
      </c>
      <c r="K64" s="11">
        <f t="shared" si="30"/>
        <v>1.0703025324099544</v>
      </c>
      <c r="L64" s="11">
        <f t="shared" si="30"/>
        <v>-1.6041467400349527</v>
      </c>
      <c r="M64" s="11">
        <f t="shared" si="30"/>
        <v>0.51940227007777318</v>
      </c>
      <c r="N64" s="11">
        <f t="shared" si="30"/>
        <v>2.0225957295400518</v>
      </c>
      <c r="O64" s="11">
        <f t="shared" si="30"/>
        <v>3.5549096890186807</v>
      </c>
      <c r="Q64" s="11">
        <f t="shared" ref="Q64:T64" si="31">LN(Q12/Q11)*100</f>
        <v>7.8474822281968617</v>
      </c>
      <c r="R64" s="11">
        <f t="shared" si="31"/>
        <v>4.4579097033832404</v>
      </c>
      <c r="S64" s="11">
        <f t="shared" si="31"/>
        <v>3.597862137206103</v>
      </c>
      <c r="T64" s="11">
        <f t="shared" si="31"/>
        <v>4.4683894913835509</v>
      </c>
      <c r="V64" s="11"/>
      <c r="W64" s="11"/>
      <c r="X64" s="11"/>
      <c r="Y64" s="11"/>
      <c r="Z64" s="11"/>
      <c r="AA64" s="11">
        <f t="shared" ref="V64:AA64" si="32">LN(AA12/AA11)*100</f>
        <v>4.5826263998903167</v>
      </c>
      <c r="AC64" s="11">
        <f t="shared" ref="AC64:AP64" si="33">LN(AC12/AC11)*100</f>
        <v>1.813489319264167</v>
      </c>
      <c r="AD64" s="11">
        <f t="shared" si="33"/>
        <v>1.5619948018568923</v>
      </c>
      <c r="AE64" s="11">
        <f t="shared" si="33"/>
        <v>2.5886435227408118</v>
      </c>
      <c r="AF64" s="11">
        <f t="shared" si="33"/>
        <v>-4.7664302123662159</v>
      </c>
      <c r="AG64" s="11">
        <f t="shared" si="33"/>
        <v>0.4916600340886596</v>
      </c>
      <c r="AH64" s="11">
        <f t="shared" si="33"/>
        <v>2.5066128401825618</v>
      </c>
      <c r="AI64" s="11">
        <f t="shared" si="33"/>
        <v>0.66245747540647937</v>
      </c>
      <c r="AJ64" s="11">
        <f t="shared" si="33"/>
        <v>4.0510468831641209</v>
      </c>
      <c r="AK64" s="11">
        <f t="shared" si="33"/>
        <v>9.8342497136242901</v>
      </c>
      <c r="AL64" s="11">
        <f t="shared" si="33"/>
        <v>3.9091216734336602</v>
      </c>
      <c r="AM64" s="11">
        <f t="shared" si="33"/>
        <v>3.3947910451827887</v>
      </c>
      <c r="AN64" s="11">
        <f t="shared" si="33"/>
        <v>2.3098799566075341</v>
      </c>
      <c r="AO64" s="11">
        <f t="shared" si="33"/>
        <v>0.80626595815251978</v>
      </c>
      <c r="AP64" s="11">
        <f t="shared" si="33"/>
        <v>2.7366724401039177</v>
      </c>
      <c r="AR64" s="11">
        <f t="shared" ref="AR64:AU64" si="34">LN(AR12/AR11)*100</f>
        <v>10.87650924828276</v>
      </c>
      <c r="AS64" s="11">
        <f t="shared" si="34"/>
        <v>1.4873959745961534</v>
      </c>
      <c r="AT64" s="11">
        <f t="shared" si="34"/>
        <v>2.9496955396008411</v>
      </c>
      <c r="AU64" s="11">
        <f t="shared" si="34"/>
        <v>2.2777413242650231</v>
      </c>
      <c r="AW64" s="11">
        <f t="shared" ref="AW64:BB64" si="35">LN(AW12/AW11)*100</f>
        <v>5.7175391103833038</v>
      </c>
      <c r="AX64" s="11">
        <f t="shared" si="35"/>
        <v>8.5260280383556406</v>
      </c>
      <c r="AY64" s="11">
        <f t="shared" si="35"/>
        <v>9.4970667299428975</v>
      </c>
      <c r="AZ64" s="11">
        <f t="shared" si="35"/>
        <v>9.3633357201976608</v>
      </c>
      <c r="BA64" s="11">
        <f t="shared" si="35"/>
        <v>10.517722682801383</v>
      </c>
      <c r="BB64" s="11">
        <f t="shared" si="35"/>
        <v>8.6944188865635752</v>
      </c>
      <c r="BD64" s="15">
        <f>AC64*'Table A8'!AC12</f>
        <v>0.39262043762069221</v>
      </c>
      <c r="BE64" s="15">
        <f>AD64*'Table A8'!AD12</f>
        <v>0.13448775243987834</v>
      </c>
      <c r="BF64" s="15">
        <f>AE64*'Table A8'!AE12</f>
        <v>0.36008031401324692</v>
      </c>
      <c r="BG64" s="15">
        <f>AF64*'Table A8'!AF12</f>
        <v>-2.2406988428333579</v>
      </c>
      <c r="BH64" s="15">
        <f>AG64*'Table A8'!AG12</f>
        <v>0.11027934564608638</v>
      </c>
      <c r="BI64" s="15">
        <f>AH64*'Table A8'!AH12</f>
        <v>1.030217877315033</v>
      </c>
      <c r="BJ64" s="15">
        <f>AI64*'Table A8'!AI12</f>
        <v>0.1359362739534096</v>
      </c>
      <c r="BK64" s="15">
        <f>AJ64*'Table A8'!AJ12</f>
        <v>0.26291294271735127</v>
      </c>
      <c r="BL64" s="15">
        <f>AK64*'Table A8'!AK12</f>
        <v>1.3964634593346494</v>
      </c>
      <c r="BM64" s="15">
        <f>AL64*'Table A8'!AL12</f>
        <v>0.5054494323749722</v>
      </c>
      <c r="BN64" s="15">
        <f>AM64*'Table A8'!AM12</f>
        <v>0.50989761498645492</v>
      </c>
      <c r="BO64" s="15">
        <f>AN64*'Table A8'!AN12</f>
        <v>0.23422182760000407</v>
      </c>
      <c r="BP64" s="15">
        <f>AO64*'Table A8'!AO12</f>
        <v>0.14141904905995198</v>
      </c>
      <c r="BQ64" s="15">
        <f>AP64*'Table A8'!AP12</f>
        <v>0.4162478781398059</v>
      </c>
      <c r="BS64" s="15">
        <f>AR64*'Table A8'!AR12</f>
        <v>2.6342905399340841</v>
      </c>
      <c r="BT64" s="15">
        <f>AS64*'Table A8'!AS12</f>
        <v>0.53233901930796323</v>
      </c>
      <c r="BU64" s="15">
        <f>AT64*'Table A8'!AT12</f>
        <v>0.82679965975011571</v>
      </c>
      <c r="BV64" s="15">
        <f>AU64*'Table A8'!AU12</f>
        <v>0.67648917330671199</v>
      </c>
      <c r="BX64" s="15">
        <f>AW64*'Table A8'!AW12</f>
        <v>2.0314416459191875</v>
      </c>
      <c r="BY64" s="15">
        <f>AX64*'Table A8'!AX12</f>
        <v>0.45187948603284933</v>
      </c>
      <c r="BZ64" s="15">
        <f>AY64*'Table A8'!AY12</f>
        <v>5.0932768872683756</v>
      </c>
      <c r="CA64" s="15">
        <f>AZ64*'Table A8'!AZ12</f>
        <v>5.7294251271889483</v>
      </c>
      <c r="CB64" s="15">
        <f>BA64*'Table A8'!BA12</f>
        <v>2.6410001656514273</v>
      </c>
      <c r="CC64" s="15">
        <f>BB64*'Table A8'!BB12</f>
        <v>2.8900248378937325</v>
      </c>
    </row>
    <row r="65" spans="1:81" x14ac:dyDescent="0.25">
      <c r="A65" s="13">
        <v>1977</v>
      </c>
      <c r="B65" s="11">
        <f t="shared" ref="B65:O65" si="36">LN(B13/B12)*100</f>
        <v>0.30221274165252293</v>
      </c>
      <c r="C65" s="11">
        <f t="shared" si="36"/>
        <v>4.8518800145173584</v>
      </c>
      <c r="D65" s="11">
        <f t="shared" si="36"/>
        <v>2.684758970210722</v>
      </c>
      <c r="E65" s="11">
        <f t="shared" si="36"/>
        <v>-3.6255977056266619</v>
      </c>
      <c r="F65" s="11">
        <f t="shared" si="36"/>
        <v>0.50680014552659269</v>
      </c>
      <c r="G65" s="11">
        <f t="shared" si="36"/>
        <v>0.50983138844308173</v>
      </c>
      <c r="H65" s="11">
        <f t="shared" si="36"/>
        <v>-2.1694121628842504</v>
      </c>
      <c r="I65" s="11">
        <f t="shared" si="36"/>
        <v>2.8320359022835296E-2</v>
      </c>
      <c r="J65" s="11">
        <f t="shared" si="36"/>
        <v>2.8582496342665822</v>
      </c>
      <c r="K65" s="11">
        <f t="shared" si="36"/>
        <v>0.94942230907684111</v>
      </c>
      <c r="L65" s="11">
        <f t="shared" si="36"/>
        <v>-1.1394276043589306</v>
      </c>
      <c r="M65" s="11">
        <f t="shared" si="36"/>
        <v>2.0655764781918591</v>
      </c>
      <c r="N65" s="11">
        <f t="shared" si="36"/>
        <v>2.3829300909390718</v>
      </c>
      <c r="O65" s="11">
        <f t="shared" si="36"/>
        <v>1.1399929330740763</v>
      </c>
      <c r="Q65" s="11">
        <f t="shared" ref="Q65:T65" si="37">LN(Q13/Q12)*100</f>
        <v>-2.725379548337957</v>
      </c>
      <c r="R65" s="11">
        <f t="shared" si="37"/>
        <v>0.20485750681233564</v>
      </c>
      <c r="S65" s="11">
        <f t="shared" si="37"/>
        <v>-0.81831136758803613</v>
      </c>
      <c r="T65" s="11">
        <f t="shared" si="37"/>
        <v>-0.84276819979506434</v>
      </c>
      <c r="V65" s="11"/>
      <c r="W65" s="11"/>
      <c r="X65" s="11"/>
      <c r="Y65" s="11"/>
      <c r="Z65" s="11"/>
      <c r="AA65" s="11">
        <f t="shared" ref="V65:AA65" si="38">LN(AA13/AA12)*100</f>
        <v>1.9623696465715348</v>
      </c>
      <c r="AC65" s="11">
        <f t="shared" ref="AC65:AP65" si="39">LN(AC13/AC12)*100</f>
        <v>-0.49578900226747635</v>
      </c>
      <c r="AD65" s="11">
        <f t="shared" si="39"/>
        <v>-0.93403379713860935</v>
      </c>
      <c r="AE65" s="11">
        <f t="shared" si="39"/>
        <v>-0.18778188526100487</v>
      </c>
      <c r="AF65" s="11">
        <f t="shared" si="39"/>
        <v>-6.1563154584781881</v>
      </c>
      <c r="AG65" s="11">
        <f t="shared" si="39"/>
        <v>-0.50310243667929044</v>
      </c>
      <c r="AH65" s="11">
        <f t="shared" si="39"/>
        <v>1.4424419851968235</v>
      </c>
      <c r="AI65" s="11">
        <f t="shared" si="39"/>
        <v>-1.8533894467744949</v>
      </c>
      <c r="AJ65" s="11">
        <f t="shared" si="39"/>
        <v>1.4420355909857094</v>
      </c>
      <c r="AK65" s="11">
        <f t="shared" si="39"/>
        <v>4.300872670082982</v>
      </c>
      <c r="AL65" s="11">
        <f t="shared" si="39"/>
        <v>-0.36288444443958978</v>
      </c>
      <c r="AM65" s="11">
        <f t="shared" si="39"/>
        <v>0.70309865687669859</v>
      </c>
      <c r="AN65" s="11">
        <f t="shared" si="39"/>
        <v>0.21846860293537546</v>
      </c>
      <c r="AO65" s="11">
        <f t="shared" si="39"/>
        <v>2.0022005694246481</v>
      </c>
      <c r="AP65" s="11">
        <f t="shared" si="39"/>
        <v>0.32559055961799382</v>
      </c>
      <c r="AR65" s="11">
        <f t="shared" ref="AR65:AU65" si="40">LN(AR13/AR12)*100</f>
        <v>-0.39515655242309683</v>
      </c>
      <c r="AS65" s="11">
        <f t="shared" si="40"/>
        <v>1.6448967771859755</v>
      </c>
      <c r="AT65" s="11">
        <f t="shared" si="40"/>
        <v>1.1756465869207744</v>
      </c>
      <c r="AU65" s="11">
        <f t="shared" si="40"/>
        <v>0.70747804389391278</v>
      </c>
      <c r="AW65" s="11">
        <f t="shared" ref="AW65:BB65" si="41">LN(AW13/AW12)*100</f>
        <v>11.346134133241142</v>
      </c>
      <c r="AX65" s="11">
        <f t="shared" si="41"/>
        <v>9.6225328630709797</v>
      </c>
      <c r="AY65" s="11">
        <f t="shared" si="41"/>
        <v>8.5875798010527387</v>
      </c>
      <c r="AZ65" s="11">
        <f t="shared" si="41"/>
        <v>11.034479377987616</v>
      </c>
      <c r="BA65" s="11">
        <f t="shared" si="41"/>
        <v>10.784371155773504</v>
      </c>
      <c r="BB65" s="11">
        <f t="shared" si="41"/>
        <v>9.692047472505573</v>
      </c>
      <c r="BD65" s="15">
        <f>AC65*'Table A8'!AC13</f>
        <v>-0.12464135517004353</v>
      </c>
      <c r="BE65" s="15">
        <f>AD65*'Table A8'!AD13</f>
        <v>-9.8633968977837175E-2</v>
      </c>
      <c r="BF65" s="15">
        <f>AE65*'Table A8'!AE13</f>
        <v>-3.1077902010696302E-2</v>
      </c>
      <c r="BG65" s="15">
        <f>AF65*'Table A8'!AF13</f>
        <v>-3.1606523563827023</v>
      </c>
      <c r="BH65" s="15">
        <f>AG65*'Table A8'!AG13</f>
        <v>-0.1291967057392418</v>
      </c>
      <c r="BI65" s="15">
        <f>AH65*'Table A8'!AH13</f>
        <v>0.65458017288231851</v>
      </c>
      <c r="BJ65" s="15">
        <f>AI65*'Table A8'!AI13</f>
        <v>-0.4388826209962004</v>
      </c>
      <c r="BK65" s="15">
        <f>AJ65*'Table A8'!AJ13</f>
        <v>0.11233457253778673</v>
      </c>
      <c r="BL65" s="15">
        <f>AK65*'Table A8'!AK13</f>
        <v>0.72555721944299889</v>
      </c>
      <c r="BM65" s="15">
        <f>AL65*'Table A8'!AL13</f>
        <v>-5.5920492888140792E-2</v>
      </c>
      <c r="BN65" s="15">
        <f>AM65*'Table A8'!AM13</f>
        <v>0.12515156092405239</v>
      </c>
      <c r="BO65" s="15">
        <f>AN65*'Table A8'!AN13</f>
        <v>2.6369160374299823E-2</v>
      </c>
      <c r="BP65" s="15">
        <f>AO65*'Table A8'!AO13</f>
        <v>0.41125199695982279</v>
      </c>
      <c r="BQ65" s="15">
        <f>AP65*'Table A8'!AP13</f>
        <v>5.8443505451429886E-2</v>
      </c>
      <c r="BS65" s="15">
        <f>AR65*'Table A8'!AR13</f>
        <v>-0.10839144232965546</v>
      </c>
      <c r="BT65" s="15">
        <f>AS65*'Table A8'!AS13</f>
        <v>0.66256442185051101</v>
      </c>
      <c r="BU65" s="15">
        <f>AT65*'Table A8'!AT13</f>
        <v>0.37750011906026071</v>
      </c>
      <c r="BV65" s="15">
        <f>AU65*'Table A8'!AU13</f>
        <v>0.23891533542297436</v>
      </c>
      <c r="BX65" s="15">
        <f>AW65*'Table A8'!AW13</f>
        <v>4.5134921582033263</v>
      </c>
      <c r="BY65" s="15">
        <f>AX65*'Table A8'!AX13</f>
        <v>0.60910633023239324</v>
      </c>
      <c r="BZ65" s="15">
        <f>AY65*'Table A8'!AY13</f>
        <v>4.9807962846105891</v>
      </c>
      <c r="CA65" s="15">
        <f>AZ65*'Table A8'!AZ13</f>
        <v>7.2033081379503159</v>
      </c>
      <c r="CB65" s="15">
        <f>BA65*'Table A8'!BA13</f>
        <v>3.0972713959381508</v>
      </c>
      <c r="CC65" s="15">
        <f>BB65*'Table A8'!BB13</f>
        <v>3.6209489357280824</v>
      </c>
    </row>
    <row r="66" spans="1:81" x14ac:dyDescent="0.25">
      <c r="A66" s="13">
        <v>1978</v>
      </c>
      <c r="B66" s="11">
        <f t="shared" ref="B66:O66" si="42">LN(B14/B13)*100</f>
        <v>3.4695750830462524</v>
      </c>
      <c r="C66" s="11">
        <f t="shared" si="42"/>
        <v>2.1917738776034104</v>
      </c>
      <c r="D66" s="11">
        <f t="shared" si="42"/>
        <v>4.9917149986584253</v>
      </c>
      <c r="E66" s="11">
        <f t="shared" si="42"/>
        <v>0.65306078207453389</v>
      </c>
      <c r="F66" s="11">
        <f t="shared" si="42"/>
        <v>1.5352587725564477</v>
      </c>
      <c r="G66" s="11">
        <f t="shared" si="42"/>
        <v>1.3961008901731697</v>
      </c>
      <c r="H66" s="11">
        <f t="shared" si="42"/>
        <v>1.5456597110326649</v>
      </c>
      <c r="I66" s="11">
        <f t="shared" si="42"/>
        <v>0.93940317562438214</v>
      </c>
      <c r="J66" s="11">
        <f t="shared" si="42"/>
        <v>5.5417725305225529</v>
      </c>
      <c r="K66" s="11">
        <f t="shared" si="42"/>
        <v>2.6380619306509678</v>
      </c>
      <c r="L66" s="11">
        <f t="shared" si="42"/>
        <v>-0.9845893282205096</v>
      </c>
      <c r="M66" s="11">
        <f t="shared" si="42"/>
        <v>-2.5462121207180841</v>
      </c>
      <c r="N66" s="11">
        <f t="shared" si="42"/>
        <v>0.17303852814835205</v>
      </c>
      <c r="O66" s="11">
        <f t="shared" si="42"/>
        <v>1.7901382522152409</v>
      </c>
      <c r="Q66" s="11">
        <f t="shared" ref="Q66:T66" si="43">LN(Q14/Q13)*100</f>
        <v>14.691178924052895</v>
      </c>
      <c r="R66" s="11">
        <f t="shared" si="43"/>
        <v>5.8302531899420114</v>
      </c>
      <c r="S66" s="11">
        <f t="shared" si="43"/>
        <v>3.1406153696168726</v>
      </c>
      <c r="T66" s="11">
        <f t="shared" si="43"/>
        <v>5.8907807233116687</v>
      </c>
      <c r="V66" s="11"/>
      <c r="W66" s="11"/>
      <c r="X66" s="11"/>
      <c r="Y66" s="11"/>
      <c r="Z66" s="11"/>
      <c r="AA66" s="11">
        <f t="shared" ref="V66:AA66" si="44">LN(AA14/AA13)*100</f>
        <v>4.0829667615696943</v>
      </c>
      <c r="AC66" s="11">
        <f t="shared" ref="AC66:AP66" si="45">LN(AC14/AC13)*100</f>
        <v>2.5983728336170646</v>
      </c>
      <c r="AD66" s="11">
        <f t="shared" si="45"/>
        <v>0.34725585398470277</v>
      </c>
      <c r="AE66" s="11">
        <f t="shared" si="45"/>
        <v>2.4083469494325387</v>
      </c>
      <c r="AF66" s="11">
        <f t="shared" si="45"/>
        <v>-3.7949619957612728</v>
      </c>
      <c r="AG66" s="11">
        <f t="shared" si="45"/>
        <v>1.8748064484033877</v>
      </c>
      <c r="AH66" s="11">
        <f t="shared" si="45"/>
        <v>3.4807899417388208</v>
      </c>
      <c r="AI66" s="11">
        <f t="shared" si="45"/>
        <v>3.9483713403186593</v>
      </c>
      <c r="AJ66" s="11">
        <f t="shared" si="45"/>
        <v>3.1219720047074713</v>
      </c>
      <c r="AK66" s="11">
        <f t="shared" si="45"/>
        <v>12.318797136456533</v>
      </c>
      <c r="AL66" s="11">
        <f t="shared" si="45"/>
        <v>-8.9054419627218051E-2</v>
      </c>
      <c r="AM66" s="11">
        <f t="shared" si="45"/>
        <v>3.720174735795903</v>
      </c>
      <c r="AN66" s="11">
        <f t="shared" si="45"/>
        <v>2.3539700560318391</v>
      </c>
      <c r="AO66" s="11">
        <f t="shared" si="45"/>
        <v>1.6623303287317865</v>
      </c>
      <c r="AP66" s="11">
        <f t="shared" si="45"/>
        <v>2.5455540286231817</v>
      </c>
      <c r="AR66" s="11">
        <f t="shared" ref="AR66:AU66" si="46">LN(AR14/AR13)*100</f>
        <v>60.496301673854887</v>
      </c>
      <c r="AS66" s="11">
        <f t="shared" si="46"/>
        <v>-0.20267888630291692</v>
      </c>
      <c r="AT66" s="11">
        <f t="shared" si="46"/>
        <v>1.1485310787523884</v>
      </c>
      <c r="AU66" s="11">
        <f t="shared" si="46"/>
        <v>0.86569126305418698</v>
      </c>
      <c r="AW66" s="11">
        <f t="shared" ref="AW66:BB66" si="47">LN(AW14/AW13)*100</f>
        <v>6.6337818261588781</v>
      </c>
      <c r="AX66" s="11">
        <f t="shared" si="47"/>
        <v>6.2557713612404005</v>
      </c>
      <c r="AY66" s="11">
        <f t="shared" si="47"/>
        <v>6.7727339180526789</v>
      </c>
      <c r="AZ66" s="11">
        <f t="shared" si="47"/>
        <v>4.4874854121431031</v>
      </c>
      <c r="BA66" s="11">
        <f t="shared" si="47"/>
        <v>7.3106070549906974</v>
      </c>
      <c r="BB66" s="11">
        <f t="shared" si="47"/>
        <v>6.5991594652050871</v>
      </c>
      <c r="BD66" s="15">
        <f>AC66*'Table A8'!AC14</f>
        <v>0.73533951191362934</v>
      </c>
      <c r="BE66" s="15">
        <f>AD66*'Table A8'!AD14</f>
        <v>4.2955549137907743E-2</v>
      </c>
      <c r="BF66" s="15">
        <f>AE66*'Table A8'!AE14</f>
        <v>0.45686341630735255</v>
      </c>
      <c r="BG66" s="15">
        <f>AF66*'Table A8'!AF14</f>
        <v>-2.0982344874564074</v>
      </c>
      <c r="BH66" s="15">
        <f>AG66*'Table A8'!AG14</f>
        <v>0.53844441198145299</v>
      </c>
      <c r="BI66" s="15">
        <f>AH66*'Table A8'!AH14</f>
        <v>1.7163775202714124</v>
      </c>
      <c r="BJ66" s="15">
        <f>AI66*'Table A8'!AI14</f>
        <v>1.0463184051844447</v>
      </c>
      <c r="BK66" s="15">
        <f>AJ66*'Table A8'!AJ14</f>
        <v>0.28503604402979227</v>
      </c>
      <c r="BL66" s="15">
        <f>AK66*'Table A8'!AK14</f>
        <v>2.3639771704860082</v>
      </c>
      <c r="BM66" s="15">
        <f>AL66*'Table A8'!AL14</f>
        <v>-1.5637956086539489E-2</v>
      </c>
      <c r="BN66" s="15">
        <f>AM66*'Table A8'!AM14</f>
        <v>0.75631152378730726</v>
      </c>
      <c r="BO66" s="15">
        <f>AN66*'Table A8'!AN14</f>
        <v>0.32414167671558436</v>
      </c>
      <c r="BP66" s="15">
        <f>AO66*'Table A8'!AO14</f>
        <v>0.38632556839726728</v>
      </c>
      <c r="BQ66" s="15">
        <f>AP66*'Table A8'!AP14</f>
        <v>0.52082035425630302</v>
      </c>
      <c r="BS66" s="15">
        <f>AR66*'Table A8'!AR14</f>
        <v>18.106543090984768</v>
      </c>
      <c r="BT66" s="15">
        <f>AS66*'Table A8'!AS14</f>
        <v>-8.8813887977938197E-2</v>
      </c>
      <c r="BU66" s="15">
        <f>AT66*'Table A8'!AT14</f>
        <v>0.40795823917284829</v>
      </c>
      <c r="BV66" s="15">
        <f>AU66*'Table A8'!AU14</f>
        <v>0.32108488946679797</v>
      </c>
      <c r="BX66" s="15">
        <f>AW66*'Table A8'!AW14</f>
        <v>2.8671205052658673</v>
      </c>
      <c r="BY66" s="15">
        <f>AX66*'Table A8'!AX14</f>
        <v>0.44853880660093665</v>
      </c>
      <c r="BZ66" s="15">
        <f>AY66*'Table A8'!AY14</f>
        <v>4.1611677192515666</v>
      </c>
      <c r="CA66" s="15">
        <f>AZ66*'Table A8'!AZ14</f>
        <v>3.0757225014828831</v>
      </c>
      <c r="CB66" s="15">
        <f>BA66*'Table A8'!BA14</f>
        <v>2.313807132904556</v>
      </c>
      <c r="CC66" s="15">
        <f>BB66*'Table A8'!BB14</f>
        <v>2.6858579023384705</v>
      </c>
    </row>
    <row r="67" spans="1:81" x14ac:dyDescent="0.25">
      <c r="A67" s="13">
        <v>1979</v>
      </c>
      <c r="B67" s="11">
        <f t="shared" ref="B67:O67" si="48">LN(B15/B14)*100</f>
        <v>-0.69992784233107597</v>
      </c>
      <c r="C67" s="11">
        <f t="shared" si="48"/>
        <v>9.8318267530228241</v>
      </c>
      <c r="D67" s="11">
        <f t="shared" si="48"/>
        <v>-0.20602322699589379</v>
      </c>
      <c r="E67" s="11">
        <f t="shared" si="48"/>
        <v>1.5738976399591338</v>
      </c>
      <c r="F67" s="11">
        <f t="shared" si="48"/>
        <v>1.3183079861874361</v>
      </c>
      <c r="G67" s="11">
        <f t="shared" si="48"/>
        <v>1.4505041937754999</v>
      </c>
      <c r="H67" s="11">
        <f t="shared" si="48"/>
        <v>-0.69007375344077493</v>
      </c>
      <c r="I67" s="11">
        <f t="shared" si="48"/>
        <v>-0.17428135940116901</v>
      </c>
      <c r="J67" s="11">
        <f t="shared" si="48"/>
        <v>-2.6872025684072041</v>
      </c>
      <c r="K67" s="11">
        <f t="shared" si="48"/>
        <v>-3.7385624317653141</v>
      </c>
      <c r="L67" s="11">
        <f t="shared" si="48"/>
        <v>-5.7362344833591896</v>
      </c>
      <c r="M67" s="11">
        <f t="shared" si="48"/>
        <v>-3.8179853150449432</v>
      </c>
      <c r="N67" s="11">
        <f t="shared" si="48"/>
        <v>-6.2261280426137739</v>
      </c>
      <c r="O67" s="11">
        <f t="shared" si="48"/>
        <v>-5.8128503982743961E-2</v>
      </c>
      <c r="Q67" s="11">
        <f t="shared" ref="Q67:T67" si="49">LN(Q15/Q14)*100</f>
        <v>10.31395552666897</v>
      </c>
      <c r="R67" s="11">
        <f t="shared" si="49"/>
        <v>2.552811218442951</v>
      </c>
      <c r="S67" s="11">
        <f t="shared" si="49"/>
        <v>-1.8491892329443191</v>
      </c>
      <c r="T67" s="11">
        <f t="shared" si="49"/>
        <v>1.6666893704155237</v>
      </c>
      <c r="V67" s="11"/>
      <c r="W67" s="11"/>
      <c r="X67" s="11"/>
      <c r="Y67" s="11"/>
      <c r="Z67" s="11"/>
      <c r="AA67" s="11">
        <f t="shared" ref="V67:AA67" si="50">LN(AA15/AA14)*100</f>
        <v>5.8298592141067598</v>
      </c>
      <c r="AC67" s="11">
        <f t="shared" ref="AC67:AP67" si="51">LN(AC15/AC14)*100</f>
        <v>-1.1694423587580072</v>
      </c>
      <c r="AD67" s="11">
        <f t="shared" si="51"/>
        <v>10.214239925327146</v>
      </c>
      <c r="AE67" s="11">
        <f t="shared" si="51"/>
        <v>-0.88870092644531151</v>
      </c>
      <c r="AF67" s="11">
        <f t="shared" si="51"/>
        <v>-0.68424600043729156</v>
      </c>
      <c r="AG67" s="11">
        <f t="shared" si="51"/>
        <v>1.3439440899906074</v>
      </c>
      <c r="AH67" s="11">
        <f t="shared" si="51"/>
        <v>3.3823876126901684</v>
      </c>
      <c r="AI67" s="11">
        <f t="shared" si="51"/>
        <v>4.1819187925225592</v>
      </c>
      <c r="AJ67" s="11">
        <f t="shared" si="51"/>
        <v>-1.9733573089066025</v>
      </c>
      <c r="AK67" s="11">
        <f t="shared" si="51"/>
        <v>13.151752867410099</v>
      </c>
      <c r="AL67" s="11">
        <f t="shared" si="51"/>
        <v>-4.141491338060427</v>
      </c>
      <c r="AM67" s="11">
        <f t="shared" si="51"/>
        <v>0.58874028834832826</v>
      </c>
      <c r="AN67" s="11">
        <f t="shared" si="51"/>
        <v>6.5704925761725876</v>
      </c>
      <c r="AO67" s="11">
        <f t="shared" si="51"/>
        <v>1.9312160656552995</v>
      </c>
      <c r="AP67" s="11">
        <f t="shared" si="51"/>
        <v>2.5090744809948173</v>
      </c>
      <c r="AR67" s="11">
        <f t="shared" ref="AR67:AU67" si="52">LN(AR15/AR14)*100</f>
        <v>94.192111958670239</v>
      </c>
      <c r="AS67" s="11">
        <f t="shared" si="52"/>
        <v>1.5563168971083345</v>
      </c>
      <c r="AT67" s="11">
        <f t="shared" si="52"/>
        <v>0.82422490672441917</v>
      </c>
      <c r="AU67" s="11">
        <f t="shared" si="52"/>
        <v>2.0180039162888637</v>
      </c>
      <c r="AW67" s="11">
        <f t="shared" ref="AW67:BB67" si="53">LN(AW15/AW14)*100</f>
        <v>6.9945375736494828</v>
      </c>
      <c r="AX67" s="11">
        <f t="shared" si="53"/>
        <v>9.5953863888106099</v>
      </c>
      <c r="AY67" s="11">
        <f t="shared" si="53"/>
        <v>9.940360135111094</v>
      </c>
      <c r="AZ67" s="11">
        <f t="shared" si="53"/>
        <v>5.8038621750780903</v>
      </c>
      <c r="BA67" s="11">
        <f t="shared" si="53"/>
        <v>9.8821538300713598</v>
      </c>
      <c r="BB67" s="11">
        <f t="shared" si="53"/>
        <v>9.2005116536095208</v>
      </c>
      <c r="BD67" s="15">
        <f>AC67*'Table A8'!AC15</f>
        <v>-0.33329107224603211</v>
      </c>
      <c r="BE67" s="15">
        <f>AD67*'Table A8'!AD15</f>
        <v>1.3697295739863702</v>
      </c>
      <c r="BF67" s="15">
        <f>AE67*'Table A8'!AE15</f>
        <v>-0.16974187695105444</v>
      </c>
      <c r="BG67" s="15">
        <f>AF67*'Table A8'!AF15</f>
        <v>-0.37975653024269679</v>
      </c>
      <c r="BH67" s="15">
        <f>AG67*'Table A8'!AG15</f>
        <v>0.38839984200728561</v>
      </c>
      <c r="BI67" s="15">
        <f>AH67*'Table A8'!AH15</f>
        <v>1.6749583458041712</v>
      </c>
      <c r="BJ67" s="15">
        <f>AI67*'Table A8'!AI15</f>
        <v>1.1153177419657667</v>
      </c>
      <c r="BK67" s="15">
        <f>AJ67*'Table A8'!AJ15</f>
        <v>-0.18549558703722058</v>
      </c>
      <c r="BL67" s="15">
        <f>AK67*'Table A8'!AK15</f>
        <v>2.5382883034101487</v>
      </c>
      <c r="BM67" s="15">
        <f>AL67*'Table A8'!AL15</f>
        <v>-0.73138737030147127</v>
      </c>
      <c r="BN67" s="15">
        <f>AM67*'Table A8'!AM15</f>
        <v>0.12069175911140727</v>
      </c>
      <c r="BO67" s="15">
        <f>AN67*'Table A8'!AN15</f>
        <v>0.91264141883037253</v>
      </c>
      <c r="BP67" s="15">
        <f>AO67*'Table A8'!AO15</f>
        <v>0.44804212723202946</v>
      </c>
      <c r="BQ67" s="15">
        <f>AP67*'Table A8'!AP15</f>
        <v>0.52238930694312113</v>
      </c>
      <c r="BS67" s="15">
        <f>AR67*'Table A8'!AR15</f>
        <v>27.852607506178785</v>
      </c>
      <c r="BT67" s="15">
        <f>AS67*'Table A8'!AS15</f>
        <v>0.67668658686270378</v>
      </c>
      <c r="BU67" s="15">
        <f>AT67*'Table A8'!AT15</f>
        <v>0.29227015192447908</v>
      </c>
      <c r="BV67" s="15">
        <f>AU67*'Table A8'!AU15</f>
        <v>0.74484524550221953</v>
      </c>
      <c r="BX67" s="15">
        <f>AW67*'Table A8'!AW15</f>
        <v>2.9992577115808978</v>
      </c>
      <c r="BY67" s="15">
        <f>AX67*'Table A8'!AX15</f>
        <v>0.67935335632779092</v>
      </c>
      <c r="BZ67" s="15">
        <f>AY67*'Table A8'!AY15</f>
        <v>6.0735600425528782</v>
      </c>
      <c r="CA67" s="15">
        <f>AZ67*'Table A8'!AZ15</f>
        <v>3.9605555482732888</v>
      </c>
      <c r="CB67" s="15">
        <f>BA67*'Table A8'!BA15</f>
        <v>3.0980552257273715</v>
      </c>
      <c r="CC67" s="15">
        <f>BB67*'Table A8'!BB15</f>
        <v>3.714246554562163</v>
      </c>
    </row>
    <row r="68" spans="1:81" x14ac:dyDescent="0.25">
      <c r="A68" s="13">
        <v>1980</v>
      </c>
      <c r="B68" s="11">
        <f t="shared" ref="B68:O68" si="54">LN(B16/B15)*100</f>
        <v>1.3844811984743399</v>
      </c>
      <c r="C68" s="11">
        <f t="shared" si="54"/>
        <v>-2.8263511204309055</v>
      </c>
      <c r="D68" s="11">
        <f t="shared" si="54"/>
        <v>-6.2523577804551893</v>
      </c>
      <c r="E68" s="11">
        <f t="shared" si="54"/>
        <v>-12.115795453093977</v>
      </c>
      <c r="F68" s="11">
        <f t="shared" si="54"/>
        <v>-4.3216692631488876</v>
      </c>
      <c r="G68" s="11">
        <f t="shared" si="54"/>
        <v>-4.3473216426194972</v>
      </c>
      <c r="H68" s="11">
        <f t="shared" si="54"/>
        <v>-2.2755838783064308</v>
      </c>
      <c r="I68" s="11">
        <f t="shared" si="54"/>
        <v>-11.606946151935668</v>
      </c>
      <c r="J68" s="11">
        <f t="shared" si="54"/>
        <v>0.90198150553107181</v>
      </c>
      <c r="K68" s="11">
        <f t="shared" si="54"/>
        <v>-1.1930549965881929</v>
      </c>
      <c r="L68" s="11">
        <f t="shared" si="54"/>
        <v>-2.1113705632571964</v>
      </c>
      <c r="M68" s="11">
        <f t="shared" si="54"/>
        <v>1.8939530019641542</v>
      </c>
      <c r="N68" s="11">
        <f t="shared" si="54"/>
        <v>-7.7153799837494281</v>
      </c>
      <c r="O68" s="11">
        <f t="shared" si="54"/>
        <v>-2.0601046022436322</v>
      </c>
      <c r="Q68" s="11">
        <f t="shared" ref="Q68:T68" si="55">LN(Q16/Q15)*100</f>
        <v>-8.46691608103853</v>
      </c>
      <c r="R68" s="11">
        <f t="shared" si="55"/>
        <v>-12.848588790521362</v>
      </c>
      <c r="S68" s="11">
        <f t="shared" si="55"/>
        <v>0.89674996498714299</v>
      </c>
      <c r="T68" s="11">
        <f t="shared" si="55"/>
        <v>-5.8718146746980109</v>
      </c>
      <c r="V68" s="11"/>
      <c r="W68" s="11"/>
      <c r="X68" s="11"/>
      <c r="Y68" s="11"/>
      <c r="Z68" s="11"/>
      <c r="AA68" s="11">
        <f t="shared" ref="V68:AA68" si="56">LN(AA16/AA15)*100</f>
        <v>2.9781140419943508</v>
      </c>
      <c r="AC68" s="11">
        <f t="shared" ref="AC68:AP68" si="57">LN(AC16/AC15)*100</f>
        <v>2.5985912433839702</v>
      </c>
      <c r="AD68" s="11">
        <f t="shared" si="57"/>
        <v>8.2418810146419599</v>
      </c>
      <c r="AE68" s="11">
        <f t="shared" si="57"/>
        <v>6.9883889209474468</v>
      </c>
      <c r="AF68" s="11">
        <f t="shared" si="57"/>
        <v>3.558208345012817</v>
      </c>
      <c r="AG68" s="11">
        <f t="shared" si="57"/>
        <v>8.498439916506717</v>
      </c>
      <c r="AH68" s="11">
        <f t="shared" si="57"/>
        <v>11.297844443039024</v>
      </c>
      <c r="AI68" s="11">
        <f t="shared" si="57"/>
        <v>12.557361265150696</v>
      </c>
      <c r="AJ68" s="11">
        <f t="shared" si="57"/>
        <v>6.539228594883312</v>
      </c>
      <c r="AK68" s="11">
        <f t="shared" si="57"/>
        <v>16.055312760564892</v>
      </c>
      <c r="AL68" s="11">
        <f t="shared" si="57"/>
        <v>1.2707676798891197</v>
      </c>
      <c r="AM68" s="11">
        <f t="shared" si="57"/>
        <v>7.6393701715520317</v>
      </c>
      <c r="AN68" s="11">
        <f t="shared" si="57"/>
        <v>13.797168705686333</v>
      </c>
      <c r="AO68" s="11">
        <f t="shared" si="57"/>
        <v>10.002424965741106</v>
      </c>
      <c r="AP68" s="11">
        <f t="shared" si="57"/>
        <v>8.6928485926858787</v>
      </c>
      <c r="AR68" s="11">
        <f t="shared" ref="AR68:AU68" si="58">LN(AR16/AR15)*100</f>
        <v>37.806104132119088</v>
      </c>
      <c r="AS68" s="11">
        <f t="shared" si="58"/>
        <v>2.0441771763110772</v>
      </c>
      <c r="AT68" s="11">
        <f t="shared" si="58"/>
        <v>4.0699589624422652</v>
      </c>
      <c r="AU68" s="11">
        <f t="shared" si="58"/>
        <v>3.6561730068779235</v>
      </c>
      <c r="AW68" s="11">
        <f t="shared" ref="AW68:BB68" si="59">LN(AW16/AW15)*100</f>
        <v>8.5887574022038748</v>
      </c>
      <c r="AX68" s="11">
        <f t="shared" si="59"/>
        <v>12.64571739272824</v>
      </c>
      <c r="AY68" s="11">
        <f t="shared" si="59"/>
        <v>13.156676171218143</v>
      </c>
      <c r="AZ68" s="11">
        <f t="shared" si="59"/>
        <v>7.3127110789221215</v>
      </c>
      <c r="BA68" s="11">
        <f t="shared" si="59"/>
        <v>11.857082169532132</v>
      </c>
      <c r="BB68" s="11">
        <f t="shared" si="59"/>
        <v>12.001404713673512</v>
      </c>
      <c r="BD68" s="15">
        <f>AC68*'Table A8'!AC16</f>
        <v>0.71513231017926859</v>
      </c>
      <c r="BE68" s="15">
        <f>AD68*'Table A8'!AD16</f>
        <v>1.1802373612967285</v>
      </c>
      <c r="BF68" s="15">
        <f>AE68*'Table A8'!AE16</f>
        <v>1.2886589170227092</v>
      </c>
      <c r="BG68" s="15">
        <f>AF68*'Table A8'!AF16</f>
        <v>1.9317513105074582</v>
      </c>
      <c r="BH68" s="15">
        <f>AG68*'Table A8'!AG16</f>
        <v>2.4186560002378115</v>
      </c>
      <c r="BI68" s="15">
        <f>AH68*'Table A8'!AH16</f>
        <v>5.5348139926448177</v>
      </c>
      <c r="BJ68" s="15">
        <f>AI68*'Table A8'!AI16</f>
        <v>3.3176548462528137</v>
      </c>
      <c r="BK68" s="15">
        <f>AJ68*'Table A8'!AJ16</f>
        <v>0.61337964220005459</v>
      </c>
      <c r="BL68" s="15">
        <f>AK68*'Table A8'!AK16</f>
        <v>2.9927102985692962</v>
      </c>
      <c r="BM68" s="15">
        <f>AL68*'Table A8'!AL16</f>
        <v>0.21666588942109488</v>
      </c>
      <c r="BN68" s="15">
        <f>AM68*'Table A8'!AM16</f>
        <v>1.5324576564133376</v>
      </c>
      <c r="BO68" s="15">
        <f>AN68*'Table A8'!AN16</f>
        <v>1.8957309801613018</v>
      </c>
      <c r="BP68" s="15">
        <f>AO68*'Table A8'!AO16</f>
        <v>2.281553134685546</v>
      </c>
      <c r="BQ68" s="15">
        <f>AP68*'Table A8'!AP16</f>
        <v>1.793334664671097</v>
      </c>
      <c r="BS68" s="15">
        <f>AR68*'Table A8'!AR16</f>
        <v>10.581928546580134</v>
      </c>
      <c r="BT68" s="15">
        <f>AS68*'Table A8'!AS16</f>
        <v>0.8554881482861858</v>
      </c>
      <c r="BU68" s="15">
        <f>AT68*'Table A8'!AT16</f>
        <v>1.3943679405327201</v>
      </c>
      <c r="BV68" s="15">
        <f>AU68*'Table A8'!AU16</f>
        <v>1.2983070347423504</v>
      </c>
      <c r="BX68" s="15">
        <f>AW68*'Table A8'!AW16</f>
        <v>3.5505923100710817</v>
      </c>
      <c r="BY68" s="15">
        <f>AX68*'Table A8'!AX16</f>
        <v>0.84473392183424612</v>
      </c>
      <c r="BZ68" s="15">
        <f>AY68*'Table A8'!AY16</f>
        <v>7.8413789980460127</v>
      </c>
      <c r="CA68" s="15">
        <f>AZ68*'Table A8'!AZ16</f>
        <v>4.8878160851515462</v>
      </c>
      <c r="CB68" s="15">
        <f>BA68*'Table A8'!BA16</f>
        <v>3.5594960672935465</v>
      </c>
      <c r="CC68" s="15">
        <f>BB68*'Table A8'!BB16</f>
        <v>4.6649460122048945</v>
      </c>
    </row>
    <row r="69" spans="1:81" x14ac:dyDescent="0.25">
      <c r="A69" s="13">
        <v>1981</v>
      </c>
      <c r="B69" s="11">
        <f t="shared" ref="B69:O69" si="60">LN(B17/B16)*100</f>
        <v>4.2547400774049615</v>
      </c>
      <c r="C69" s="11">
        <f t="shared" si="60"/>
        <v>5.9863475423753378</v>
      </c>
      <c r="D69" s="11">
        <f t="shared" si="60"/>
        <v>0.14339320469269803</v>
      </c>
      <c r="E69" s="11">
        <f t="shared" si="60"/>
        <v>2.1644514158441686</v>
      </c>
      <c r="F69" s="11">
        <f t="shared" si="60"/>
        <v>7.6793501509157398</v>
      </c>
      <c r="G69" s="11">
        <f t="shared" si="60"/>
        <v>7.5660705684290859</v>
      </c>
      <c r="H69" s="11">
        <f t="shared" si="60"/>
        <v>0.10455105767368811</v>
      </c>
      <c r="I69" s="11">
        <f t="shared" si="60"/>
        <v>9.8070370035579923</v>
      </c>
      <c r="J69" s="11">
        <f t="shared" si="60"/>
        <v>1.3084836866631029</v>
      </c>
      <c r="K69" s="11">
        <f t="shared" si="60"/>
        <v>-0.46723953601669743</v>
      </c>
      <c r="L69" s="11">
        <f t="shared" si="60"/>
        <v>-2.1347825681513943</v>
      </c>
      <c r="M69" s="11">
        <f t="shared" si="60"/>
        <v>2.4691359907391002</v>
      </c>
      <c r="N69" s="11">
        <f t="shared" si="60"/>
        <v>-0.97817565595339462</v>
      </c>
      <c r="O69" s="11">
        <f t="shared" si="60"/>
        <v>3.3172443404082665</v>
      </c>
      <c r="Q69" s="11">
        <f t="shared" ref="Q69:T69" si="61">LN(Q17/Q16)*100</f>
        <v>-4.2524939541571012</v>
      </c>
      <c r="R69" s="11">
        <f t="shared" si="61"/>
        <v>2.6259339832209858</v>
      </c>
      <c r="S69" s="11">
        <f t="shared" si="61"/>
        <v>3.6394326054136763</v>
      </c>
      <c r="T69" s="11">
        <f t="shared" si="61"/>
        <v>2.0844079159393547</v>
      </c>
      <c r="V69" s="11"/>
      <c r="W69" s="11"/>
      <c r="X69" s="11"/>
      <c r="Y69" s="11"/>
      <c r="Z69" s="11"/>
      <c r="AA69" s="11">
        <f t="shared" ref="V69:AA69" si="62">LN(AA17/AA16)*100</f>
        <v>5.8086348598270705</v>
      </c>
      <c r="AC69" s="11">
        <f t="shared" ref="AC69:AP69" si="63">LN(AC17/AC16)*100</f>
        <v>5.3473167869910156</v>
      </c>
      <c r="AD69" s="11">
        <f t="shared" si="63"/>
        <v>9.3090916090088882</v>
      </c>
      <c r="AE69" s="11">
        <f t="shared" si="63"/>
        <v>8.2596481978303622</v>
      </c>
      <c r="AF69" s="11">
        <f t="shared" si="63"/>
        <v>9.5064348995103529</v>
      </c>
      <c r="AG69" s="11">
        <f t="shared" si="63"/>
        <v>8.7336903511272936</v>
      </c>
      <c r="AH69" s="11">
        <f t="shared" si="63"/>
        <v>12.096769261737531</v>
      </c>
      <c r="AI69" s="11">
        <f t="shared" si="63"/>
        <v>12.25091989074097</v>
      </c>
      <c r="AJ69" s="11">
        <f t="shared" si="63"/>
        <v>9.8848237649791759</v>
      </c>
      <c r="AK69" s="11">
        <f t="shared" si="63"/>
        <v>18.364777049449941</v>
      </c>
      <c r="AL69" s="11">
        <f t="shared" si="63"/>
        <v>4.4707973105102496</v>
      </c>
      <c r="AM69" s="11">
        <f t="shared" si="63"/>
        <v>8.2174413235470993</v>
      </c>
      <c r="AN69" s="11">
        <f t="shared" si="63"/>
        <v>13.523950608203297</v>
      </c>
      <c r="AO69" s="11">
        <f t="shared" si="63"/>
        <v>9.1784171652673336</v>
      </c>
      <c r="AP69" s="11">
        <f t="shared" si="63"/>
        <v>10.151646024212257</v>
      </c>
      <c r="AR69" s="11">
        <f t="shared" ref="AR69:AU69" si="64">LN(AR17/AR16)*100</f>
        <v>22.620748006245446</v>
      </c>
      <c r="AS69" s="11">
        <f t="shared" si="64"/>
        <v>3.2882632566491847</v>
      </c>
      <c r="AT69" s="11">
        <f t="shared" si="64"/>
        <v>3.3625370249739475</v>
      </c>
      <c r="AU69" s="11">
        <f t="shared" si="64"/>
        <v>3.6759073935992546</v>
      </c>
      <c r="AW69" s="11">
        <f t="shared" ref="AW69:BB69" si="65">LN(AW17/AW16)*100</f>
        <v>11.419376220861208</v>
      </c>
      <c r="AX69" s="11">
        <f t="shared" si="65"/>
        <v>14.763962125582195</v>
      </c>
      <c r="AY69" s="11">
        <f t="shared" si="65"/>
        <v>16.778897567566688</v>
      </c>
      <c r="AZ69" s="11">
        <f t="shared" si="65"/>
        <v>10.057280728146894</v>
      </c>
      <c r="BA69" s="11">
        <f t="shared" si="65"/>
        <v>14.67474769392399</v>
      </c>
      <c r="BB69" s="11">
        <f t="shared" si="65"/>
        <v>14.696331650899348</v>
      </c>
      <c r="BD69" s="15">
        <f>AC69*'Table A8'!AC17</f>
        <v>1.4517965076680606</v>
      </c>
      <c r="BE69" s="15">
        <f>AD69*'Table A8'!AD17</f>
        <v>1.4233601070174593</v>
      </c>
      <c r="BF69" s="15">
        <f>AE69*'Table A8'!AE17</f>
        <v>1.5189493035810031</v>
      </c>
      <c r="BG69" s="15">
        <f>AF69*'Table A8'!AF17</f>
        <v>5.1144619759365701</v>
      </c>
      <c r="BH69" s="15">
        <f>AG69*'Table A8'!AG17</f>
        <v>2.510062606913984</v>
      </c>
      <c r="BI69" s="15">
        <f>AH69*'Table A8'!AH17</f>
        <v>5.9673362768151241</v>
      </c>
      <c r="BJ69" s="15">
        <f>AI69*'Table A8'!AI17</f>
        <v>3.3175491064126552</v>
      </c>
      <c r="BK69" s="15">
        <f>AJ69*'Table A8'!AJ17</f>
        <v>0.97365514085044913</v>
      </c>
      <c r="BL69" s="15">
        <f>AK69*'Table A8'!AK17</f>
        <v>3.4103390980828538</v>
      </c>
      <c r="BM69" s="15">
        <f>AL69*'Table A8'!AL17</f>
        <v>0.75958846305569161</v>
      </c>
      <c r="BN69" s="15">
        <f>AM69*'Table A8'!AM17</f>
        <v>1.6730710534741895</v>
      </c>
      <c r="BO69" s="15">
        <f>AN69*'Table A8'!AN17</f>
        <v>1.9095818258783055</v>
      </c>
      <c r="BP69" s="15">
        <f>AO69*'Table A8'!AO17</f>
        <v>2.1257214154759145</v>
      </c>
      <c r="BQ69" s="15">
        <f>AP69*'Table A8'!AP17</f>
        <v>2.1359063234942592</v>
      </c>
      <c r="BS69" s="15">
        <f>AR69*'Table A8'!AR17</f>
        <v>6.0284293436644107</v>
      </c>
      <c r="BT69" s="15">
        <f>AS69*'Table A8'!AS17</f>
        <v>1.335034882199569</v>
      </c>
      <c r="BU69" s="15">
        <f>AT69*'Table A8'!AT17</f>
        <v>1.1197248293163244</v>
      </c>
      <c r="BV69" s="15">
        <f>AU69*'Table A8'!AU17</f>
        <v>1.2645121433981434</v>
      </c>
      <c r="BX69" s="15">
        <f>AW69*'Table A8'!AW17</f>
        <v>4.5746021140769999</v>
      </c>
      <c r="BY69" s="15">
        <f>AX69*'Table A8'!AX17</f>
        <v>0.93751159497446934</v>
      </c>
      <c r="BZ69" s="15">
        <f>AY69*'Table A8'!AY17</f>
        <v>9.8106214077562424</v>
      </c>
      <c r="CA69" s="15">
        <f>AZ69*'Table A8'!AZ17</f>
        <v>6.6046162541740658</v>
      </c>
      <c r="CB69" s="15">
        <f>BA69*'Table A8'!BA17</f>
        <v>4.2424695583134255</v>
      </c>
      <c r="CC69" s="15">
        <f>BB69*'Table A8'!BB17</f>
        <v>5.5287599670683338</v>
      </c>
    </row>
    <row r="70" spans="1:81" x14ac:dyDescent="0.25">
      <c r="A70" s="13">
        <v>1982</v>
      </c>
      <c r="B70" s="11">
        <f t="shared" ref="B70:O70" si="66">LN(B18/B17)*100</f>
        <v>5.7341998274535042</v>
      </c>
      <c r="C70" s="11">
        <f t="shared" si="66"/>
        <v>3.3974395122036918</v>
      </c>
      <c r="D70" s="11">
        <f t="shared" si="66"/>
        <v>0.3828797404593603</v>
      </c>
      <c r="E70" s="11">
        <f t="shared" si="66"/>
        <v>-1.6900831259804774</v>
      </c>
      <c r="F70" s="11">
        <f t="shared" si="66"/>
        <v>4.6819386812335066</v>
      </c>
      <c r="G70" s="11">
        <f t="shared" si="66"/>
        <v>4.6833929487928669</v>
      </c>
      <c r="H70" s="11">
        <f t="shared" si="66"/>
        <v>2.7946173866360016</v>
      </c>
      <c r="I70" s="11">
        <f t="shared" si="66"/>
        <v>7.498747996434413</v>
      </c>
      <c r="J70" s="11">
        <f t="shared" si="66"/>
        <v>8.9924662188075573</v>
      </c>
      <c r="K70" s="11">
        <f t="shared" si="66"/>
        <v>7.8238813552888118</v>
      </c>
      <c r="L70" s="11">
        <f t="shared" si="66"/>
        <v>9.2058510123561899</v>
      </c>
      <c r="M70" s="11">
        <f t="shared" si="66"/>
        <v>5.273423865308243</v>
      </c>
      <c r="N70" s="11">
        <f t="shared" si="66"/>
        <v>0.99837045335681585</v>
      </c>
      <c r="O70" s="11">
        <f t="shared" si="66"/>
        <v>5.4606662853635823</v>
      </c>
      <c r="Q70" s="11">
        <f t="shared" ref="Q70:T70" si="67">LN(Q18/Q17)*100</f>
        <v>-1.713413638976172</v>
      </c>
      <c r="R70" s="11">
        <f t="shared" si="67"/>
        <v>2.4819823434101314</v>
      </c>
      <c r="S70" s="11">
        <f t="shared" si="67"/>
        <v>6.8197721748247817</v>
      </c>
      <c r="T70" s="11">
        <f t="shared" si="67"/>
        <v>4.3858919293837957</v>
      </c>
      <c r="V70" s="11"/>
      <c r="W70" s="11"/>
      <c r="X70" s="11"/>
      <c r="Y70" s="11"/>
      <c r="Z70" s="11"/>
      <c r="AA70" s="11">
        <f t="shared" ref="V70:AA70" si="68">LN(AA18/AA17)*100</f>
        <v>7.7325794257133689</v>
      </c>
      <c r="AC70" s="11">
        <f t="shared" ref="AC70:AP70" si="69">LN(AC18/AC17)*100</f>
        <v>3.1552366236127662</v>
      </c>
      <c r="AD70" s="11">
        <f t="shared" si="69"/>
        <v>1.0172727001573723</v>
      </c>
      <c r="AE70" s="11">
        <f t="shared" si="69"/>
        <v>2.4703657400497079</v>
      </c>
      <c r="AF70" s="11">
        <f t="shared" si="69"/>
        <v>-1.2602213047766542</v>
      </c>
      <c r="AG70" s="11">
        <f t="shared" si="69"/>
        <v>4.6494148301228737</v>
      </c>
      <c r="AH70" s="11">
        <f t="shared" si="69"/>
        <v>7.7043462439926023</v>
      </c>
      <c r="AI70" s="11">
        <f t="shared" si="69"/>
        <v>3.316078420559232</v>
      </c>
      <c r="AJ70" s="11">
        <f t="shared" si="69"/>
        <v>5.2669708012323087</v>
      </c>
      <c r="AK70" s="11">
        <f t="shared" si="69"/>
        <v>13.425481621732796</v>
      </c>
      <c r="AL70" s="11">
        <f t="shared" si="69"/>
        <v>1.5542809985724242</v>
      </c>
      <c r="AM70" s="11">
        <f t="shared" si="69"/>
        <v>6.2312230071869381</v>
      </c>
      <c r="AN70" s="11">
        <f t="shared" si="69"/>
        <v>10.522250286661732</v>
      </c>
      <c r="AO70" s="11">
        <f t="shared" si="69"/>
        <v>4.378406084408434</v>
      </c>
      <c r="AP70" s="11">
        <f t="shared" si="69"/>
        <v>5.3392752088620767</v>
      </c>
      <c r="AR70" s="11">
        <f t="shared" ref="AR70:AU70" si="70">LN(AR18/AR17)*100</f>
        <v>19.081733027458274</v>
      </c>
      <c r="AS70" s="11">
        <f t="shared" si="70"/>
        <v>8.7680159412005867E-2</v>
      </c>
      <c r="AT70" s="11">
        <f t="shared" si="70"/>
        <v>3.9239962378066715</v>
      </c>
      <c r="AU70" s="11">
        <f t="shared" si="70"/>
        <v>3.1970561540966362</v>
      </c>
      <c r="AW70" s="11">
        <f t="shared" ref="AW70:BB70" si="71">LN(AW18/AW17)*100</f>
        <v>9.036463317976045</v>
      </c>
      <c r="AX70" s="11">
        <f t="shared" si="71"/>
        <v>10.044068108042332</v>
      </c>
      <c r="AY70" s="11">
        <f t="shared" si="71"/>
        <v>12.296034788309917</v>
      </c>
      <c r="AZ70" s="11">
        <f t="shared" si="71"/>
        <v>7.870616395598641</v>
      </c>
      <c r="BA70" s="11">
        <f t="shared" si="71"/>
        <v>9.9873214947491729</v>
      </c>
      <c r="BB70" s="11">
        <f t="shared" si="71"/>
        <v>10.655560000835994</v>
      </c>
      <c r="BD70" s="15">
        <f>AC70*'Table A8'!AC18</f>
        <v>0.91123233689936667</v>
      </c>
      <c r="BE70" s="15">
        <f>AD70*'Table A8'!AD18</f>
        <v>0.17405535899692642</v>
      </c>
      <c r="BF70" s="15">
        <f>AE70*'Table A8'!AE18</f>
        <v>0.4871561239378025</v>
      </c>
      <c r="BG70" s="15">
        <f>AF70*'Table A8'!AF18</f>
        <v>-0.69791055858531115</v>
      </c>
      <c r="BH70" s="15">
        <f>AG70*'Table A8'!AG18</f>
        <v>1.4324847091608577</v>
      </c>
      <c r="BI70" s="15">
        <f>AH70*'Table A8'!AH18</f>
        <v>3.9893104851393697</v>
      </c>
      <c r="BJ70" s="15">
        <f>AI70*'Table A8'!AI18</f>
        <v>0.9656420360668484</v>
      </c>
      <c r="BK70" s="15">
        <f>AJ70*'Table A8'!AJ18</f>
        <v>0.58990072973801855</v>
      </c>
      <c r="BL70" s="15">
        <f>AK70*'Table A8'!AK18</f>
        <v>2.693151613319599</v>
      </c>
      <c r="BM70" s="15">
        <f>AL70*'Table A8'!AL18</f>
        <v>0.28567684753761152</v>
      </c>
      <c r="BN70" s="15">
        <f>AM70*'Table A8'!AM18</f>
        <v>1.3951708313091553</v>
      </c>
      <c r="BO70" s="15">
        <f>AN70*'Table A8'!AN18</f>
        <v>1.6604110952352218</v>
      </c>
      <c r="BP70" s="15">
        <f>AO70*'Table A8'!AO18</f>
        <v>1.0919744774514633</v>
      </c>
      <c r="BQ70" s="15">
        <f>AP70*'Table A8'!AP18</f>
        <v>1.2258975879547329</v>
      </c>
      <c r="BS70" s="15">
        <f>AR70*'Table A8'!AR18</f>
        <v>5.2818237020004508</v>
      </c>
      <c r="BT70" s="15">
        <f>AS70*'Table A8'!AS18</f>
        <v>3.6527554411041642E-2</v>
      </c>
      <c r="BU70" s="15">
        <f>AT70*'Table A8'!AT18</f>
        <v>1.3573102986573276</v>
      </c>
      <c r="BV70" s="15">
        <f>AU70*'Table A8'!AU18</f>
        <v>1.1378322852429927</v>
      </c>
      <c r="BX70" s="15">
        <f>AW70*'Table A8'!AW18</f>
        <v>3.7139864236881546</v>
      </c>
      <c r="BY70" s="15">
        <f>AX70*'Table A8'!AX18</f>
        <v>0.66491730875240274</v>
      </c>
      <c r="BZ70" s="15">
        <f>AY70*'Table A8'!AY18</f>
        <v>7.3407327686210202</v>
      </c>
      <c r="CA70" s="15">
        <f>AZ70*'Table A8'!AZ18</f>
        <v>5.2434046427478149</v>
      </c>
      <c r="CB70" s="15">
        <f>BA70*'Table A8'!BA18</f>
        <v>2.9772205375847287</v>
      </c>
      <c r="CC70" s="15">
        <f>BB70*'Table A8'!BB18</f>
        <v>4.117308384323028</v>
      </c>
    </row>
    <row r="71" spans="1:81" x14ac:dyDescent="0.25">
      <c r="A71" s="13">
        <v>1983</v>
      </c>
      <c r="B71" s="11">
        <f t="shared" ref="B71:O71" si="72">LN(B19/B18)*100</f>
        <v>5.1723324935549497</v>
      </c>
      <c r="C71" s="11">
        <f t="shared" si="72"/>
        <v>5.9672993164821637</v>
      </c>
      <c r="D71" s="11">
        <f t="shared" si="72"/>
        <v>3.9713246274006111</v>
      </c>
      <c r="E71" s="11">
        <f t="shared" si="72"/>
        <v>8.8226739369857317</v>
      </c>
      <c r="F71" s="11">
        <f t="shared" si="72"/>
        <v>11.007882774396945</v>
      </c>
      <c r="G71" s="11">
        <f t="shared" si="72"/>
        <v>11.006907747992486</v>
      </c>
      <c r="H71" s="11">
        <f t="shared" si="72"/>
        <v>8.4865187526899621</v>
      </c>
      <c r="I71" s="11">
        <f t="shared" si="72"/>
        <v>9.9737389725780865</v>
      </c>
      <c r="J71" s="11">
        <f t="shared" si="72"/>
        <v>12.652182733500197</v>
      </c>
      <c r="K71" s="11">
        <f t="shared" si="72"/>
        <v>8.3515033347737901</v>
      </c>
      <c r="L71" s="11">
        <f t="shared" si="72"/>
        <v>2.9313017774922123</v>
      </c>
      <c r="M71" s="11">
        <f t="shared" si="72"/>
        <v>5.248152514178293</v>
      </c>
      <c r="N71" s="11">
        <f t="shared" si="72"/>
        <v>-3.953379160458339</v>
      </c>
      <c r="O71" s="11">
        <f t="shared" si="72"/>
        <v>6.2704227711750811</v>
      </c>
      <c r="Q71" s="11">
        <f t="shared" ref="Q71:T71" si="73">LN(Q19/Q18)*100</f>
        <v>5.7451148667387315</v>
      </c>
      <c r="R71" s="11">
        <f t="shared" si="73"/>
        <v>9.1043753799371085</v>
      </c>
      <c r="S71" s="11">
        <f t="shared" si="73"/>
        <v>6.2361015662087311</v>
      </c>
      <c r="T71" s="11">
        <f t="shared" si="73"/>
        <v>7.3214602000564568</v>
      </c>
      <c r="V71" s="11"/>
      <c r="W71" s="11"/>
      <c r="X71" s="11"/>
      <c r="Y71" s="11"/>
      <c r="Z71" s="11"/>
      <c r="AA71" s="11">
        <f t="shared" ref="V71:AA71" si="74">LN(AA19/AA18)*100</f>
        <v>7.3375177162619289</v>
      </c>
      <c r="AC71" s="11">
        <f t="shared" ref="AC71:AP71" si="75">LN(AC19/AC18)*100</f>
        <v>3.0261888714118266</v>
      </c>
      <c r="AD71" s="11">
        <f t="shared" si="75"/>
        <v>-1.8328373574824288</v>
      </c>
      <c r="AE71" s="11">
        <f t="shared" si="75"/>
        <v>-0.27184445015850128</v>
      </c>
      <c r="AF71" s="11">
        <f t="shared" si="75"/>
        <v>4.5286884238214284</v>
      </c>
      <c r="AG71" s="11">
        <f t="shared" si="75"/>
        <v>4.467354835990915</v>
      </c>
      <c r="AH71" s="11">
        <f t="shared" si="75"/>
        <v>6.8345873798800802</v>
      </c>
      <c r="AI71" s="11">
        <f t="shared" si="75"/>
        <v>2.2241322350346295</v>
      </c>
      <c r="AJ71" s="11">
        <f t="shared" si="75"/>
        <v>5.5276447002098061</v>
      </c>
      <c r="AK71" s="11">
        <f t="shared" si="75"/>
        <v>9.6924140777880758</v>
      </c>
      <c r="AL71" s="11">
        <f t="shared" si="75"/>
        <v>-0.13635394463128264</v>
      </c>
      <c r="AM71" s="11">
        <f t="shared" si="75"/>
        <v>4.8637436583644256</v>
      </c>
      <c r="AN71" s="11">
        <f t="shared" si="75"/>
        <v>6.9030874143579863</v>
      </c>
      <c r="AO71" s="11">
        <f t="shared" si="75"/>
        <v>0.46229208179514825</v>
      </c>
      <c r="AP71" s="11">
        <f t="shared" si="75"/>
        <v>3.5280140955968209</v>
      </c>
      <c r="AR71" s="11">
        <f t="shared" ref="AR71:AU71" si="76">LN(AR19/AR18)*100</f>
        <v>12.542324403926663</v>
      </c>
      <c r="AS71" s="11">
        <f t="shared" si="76"/>
        <v>1.6906384982185088</v>
      </c>
      <c r="AT71" s="11">
        <f t="shared" si="76"/>
        <v>2.4245508769223156</v>
      </c>
      <c r="AU71" s="11">
        <f t="shared" si="76"/>
        <v>2.2434891792321818</v>
      </c>
      <c r="AW71" s="11">
        <f t="shared" ref="AW71:BB71" si="77">LN(AW19/AW18)*100</f>
        <v>0.5963995616834693</v>
      </c>
      <c r="AX71" s="11">
        <f t="shared" si="77"/>
        <v>2.0994108100485165</v>
      </c>
      <c r="AY71" s="11">
        <f t="shared" si="77"/>
        <v>6.0816493773964817</v>
      </c>
      <c r="AZ71" s="11">
        <f t="shared" si="77"/>
        <v>-0.25729044923363092</v>
      </c>
      <c r="BA71" s="11">
        <f t="shared" si="77"/>
        <v>1.8013389504488004</v>
      </c>
      <c r="BB71" s="11">
        <f t="shared" si="77"/>
        <v>3.5154844263757452</v>
      </c>
      <c r="BD71" s="15">
        <f>AC71*'Table A8'!AC19</f>
        <v>0.96142020444753729</v>
      </c>
      <c r="BE71" s="15">
        <f>AD71*'Table A8'!AD19</f>
        <v>-0.3498886515433956</v>
      </c>
      <c r="BF71" s="15">
        <f>AE71*'Table A8'!AE19</f>
        <v>-5.8854323459315537E-2</v>
      </c>
      <c r="BG71" s="15">
        <f>AF71*'Table A8'!AF19</f>
        <v>2.6492827279355353</v>
      </c>
      <c r="BH71" s="15">
        <f>AG71*'Table A8'!AG19</f>
        <v>1.5157734958517177</v>
      </c>
      <c r="BI71" s="15">
        <f>AH71*'Table A8'!AH19</f>
        <v>3.7808937385496604</v>
      </c>
      <c r="BJ71" s="15">
        <f>AI71*'Table A8'!AI19</f>
        <v>0.70371543916495682</v>
      </c>
      <c r="BK71" s="15">
        <f>AJ71*'Table A8'!AJ19</f>
        <v>0.72577974913754739</v>
      </c>
      <c r="BL71" s="15">
        <f>AK71*'Table A8'!AK19</f>
        <v>2.1555928909000683</v>
      </c>
      <c r="BM71" s="15">
        <f>AL71*'Table A8'!AL19</f>
        <v>-2.7843475493707921E-2</v>
      </c>
      <c r="BN71" s="15">
        <f>AM71*'Table A8'!AM19</f>
        <v>1.2368500123220734</v>
      </c>
      <c r="BO71" s="15">
        <f>AN71*'Table A8'!AN19</f>
        <v>1.2501491307402315</v>
      </c>
      <c r="BP71" s="15">
        <f>AO71*'Table A8'!AO19</f>
        <v>0.12592836308099836</v>
      </c>
      <c r="BQ71" s="15">
        <f>AP71*'Table A8'!AP19</f>
        <v>0.90317160847278621</v>
      </c>
      <c r="BS71" s="15">
        <f>AR71*'Table A8'!AR19</f>
        <v>3.7200534182046479</v>
      </c>
      <c r="BT71" s="15">
        <f>AS71*'Table A8'!AS19</f>
        <v>0.74219030071792524</v>
      </c>
      <c r="BU71" s="15">
        <f>AT71*'Table A8'!AT19</f>
        <v>0.90023574060125566</v>
      </c>
      <c r="BV71" s="15">
        <f>AU71*'Table A8'!AU19</f>
        <v>0.85185284135445949</v>
      </c>
      <c r="BX71" s="15">
        <f>AW71*'Table A8'!AW19</f>
        <v>0.25603433183071339</v>
      </c>
      <c r="BY71" s="15">
        <f>AX71*'Table A8'!AX19</f>
        <v>0.14905816751344456</v>
      </c>
      <c r="BZ71" s="15">
        <f>AY71*'Table A8'!AY19</f>
        <v>3.7469041814139721</v>
      </c>
      <c r="CA71" s="15">
        <f>AZ71*'Table A8'!AZ19</f>
        <v>-0.17567791873672323</v>
      </c>
      <c r="CB71" s="15">
        <f>BA71*'Table A8'!BA19</f>
        <v>0.56562043044092325</v>
      </c>
      <c r="CC71" s="15">
        <f>BB71*'Table A8'!BB19</f>
        <v>1.4209588051410762</v>
      </c>
    </row>
    <row r="72" spans="1:81" x14ac:dyDescent="0.25">
      <c r="A72" s="13">
        <v>1984</v>
      </c>
      <c r="B72" s="11">
        <f t="shared" ref="B72:O72" si="78">LN(B20/B19)*100</f>
        <v>1.9201800658562833</v>
      </c>
      <c r="C72" s="11">
        <f t="shared" si="78"/>
        <v>1.3562298267618835</v>
      </c>
      <c r="D72" s="11">
        <f t="shared" si="78"/>
        <v>1.3702014647988285</v>
      </c>
      <c r="E72" s="11">
        <f t="shared" si="78"/>
        <v>-2.9824306422894913</v>
      </c>
      <c r="F72" s="11">
        <f t="shared" si="78"/>
        <v>5.2987159100649484</v>
      </c>
      <c r="G72" s="11">
        <f t="shared" si="78"/>
        <v>5.3020159154623947</v>
      </c>
      <c r="H72" s="11">
        <f t="shared" si="78"/>
        <v>1.0571651493895258</v>
      </c>
      <c r="I72" s="11">
        <f t="shared" si="78"/>
        <v>5.8139894846579541</v>
      </c>
      <c r="J72" s="11">
        <f t="shared" si="78"/>
        <v>9.3155808648017526</v>
      </c>
      <c r="K72" s="11">
        <f t="shared" si="78"/>
        <v>6.6835328765411113</v>
      </c>
      <c r="L72" s="11">
        <f t="shared" si="78"/>
        <v>2.0969329803870975</v>
      </c>
      <c r="M72" s="11">
        <f t="shared" si="78"/>
        <v>1.8331161224237977</v>
      </c>
      <c r="N72" s="11">
        <f t="shared" si="78"/>
        <v>2.248820186631546</v>
      </c>
      <c r="O72" s="11">
        <f t="shared" si="78"/>
        <v>3.3483813576969292</v>
      </c>
      <c r="Q72" s="11">
        <f t="shared" ref="Q72:T72" si="79">LN(Q20/Q19)*100</f>
        <v>-0.56234381009930678</v>
      </c>
      <c r="R72" s="11">
        <f t="shared" si="79"/>
        <v>3.532776072603093</v>
      </c>
      <c r="S72" s="11">
        <f t="shared" si="79"/>
        <v>-3.5811403442334635</v>
      </c>
      <c r="T72" s="11">
        <f t="shared" si="79"/>
        <v>-0.3872053263370514</v>
      </c>
      <c r="V72" s="11"/>
      <c r="W72" s="11"/>
      <c r="X72" s="11"/>
      <c r="Y72" s="11"/>
      <c r="Z72" s="11"/>
      <c r="AA72" s="11">
        <f t="shared" ref="V72:AA72" si="80">LN(AA20/AA19)*100</f>
        <v>-0.7381269136257339</v>
      </c>
      <c r="AC72" s="11">
        <f t="shared" ref="AC72:AP72" si="81">LN(AC20/AC19)*100</f>
        <v>0.4031607712940542</v>
      </c>
      <c r="AD72" s="11">
        <f t="shared" si="81"/>
        <v>-6.2510233194865119</v>
      </c>
      <c r="AE72" s="11">
        <f t="shared" si="81"/>
        <v>-3.6832293473925901</v>
      </c>
      <c r="AF72" s="11">
        <f t="shared" si="81"/>
        <v>-5.3419240530430931</v>
      </c>
      <c r="AG72" s="11">
        <f t="shared" si="81"/>
        <v>-1.344964200305359</v>
      </c>
      <c r="AH72" s="11">
        <f t="shared" si="81"/>
        <v>0.62246441404358288</v>
      </c>
      <c r="AI72" s="11">
        <f t="shared" si="81"/>
        <v>-2.885284434402851</v>
      </c>
      <c r="AJ72" s="11">
        <f t="shared" si="81"/>
        <v>-0.81676122602267509</v>
      </c>
      <c r="AK72" s="11">
        <f t="shared" si="81"/>
        <v>5.6091648388146957</v>
      </c>
      <c r="AL72" s="11">
        <f t="shared" si="81"/>
        <v>-4.0274605291199084</v>
      </c>
      <c r="AM72" s="11">
        <f t="shared" si="81"/>
        <v>-1.3564978920112305</v>
      </c>
      <c r="AN72" s="11">
        <f t="shared" si="81"/>
        <v>5.8788581300974743</v>
      </c>
      <c r="AO72" s="11">
        <f t="shared" si="81"/>
        <v>-1.9101313176214445</v>
      </c>
      <c r="AP72" s="11">
        <f t="shared" si="81"/>
        <v>-0.73912188771634679</v>
      </c>
      <c r="AR72" s="11">
        <f t="shared" ref="AR72:AU72" si="82">LN(AR20/AR19)*100</f>
        <v>10.765440480943452</v>
      </c>
      <c r="AS72" s="11">
        <f t="shared" si="82"/>
        <v>-2.350753575347754</v>
      </c>
      <c r="AT72" s="11">
        <f t="shared" si="82"/>
        <v>-3.1838864713934787</v>
      </c>
      <c r="AU72" s="11">
        <f t="shared" si="82"/>
        <v>-2.0552825544189459</v>
      </c>
      <c r="AW72" s="11">
        <f t="shared" ref="AW72:BB72" si="83">LN(AW20/AW19)*100</f>
        <v>-3.262981962258567</v>
      </c>
      <c r="AX72" s="11">
        <f t="shared" si="83"/>
        <v>-2.3167468479402169</v>
      </c>
      <c r="AY72" s="11">
        <f t="shared" si="83"/>
        <v>1.8197906460356079</v>
      </c>
      <c r="AZ72" s="11">
        <f t="shared" si="83"/>
        <v>-4.0373812318637805</v>
      </c>
      <c r="BA72" s="11">
        <f t="shared" si="83"/>
        <v>-2.4339483458094184</v>
      </c>
      <c r="BB72" s="11">
        <f t="shared" si="83"/>
        <v>-0.74084730483284977</v>
      </c>
      <c r="BD72" s="15">
        <f>AC72*'Table A8'!AC20</f>
        <v>0.13679244970007262</v>
      </c>
      <c r="BE72" s="15">
        <f>AD72*'Table A8'!AD20</f>
        <v>-1.2658322221960188</v>
      </c>
      <c r="BF72" s="15">
        <f>AE72*'Table A8'!AE20</f>
        <v>-0.83682970772759635</v>
      </c>
      <c r="BG72" s="15">
        <f>AF72*'Table A8'!AF20</f>
        <v>-3.2607104419775044</v>
      </c>
      <c r="BH72" s="15">
        <f>AG72*'Table A8'!AG20</f>
        <v>-0.48405261568989871</v>
      </c>
      <c r="BI72" s="15">
        <f>AH72*'Table A8'!AH20</f>
        <v>0.35841500960629502</v>
      </c>
      <c r="BJ72" s="15">
        <f>AI72*'Table A8'!AI20</f>
        <v>-0.95156680646606018</v>
      </c>
      <c r="BK72" s="15">
        <f>AJ72*'Table A8'!AJ20</f>
        <v>-0.11916546287670832</v>
      </c>
      <c r="BL72" s="15">
        <f>AK72*'Table A8'!AK20</f>
        <v>1.324884734928031</v>
      </c>
      <c r="BM72" s="15">
        <f>AL72*'Table A8'!AL20</f>
        <v>-0.87476442692484391</v>
      </c>
      <c r="BN72" s="15">
        <f>AM72*'Table A8'!AM20</f>
        <v>-0.37290127051388733</v>
      </c>
      <c r="BO72" s="15">
        <f>AN72*'Table A8'!AN20</f>
        <v>1.1769473976455147</v>
      </c>
      <c r="BP72" s="15">
        <f>AO72*'Table A8'!AO20</f>
        <v>-0.5459155305762089</v>
      </c>
      <c r="BQ72" s="15">
        <f>AP72*'Table A8'!AP20</f>
        <v>-0.20237157285673579</v>
      </c>
      <c r="BS72" s="15">
        <f>AR72*'Table A8'!AR20</f>
        <v>3.3136025800343942</v>
      </c>
      <c r="BT72" s="15">
        <f>AS72*'Table A8'!AS20</f>
        <v>-1.0632458421297892</v>
      </c>
      <c r="BU72" s="15">
        <f>AT72*'Table A8'!AT20</f>
        <v>-1.2168814093665874</v>
      </c>
      <c r="BV72" s="15">
        <f>AU72*'Table A8'!AU20</f>
        <v>-0.80423206354413346</v>
      </c>
      <c r="BX72" s="15">
        <f>AW72*'Table A8'!AW20</f>
        <v>-1.4151552770315403</v>
      </c>
      <c r="BY72" s="15">
        <f>AX72*'Table A8'!AX20</f>
        <v>-0.16726912242128375</v>
      </c>
      <c r="BZ72" s="15">
        <f>AY72*'Table A8'!AY20</f>
        <v>1.1317278027695445</v>
      </c>
      <c r="CA72" s="15">
        <f>AZ72*'Table A8'!AZ20</f>
        <v>-2.772469691920858</v>
      </c>
      <c r="CB72" s="15">
        <f>BA72*'Table A8'!BA20</f>
        <v>-0.77375217913281402</v>
      </c>
      <c r="CC72" s="15">
        <f>BB72*'Table A8'!BB20</f>
        <v>-0.30263612402421913</v>
      </c>
    </row>
    <row r="73" spans="1:81" x14ac:dyDescent="0.25">
      <c r="A73" s="13">
        <v>1985</v>
      </c>
      <c r="B73" s="11">
        <f t="shared" ref="B73:O73" si="84">LN(B21/B20)*100</f>
        <v>-0.81634903370263867</v>
      </c>
      <c r="C73" s="11">
        <f t="shared" si="84"/>
        <v>0.68762935417747217</v>
      </c>
      <c r="D73" s="11">
        <f t="shared" si="84"/>
        <v>-0.51759419859676636</v>
      </c>
      <c r="E73" s="11">
        <f t="shared" si="84"/>
        <v>3.4564045468002105</v>
      </c>
      <c r="F73" s="11">
        <f t="shared" si="84"/>
        <v>1.7571173779629645</v>
      </c>
      <c r="G73" s="11">
        <f t="shared" si="84"/>
        <v>1.800907955576643</v>
      </c>
      <c r="H73" s="11">
        <f t="shared" si="84"/>
        <v>-1.2455341866002927</v>
      </c>
      <c r="I73" s="11">
        <f t="shared" si="84"/>
        <v>-0.7110059532929488</v>
      </c>
      <c r="J73" s="11">
        <f t="shared" si="84"/>
        <v>5.0471888737735</v>
      </c>
      <c r="K73" s="11">
        <f t="shared" si="84"/>
        <v>4.595707407337331</v>
      </c>
      <c r="L73" s="11">
        <f t="shared" si="84"/>
        <v>0.49909760502180173</v>
      </c>
      <c r="M73" s="11">
        <f t="shared" si="84"/>
        <v>4.0324299246528383</v>
      </c>
      <c r="N73" s="11">
        <f t="shared" si="84"/>
        <v>-3.3152247882186727</v>
      </c>
      <c r="O73" s="11">
        <f t="shared" si="84"/>
        <v>0.90486332470146347</v>
      </c>
      <c r="Q73" s="11">
        <f t="shared" ref="Q73:T73" si="85">LN(Q21/Q20)*100</f>
        <v>2.5546263444589412</v>
      </c>
      <c r="R73" s="11">
        <f t="shared" si="85"/>
        <v>-4.8118742794745266</v>
      </c>
      <c r="S73" s="11">
        <f t="shared" si="85"/>
        <v>8.2036211793560909</v>
      </c>
      <c r="T73" s="11">
        <f t="shared" si="85"/>
        <v>3.6238979257306814</v>
      </c>
      <c r="V73" s="11"/>
      <c r="W73" s="11"/>
      <c r="X73" s="11"/>
      <c r="Y73" s="11"/>
      <c r="Z73" s="11"/>
      <c r="AA73" s="11">
        <f t="shared" ref="V73:AA73" si="86">LN(AA21/AA20)*100</f>
        <v>1.0772468792189337E-2</v>
      </c>
      <c r="AC73" s="11">
        <f t="shared" ref="AC73:AP73" si="87">LN(AC21/AC20)*100</f>
        <v>-0.27583991625797666</v>
      </c>
      <c r="AD73" s="11">
        <f t="shared" si="87"/>
        <v>-5.9544003886890078</v>
      </c>
      <c r="AE73" s="11">
        <f t="shared" si="87"/>
        <v>-0.8164064585547397</v>
      </c>
      <c r="AF73" s="11">
        <f t="shared" si="87"/>
        <v>-12.268765090785875</v>
      </c>
      <c r="AG73" s="11">
        <f t="shared" si="87"/>
        <v>-0.85297131934667392</v>
      </c>
      <c r="AH73" s="11">
        <f t="shared" si="87"/>
        <v>0.78384164097890852</v>
      </c>
      <c r="AI73" s="11">
        <f t="shared" si="87"/>
        <v>3.7735999841272552</v>
      </c>
      <c r="AJ73" s="11">
        <f t="shared" si="87"/>
        <v>-3.5302057245772551</v>
      </c>
      <c r="AK73" s="11">
        <f t="shared" si="87"/>
        <v>6.6524698913698987</v>
      </c>
      <c r="AL73" s="11">
        <f t="shared" si="87"/>
        <v>-3.3001954394975024</v>
      </c>
      <c r="AM73" s="11">
        <f t="shared" si="87"/>
        <v>-4.5820039955572351</v>
      </c>
      <c r="AN73" s="11">
        <f t="shared" si="87"/>
        <v>2.3657771614277863</v>
      </c>
      <c r="AO73" s="11">
        <f t="shared" si="87"/>
        <v>-5.6029973915246742</v>
      </c>
      <c r="AP73" s="11">
        <f t="shared" si="87"/>
        <v>-1.4362675556299638</v>
      </c>
      <c r="AR73" s="11">
        <f t="shared" ref="AR73:AU73" si="88">LN(AR21/AR20)*100</f>
        <v>12.073397027824981</v>
      </c>
      <c r="AS73" s="11">
        <f t="shared" si="88"/>
        <v>-7.193748508013341</v>
      </c>
      <c r="AT73" s="11">
        <f t="shared" si="88"/>
        <v>5.9727761155938195</v>
      </c>
      <c r="AU73" s="11">
        <f t="shared" si="88"/>
        <v>2.01748959704826</v>
      </c>
      <c r="AW73" s="11">
        <f t="shared" ref="AW73:BB73" si="89">LN(AW21/AW20)*100</f>
        <v>-1.5727076523802614</v>
      </c>
      <c r="AX73" s="11">
        <f t="shared" si="89"/>
        <v>-4.3798206877274461</v>
      </c>
      <c r="AY73" s="11">
        <f t="shared" si="89"/>
        <v>-0.57800701856338066</v>
      </c>
      <c r="AZ73" s="11">
        <f t="shared" si="89"/>
        <v>-2.1930561828649542</v>
      </c>
      <c r="BA73" s="11">
        <f t="shared" si="89"/>
        <v>-3.835312503767764</v>
      </c>
      <c r="BB73" s="11">
        <f t="shared" si="89"/>
        <v>-2.7309699586408378</v>
      </c>
      <c r="BD73" s="15">
        <f>AC73*'Table A8'!AC21</f>
        <v>-9.8750690020355636E-2</v>
      </c>
      <c r="BE73" s="15">
        <f>AD73*'Table A8'!AD21</f>
        <v>-1.2575693620911188</v>
      </c>
      <c r="BF73" s="15">
        <f>AE73*'Table A8'!AE21</f>
        <v>-0.19340669003161784</v>
      </c>
      <c r="BG73" s="15">
        <f>AF73*'Table A8'!AF21</f>
        <v>-7.6017268502509276</v>
      </c>
      <c r="BH73" s="15">
        <f>AG73*'Table A8'!AG21</f>
        <v>-0.32029073041467598</v>
      </c>
      <c r="BI73" s="15">
        <f>AH73*'Table A8'!AH21</f>
        <v>0.46395586729541594</v>
      </c>
      <c r="BJ73" s="15">
        <f>AI73*'Table A8'!AI21</f>
        <v>1.2860428745905685</v>
      </c>
      <c r="BK73" s="15">
        <f>AJ73*'Table A8'!AJ21</f>
        <v>-0.55177115475142491</v>
      </c>
      <c r="BL73" s="15">
        <f>AK73*'Table A8'!AK21</f>
        <v>1.6538040149945572</v>
      </c>
      <c r="BM73" s="15">
        <f>AL73*'Table A8'!AL21</f>
        <v>-0.75541473610097831</v>
      </c>
      <c r="BN73" s="15">
        <f>AM73*'Table A8'!AM21</f>
        <v>-1.3168679483231494</v>
      </c>
      <c r="BO73" s="15">
        <f>AN73*'Table A8'!AN21</f>
        <v>0.51479311032668629</v>
      </c>
      <c r="BP73" s="15">
        <f>AO73*'Table A8'!AO21</f>
        <v>-1.646720933369102</v>
      </c>
      <c r="BQ73" s="15">
        <f>AP73*'Table A8'!AP21</f>
        <v>-0.41307054899917756</v>
      </c>
      <c r="BS73" s="15">
        <f>AR73*'Table A8'!AR21</f>
        <v>3.8695237474179067</v>
      </c>
      <c r="BT73" s="15">
        <f>AS73*'Table A8'!AS21</f>
        <v>-3.2681199471904612</v>
      </c>
      <c r="BU73" s="15">
        <f>AT73*'Table A8'!AT21</f>
        <v>2.3699975626676277</v>
      </c>
      <c r="BV73" s="15">
        <f>AU73*'Table A8'!AU21</f>
        <v>0.81143431593281024</v>
      </c>
      <c r="BX73" s="15">
        <f>AW73*'Table A8'!AW21</f>
        <v>-0.67925243506303479</v>
      </c>
      <c r="BY73" s="15">
        <f>AX73*'Table A8'!AX21</f>
        <v>-0.31403314331005783</v>
      </c>
      <c r="BZ73" s="15">
        <f>AY73*'Table A8'!AY21</f>
        <v>-0.36021397396869881</v>
      </c>
      <c r="CA73" s="15">
        <f>AZ73*'Table A8'!AZ21</f>
        <v>-1.5024627908807802</v>
      </c>
      <c r="CB73" s="15">
        <f>BA73*'Table A8'!BA21</f>
        <v>-1.2131093449417438</v>
      </c>
      <c r="CC73" s="15">
        <f>BB73*'Table A8'!BB21</f>
        <v>-1.1109585791750929</v>
      </c>
    </row>
    <row r="74" spans="1:81" x14ac:dyDescent="0.25">
      <c r="A74" s="13">
        <v>1986</v>
      </c>
      <c r="B74" s="11">
        <f t="shared" ref="B74:O74" si="90">LN(B22/B21)*100</f>
        <v>1.0381244598128847</v>
      </c>
      <c r="C74" s="11">
        <f t="shared" si="90"/>
        <v>-4.6154056544378825</v>
      </c>
      <c r="D74" s="11">
        <f t="shared" si="90"/>
        <v>-0.77932975344895783</v>
      </c>
      <c r="E74" s="11">
        <f t="shared" si="90"/>
        <v>8.9738870755134954</v>
      </c>
      <c r="F74" s="11">
        <f t="shared" si="90"/>
        <v>3.8695596848051661</v>
      </c>
      <c r="G74" s="11">
        <f t="shared" si="90"/>
        <v>3.777578648314174</v>
      </c>
      <c r="H74" s="11">
        <f t="shared" si="90"/>
        <v>7.2590195543433795</v>
      </c>
      <c r="I74" s="11">
        <f t="shared" si="90"/>
        <v>0.91809843395520696</v>
      </c>
      <c r="J74" s="11">
        <f t="shared" si="90"/>
        <v>0.10020765656970312</v>
      </c>
      <c r="K74" s="11">
        <f t="shared" si="90"/>
        <v>-0.39214198434895176</v>
      </c>
      <c r="L74" s="11">
        <f t="shared" si="90"/>
        <v>9.4438841295107004E-2</v>
      </c>
      <c r="M74" s="11">
        <f t="shared" si="90"/>
        <v>6.7637365328381422</v>
      </c>
      <c r="N74" s="11">
        <f t="shared" si="90"/>
        <v>-0.52822497248296718</v>
      </c>
      <c r="O74" s="11">
        <f t="shared" si="90"/>
        <v>2.0221957738124918</v>
      </c>
      <c r="Q74" s="11">
        <f t="shared" ref="Q74:T74" si="91">LN(Q22/Q21)*100</f>
        <v>13.049860347287808</v>
      </c>
      <c r="R74" s="11">
        <f t="shared" si="91"/>
        <v>-4.1244183253445366</v>
      </c>
      <c r="S74" s="11">
        <f t="shared" si="91"/>
        <v>9.0414185367094326</v>
      </c>
      <c r="T74" s="11">
        <f t="shared" si="91"/>
        <v>4.6149906202067763</v>
      </c>
      <c r="V74" s="11"/>
      <c r="W74" s="11"/>
      <c r="X74" s="11"/>
      <c r="Y74" s="11"/>
      <c r="Z74" s="11"/>
      <c r="AA74" s="11">
        <f t="shared" ref="V74:AA74" si="92">LN(AA22/AA21)*100</f>
        <v>1.0340035881623928</v>
      </c>
      <c r="AC74" s="11">
        <f t="shared" ref="AC74:AP74" si="93">LN(AC22/AC21)*100</f>
        <v>0.3837685729116147</v>
      </c>
      <c r="AD74" s="11">
        <f t="shared" si="93"/>
        <v>-3.7886248107434817</v>
      </c>
      <c r="AE74" s="11">
        <f t="shared" si="93"/>
        <v>-3.0205503566559022</v>
      </c>
      <c r="AF74" s="11">
        <f t="shared" si="93"/>
        <v>-5.1584385396131101</v>
      </c>
      <c r="AG74" s="11">
        <f t="shared" si="93"/>
        <v>2.6603507927387202</v>
      </c>
      <c r="AH74" s="11">
        <f t="shared" si="93"/>
        <v>4.9213068054343019</v>
      </c>
      <c r="AI74" s="11">
        <f t="shared" si="93"/>
        <v>3.8882633122443102</v>
      </c>
      <c r="AJ74" s="11">
        <f t="shared" si="93"/>
        <v>1.4558700635913591</v>
      </c>
      <c r="AK74" s="11">
        <f t="shared" si="93"/>
        <v>9.1788753292708805</v>
      </c>
      <c r="AL74" s="11">
        <f t="shared" si="93"/>
        <v>-0.77960972626113234</v>
      </c>
      <c r="AM74" s="11">
        <f t="shared" si="93"/>
        <v>1.8139777295629125</v>
      </c>
      <c r="AN74" s="11">
        <f t="shared" si="93"/>
        <v>5.7928100888319349</v>
      </c>
      <c r="AO74" s="11">
        <f t="shared" si="93"/>
        <v>-2.3629249824514438</v>
      </c>
      <c r="AP74" s="11">
        <f t="shared" si="93"/>
        <v>1.2768883791750067</v>
      </c>
      <c r="AR74" s="11">
        <f t="shared" ref="AR74:AU74" si="94">LN(AR22/AR21)*100</f>
        <v>13.934668258675831</v>
      </c>
      <c r="AS74" s="11">
        <f t="shared" si="94"/>
        <v>0.3235649877279933</v>
      </c>
      <c r="AT74" s="11">
        <f t="shared" si="94"/>
        <v>5.3755933375872713</v>
      </c>
      <c r="AU74" s="11">
        <f t="shared" si="94"/>
        <v>4.366214647921022</v>
      </c>
      <c r="AW74" s="11">
        <f t="shared" ref="AW74:BB74" si="95">LN(AW22/AW21)*100</f>
        <v>6.7854811352272169</v>
      </c>
      <c r="AX74" s="11">
        <f t="shared" si="95"/>
        <v>3.1660362032799267</v>
      </c>
      <c r="AY74" s="11">
        <f t="shared" si="95"/>
        <v>2.8723933761518108</v>
      </c>
      <c r="AZ74" s="11">
        <f t="shared" si="95"/>
        <v>5.9166321993515876</v>
      </c>
      <c r="BA74" s="11">
        <f t="shared" si="95"/>
        <v>3.381720553226053</v>
      </c>
      <c r="BB74" s="11">
        <f t="shared" si="95"/>
        <v>3.3401848641911376</v>
      </c>
      <c r="BD74" s="15">
        <f>AC74*'Table A8'!AC22</f>
        <v>0.14015228282732167</v>
      </c>
      <c r="BE74" s="15">
        <f>AD74*'Table A8'!AD22</f>
        <v>-0.80621935972621284</v>
      </c>
      <c r="BF74" s="15">
        <f>AE74*'Table A8'!AE22</f>
        <v>-0.714360159349121</v>
      </c>
      <c r="BG74" s="15">
        <f>AF74*'Table A8'!AF22</f>
        <v>-3.1843041105031724</v>
      </c>
      <c r="BH74" s="15">
        <f>AG74*'Table A8'!AG22</f>
        <v>1.0202445290152991</v>
      </c>
      <c r="BI74" s="15">
        <f>AH74*'Table A8'!AH22</f>
        <v>2.9537683446216683</v>
      </c>
      <c r="BJ74" s="15">
        <f>AI74*'Table A8'!AI22</f>
        <v>1.3503938483424491</v>
      </c>
      <c r="BK74" s="15">
        <f>AJ74*'Table A8'!AJ22</f>
        <v>0.23497742826364534</v>
      </c>
      <c r="BL74" s="15">
        <f>AK74*'Table A8'!AK22</f>
        <v>2.3360237712994385</v>
      </c>
      <c r="BM74" s="15">
        <f>AL74*'Table A8'!AL22</f>
        <v>-0.18274051983560946</v>
      </c>
      <c r="BN74" s="15">
        <f>AM74*'Table A8'!AM22</f>
        <v>0.53040708812419557</v>
      </c>
      <c r="BO74" s="15">
        <f>AN74*'Table A8'!AN22</f>
        <v>1.3091750800760171</v>
      </c>
      <c r="BP74" s="15">
        <f>AO74*'Table A8'!AO22</f>
        <v>-0.68761116989337023</v>
      </c>
      <c r="BQ74" s="15">
        <f>AP74*'Table A8'!AP22</f>
        <v>0.37361753974660694</v>
      </c>
      <c r="BS74" s="15">
        <f>AR74*'Table A8'!AR22</f>
        <v>4.5691777220198047</v>
      </c>
      <c r="BT74" s="15">
        <f>AS74*'Table A8'!AS22</f>
        <v>0.14427762802791219</v>
      </c>
      <c r="BU74" s="15">
        <f>AT74*'Table A8'!AT22</f>
        <v>2.194854759736883</v>
      </c>
      <c r="BV74" s="15">
        <f>AU74*'Table A8'!AU22</f>
        <v>1.7792324690278163</v>
      </c>
      <c r="BX74" s="15">
        <f>AW74*'Table A8'!AW22</f>
        <v>2.8451522400007723</v>
      </c>
      <c r="BY74" s="15">
        <f>AX74*'Table A8'!AX22</f>
        <v>0.21655687630434703</v>
      </c>
      <c r="BZ74" s="15">
        <f>AY74*'Table A8'!AY22</f>
        <v>1.7633622936195967</v>
      </c>
      <c r="CA74" s="15">
        <f>AZ74*'Table A8'!AZ22</f>
        <v>3.9860351127031644</v>
      </c>
      <c r="CB74" s="15">
        <f>BA74*'Table A8'!BA22</f>
        <v>1.0327774569552366</v>
      </c>
      <c r="CC74" s="15">
        <f>BB74*'Table A8'!BB22</f>
        <v>1.3177029289234037</v>
      </c>
    </row>
    <row r="75" spans="1:81" x14ac:dyDescent="0.25">
      <c r="A75" s="13">
        <v>1987</v>
      </c>
      <c r="B75" s="11">
        <f t="shared" ref="B75:O75" si="96">LN(B23/B22)*100</f>
        <v>2.9089191354301605</v>
      </c>
      <c r="C75" s="11">
        <f t="shared" si="96"/>
        <v>3.2303103355018279</v>
      </c>
      <c r="D75" s="11">
        <f t="shared" si="96"/>
        <v>4.388552268222826</v>
      </c>
      <c r="E75" s="11">
        <f t="shared" si="96"/>
        <v>-18.498529703966845</v>
      </c>
      <c r="F75" s="11">
        <f t="shared" si="96"/>
        <v>7.3616529270882829</v>
      </c>
      <c r="G75" s="11">
        <f t="shared" si="96"/>
        <v>7.3906540492373445</v>
      </c>
      <c r="H75" s="11">
        <f t="shared" si="96"/>
        <v>6.1565501411098813</v>
      </c>
      <c r="I75" s="11">
        <f t="shared" si="96"/>
        <v>3.4165136371543467</v>
      </c>
      <c r="J75" s="11">
        <f t="shared" si="96"/>
        <v>4.9507538588994118</v>
      </c>
      <c r="K75" s="11">
        <f t="shared" si="96"/>
        <v>3.8646728688784737</v>
      </c>
      <c r="L75" s="11">
        <f t="shared" si="96"/>
        <v>-2.3112084384193601</v>
      </c>
      <c r="M75" s="11">
        <f t="shared" si="96"/>
        <v>4.8017559647326387</v>
      </c>
      <c r="N75" s="11">
        <f t="shared" si="96"/>
        <v>1.7182010597718567</v>
      </c>
      <c r="O75" s="11">
        <f t="shared" si="96"/>
        <v>3.2909345985574427</v>
      </c>
      <c r="Q75" s="11">
        <f t="shared" ref="Q75:T75" si="97">LN(Q23/Q22)*100</f>
        <v>16.171815521019226</v>
      </c>
      <c r="R75" s="11">
        <f t="shared" si="97"/>
        <v>7.1978688287783825</v>
      </c>
      <c r="S75" s="11">
        <f t="shared" si="97"/>
        <v>-0.71529185137003026</v>
      </c>
      <c r="T75" s="11">
        <f t="shared" si="97"/>
        <v>4.923502536335568</v>
      </c>
      <c r="V75" s="11"/>
      <c r="W75" s="11"/>
      <c r="X75" s="11"/>
      <c r="Y75" s="11"/>
      <c r="Z75" s="11"/>
      <c r="AA75" s="11">
        <f t="shared" ref="V75:AA75" si="98">LN(AA23/AA22)*100</f>
        <v>1.4383627398097902</v>
      </c>
      <c r="AC75" s="11">
        <f t="shared" ref="AC75:AP75" si="99">LN(AC23/AC22)*100</f>
        <v>-0.38192220009777866</v>
      </c>
      <c r="AD75" s="11">
        <f t="shared" si="99"/>
        <v>-2.7074495417819064</v>
      </c>
      <c r="AE75" s="11">
        <f t="shared" si="99"/>
        <v>-2.1248238003685267</v>
      </c>
      <c r="AF75" s="11">
        <f t="shared" si="99"/>
        <v>-10.769791859376197</v>
      </c>
      <c r="AG75" s="11">
        <f t="shared" si="99"/>
        <v>-0.29478166381773463</v>
      </c>
      <c r="AH75" s="11">
        <f t="shared" si="99"/>
        <v>2.1519197139766746</v>
      </c>
      <c r="AI75" s="11">
        <f t="shared" si="99"/>
        <v>-2.0185390361995488</v>
      </c>
      <c r="AJ75" s="11">
        <f t="shared" si="99"/>
        <v>-3.41297998011837</v>
      </c>
      <c r="AK75" s="11">
        <f t="shared" si="99"/>
        <v>6.4618591198434787</v>
      </c>
      <c r="AL75" s="11">
        <f t="shared" si="99"/>
        <v>-2.1296971689636321</v>
      </c>
      <c r="AM75" s="11">
        <f t="shared" si="99"/>
        <v>-3.8540042271108805</v>
      </c>
      <c r="AN75" s="11">
        <f t="shared" si="99"/>
        <v>2.5790148846773868</v>
      </c>
      <c r="AO75" s="11">
        <f t="shared" si="99"/>
        <v>-2.0845622861723294</v>
      </c>
      <c r="AP75" s="11">
        <f t="shared" si="99"/>
        <v>-1.0958747494508849</v>
      </c>
      <c r="AR75" s="11">
        <f t="shared" ref="AR75:AU75" si="100">LN(AR23/AR22)*100</f>
        <v>17.617566137331465</v>
      </c>
      <c r="AS75" s="11">
        <f t="shared" si="100"/>
        <v>-0.91326761530766587</v>
      </c>
      <c r="AT75" s="11">
        <f t="shared" si="100"/>
        <v>0.55761750829803514</v>
      </c>
      <c r="AU75" s="11">
        <f t="shared" si="100"/>
        <v>1.9456740823008609</v>
      </c>
      <c r="AW75" s="11">
        <f t="shared" ref="AW75:BB75" si="101">LN(AW23/AW22)*100</f>
        <v>12.653738867038461</v>
      </c>
      <c r="AX75" s="11">
        <f t="shared" si="101"/>
        <v>7.3504209664372748</v>
      </c>
      <c r="AY75" s="11">
        <f t="shared" si="101"/>
        <v>5.3685772095662943</v>
      </c>
      <c r="AZ75" s="11">
        <f t="shared" si="101"/>
        <v>11.916198326125848</v>
      </c>
      <c r="BA75" s="11">
        <f t="shared" si="101"/>
        <v>7.3913135046665701</v>
      </c>
      <c r="BB75" s="11">
        <f t="shared" si="101"/>
        <v>6.5473367885723288</v>
      </c>
      <c r="BD75" s="15">
        <f>AC75*'Table A8'!AC23</f>
        <v>-0.14295347949659853</v>
      </c>
      <c r="BE75" s="15">
        <f>AD75*'Table A8'!AD23</f>
        <v>-0.58914102029174287</v>
      </c>
      <c r="BF75" s="15">
        <f>AE75*'Table A8'!AE23</f>
        <v>-0.49784621642634569</v>
      </c>
      <c r="BG75" s="15">
        <f>AF75*'Table A8'!AF23</f>
        <v>-6.6611162650241784</v>
      </c>
      <c r="BH75" s="15">
        <f>AG75*'Table A8'!AG23</f>
        <v>-0.11620293187695099</v>
      </c>
      <c r="BI75" s="15">
        <f>AH75*'Table A8'!AH23</f>
        <v>1.3143925612969529</v>
      </c>
      <c r="BJ75" s="15">
        <f>AI75*'Table A8'!AI23</f>
        <v>-0.71597579613997997</v>
      </c>
      <c r="BK75" s="15">
        <f>AJ75*'Table A8'!AJ23</f>
        <v>-0.57269804066386232</v>
      </c>
      <c r="BL75" s="15">
        <f>AK75*'Table A8'!AK23</f>
        <v>1.6955918330469286</v>
      </c>
      <c r="BM75" s="15">
        <f>AL75*'Table A8'!AL23</f>
        <v>-0.51538671488919896</v>
      </c>
      <c r="BN75" s="15">
        <f>AM75*'Table A8'!AM23</f>
        <v>-1.1535034651742866</v>
      </c>
      <c r="BO75" s="15">
        <f>AN75*'Table A8'!AN23</f>
        <v>0.60761590682999245</v>
      </c>
      <c r="BP75" s="15">
        <f>AO75*'Table A8'!AO23</f>
        <v>-0.60952601247678906</v>
      </c>
      <c r="BQ75" s="15">
        <f>AP75*'Table A8'!AP23</f>
        <v>-0.32821448746053999</v>
      </c>
      <c r="BS75" s="15">
        <f>AR75*'Table A8'!AR23</f>
        <v>6.0533957247870918</v>
      </c>
      <c r="BT75" s="15">
        <f>AS75*'Table A8'!AS23</f>
        <v>-0.40731735642721895</v>
      </c>
      <c r="BU75" s="15">
        <f>AT75*'Table A8'!AT23</f>
        <v>0.23018450742542887</v>
      </c>
      <c r="BV75" s="15">
        <f>AU75*'Table A8'!AU23</f>
        <v>0.80297969376556522</v>
      </c>
      <c r="BX75" s="15">
        <f>AW75*'Table A8'!AW23</f>
        <v>5.2449747603874419</v>
      </c>
      <c r="BY75" s="15">
        <f>AX75*'Table A8'!AX23</f>
        <v>0.49321324684794149</v>
      </c>
      <c r="BZ75" s="15">
        <f>AY75*'Table A8'!AY23</f>
        <v>3.2839586790917021</v>
      </c>
      <c r="CA75" s="15">
        <f>AZ75*'Table A8'!AZ23</f>
        <v>7.9778947793412547</v>
      </c>
      <c r="CB75" s="15">
        <f>BA75*'Table A8'!BA23</f>
        <v>2.2262636276055709</v>
      </c>
      <c r="CC75" s="15">
        <f>BB75*'Table A8'!BB23</f>
        <v>2.5521518801854941</v>
      </c>
    </row>
    <row r="76" spans="1:81" x14ac:dyDescent="0.25">
      <c r="A76" s="13">
        <v>1988</v>
      </c>
      <c r="B76" s="11">
        <f t="shared" ref="B76:B91" si="102">LN(B24/B23)*100</f>
        <v>4.6890180536804946</v>
      </c>
      <c r="C76" s="11">
        <f t="shared" ref="C76:O76" si="103">LN(C24/C23)*100</f>
        <v>-0.69271072553399138</v>
      </c>
      <c r="D76" s="11">
        <f t="shared" si="103"/>
        <v>6.3098424616997146</v>
      </c>
      <c r="E76" s="11">
        <f t="shared" si="103"/>
        <v>-2.054818206294188</v>
      </c>
      <c r="F76" s="11">
        <f t="shared" si="103"/>
        <v>1.4527608195113177</v>
      </c>
      <c r="G76" s="11">
        <f t="shared" si="103"/>
        <v>1.4377874573394507</v>
      </c>
      <c r="H76" s="11">
        <f t="shared" si="103"/>
        <v>5.6609061343796396</v>
      </c>
      <c r="I76" s="11">
        <f t="shared" si="103"/>
        <v>7.2546148793011422</v>
      </c>
      <c r="J76" s="11">
        <f t="shared" si="103"/>
        <v>8.5310788164835802</v>
      </c>
      <c r="K76" s="11">
        <f t="shared" si="103"/>
        <v>7.9395732016651674</v>
      </c>
      <c r="L76" s="11">
        <f t="shared" si="103"/>
        <v>5.9404379152516338</v>
      </c>
      <c r="M76" s="11">
        <f t="shared" si="103"/>
        <v>9.581907579246927</v>
      </c>
      <c r="N76" s="11">
        <f t="shared" si="103"/>
        <v>5.8962548318791068</v>
      </c>
      <c r="O76" s="11">
        <f t="shared" si="103"/>
        <v>5.2985987793068539</v>
      </c>
      <c r="Q76" s="11">
        <f t="shared" ref="Q76:T76" si="104">LN(Q24/Q23)*100</f>
        <v>14.53954317227835</v>
      </c>
      <c r="R76" s="11">
        <f t="shared" si="104"/>
        <v>4.3381048707479364</v>
      </c>
      <c r="S76" s="11">
        <f t="shared" si="104"/>
        <v>-0.88440174986212006</v>
      </c>
      <c r="T76" s="11">
        <f t="shared" si="104"/>
        <v>3.1696449417641146</v>
      </c>
      <c r="V76" s="11"/>
      <c r="W76" s="11"/>
      <c r="X76" s="11"/>
      <c r="Y76" s="11"/>
      <c r="Z76" s="11"/>
      <c r="AA76" s="11">
        <f t="shared" ref="V76:AA76" si="105">LN(AA24/AA23)*100</f>
        <v>5.0442789769121772</v>
      </c>
      <c r="AC76" s="11">
        <f t="shared" ref="AC76:AP76" si="106">LN(AC24/AC23)*100</f>
        <v>3.0893957691183753</v>
      </c>
      <c r="AD76" s="11">
        <f t="shared" si="106"/>
        <v>-2.1812304678375698</v>
      </c>
      <c r="AE76" s="11">
        <f t="shared" si="106"/>
        <v>2.3525306337017913</v>
      </c>
      <c r="AF76" s="11">
        <f t="shared" si="106"/>
        <v>-6.5258641883607469</v>
      </c>
      <c r="AG76" s="11">
        <f t="shared" si="106"/>
        <v>-3.1224558701559149</v>
      </c>
      <c r="AH76" s="11">
        <f t="shared" si="106"/>
        <v>-1.1225981821527731</v>
      </c>
      <c r="AI76" s="11">
        <f t="shared" si="106"/>
        <v>-1.2095264289386756</v>
      </c>
      <c r="AJ76" s="11">
        <f t="shared" si="106"/>
        <v>-3.6576310695203027</v>
      </c>
      <c r="AK76" s="11">
        <f t="shared" si="106"/>
        <v>3.7885778334206366</v>
      </c>
      <c r="AL76" s="11">
        <f t="shared" si="106"/>
        <v>-4.0976781982345525</v>
      </c>
      <c r="AM76" s="11">
        <f t="shared" si="106"/>
        <v>-3.8233737750267296</v>
      </c>
      <c r="AN76" s="11">
        <f t="shared" si="106"/>
        <v>1.7907655715689836</v>
      </c>
      <c r="AO76" s="11">
        <f t="shared" si="106"/>
        <v>-2.5203632315777038</v>
      </c>
      <c r="AP76" s="11">
        <f t="shared" si="106"/>
        <v>-0.95858117260742737</v>
      </c>
      <c r="AR76" s="11">
        <f t="shared" ref="AR76:AU76" si="107">LN(AR24/AR23)*100</f>
        <v>15.532157780672792</v>
      </c>
      <c r="AS76" s="11">
        <f t="shared" si="107"/>
        <v>1.2423840639196821</v>
      </c>
      <c r="AT76" s="11">
        <f t="shared" si="107"/>
        <v>0.36630495847783773</v>
      </c>
      <c r="AU76" s="11">
        <f t="shared" si="107"/>
        <v>2.1002484455681536</v>
      </c>
      <c r="AW76" s="11">
        <f t="shared" ref="AW76:BB76" si="108">LN(AW24/AW23)*100</f>
        <v>16.123234602611884</v>
      </c>
      <c r="AX76" s="11">
        <f t="shared" si="108"/>
        <v>7.7035186609580908</v>
      </c>
      <c r="AY76" s="11">
        <f t="shared" si="108"/>
        <v>2.5016380463044552</v>
      </c>
      <c r="AZ76" s="11">
        <f t="shared" si="108"/>
        <v>14.285321606385113</v>
      </c>
      <c r="BA76" s="11">
        <f t="shared" si="108"/>
        <v>7.3389904970318556</v>
      </c>
      <c r="BB76" s="11">
        <f t="shared" si="108"/>
        <v>6.4745465124180948</v>
      </c>
      <c r="BD76" s="15">
        <f>AC76*'Table A8'!AC24</f>
        <v>1.2320510327244083</v>
      </c>
      <c r="BE76" s="15">
        <f>AD76*'Table A8'!AD24</f>
        <v>-0.50735420681901877</v>
      </c>
      <c r="BF76" s="15">
        <f>AE76*'Table A8'!AE24</f>
        <v>0.57284120930638627</v>
      </c>
      <c r="BG76" s="15">
        <f>AF76*'Table A8'!AF24</f>
        <v>-4.1236935806251562</v>
      </c>
      <c r="BH76" s="15">
        <f>AG76*'Table A8'!AG24</f>
        <v>-1.2839538538081121</v>
      </c>
      <c r="BI76" s="15">
        <f>AH76*'Table A8'!AH24</f>
        <v>-0.70454261911908034</v>
      </c>
      <c r="BJ76" s="15">
        <f>AI76*'Table A8'!AI24</f>
        <v>-0.44607334699258355</v>
      </c>
      <c r="BK76" s="15">
        <f>AJ76*'Table A8'!AJ24</f>
        <v>-0.65288714590937402</v>
      </c>
      <c r="BL76" s="15">
        <f>AK76*'Table A8'!AK24</f>
        <v>1.052845779907595</v>
      </c>
      <c r="BM76" s="15">
        <f>AL76*'Table A8'!AL24</f>
        <v>-1.0514642256669864</v>
      </c>
      <c r="BN76" s="15">
        <f>AM76*'Table A8'!AM24</f>
        <v>-1.194804304695853</v>
      </c>
      <c r="BO76" s="15">
        <f>AN76*'Table A8'!AN24</f>
        <v>0.45216830682116826</v>
      </c>
      <c r="BP76" s="15">
        <f>AO76*'Table A8'!AO24</f>
        <v>-0.7669465313690953</v>
      </c>
      <c r="BQ76" s="15">
        <f>AP76*'Table A8'!AP24</f>
        <v>-0.30233650184038263</v>
      </c>
      <c r="BS76" s="15">
        <f>AR76*'Table A8'!AR24</f>
        <v>5.7624305366296058</v>
      </c>
      <c r="BT76" s="15">
        <f>AS76*'Table A8'!AS24</f>
        <v>0.57025428533913403</v>
      </c>
      <c r="BU76" s="15">
        <f>AT76*'Table A8'!AT24</f>
        <v>0.15450743148595195</v>
      </c>
      <c r="BV76" s="15">
        <f>AU76*'Table A8'!AU24</f>
        <v>0.8942857881229197</v>
      </c>
      <c r="BX76" s="15">
        <f>AW76*'Table A8'!AW24</f>
        <v>6.8217405603650887</v>
      </c>
      <c r="BY76" s="15">
        <f>AX76*'Table A8'!AX24</f>
        <v>0.53385384320439588</v>
      </c>
      <c r="BZ76" s="15">
        <f>AY76*'Table A8'!AY24</f>
        <v>1.5580201752384149</v>
      </c>
      <c r="CA76" s="15">
        <f>AZ76*'Table A8'!AZ24</f>
        <v>9.6754483240046376</v>
      </c>
      <c r="CB76" s="15">
        <f>BA76*'Table A8'!BA24</f>
        <v>2.2655463664337336</v>
      </c>
      <c r="CC76" s="15">
        <f>BB76*'Table A8'!BB24</f>
        <v>2.5788118758961271</v>
      </c>
    </row>
    <row r="77" spans="1:81" x14ac:dyDescent="0.25">
      <c r="A77" s="13">
        <v>1989</v>
      </c>
      <c r="B77" s="11">
        <f t="shared" si="102"/>
        <v>1.1166425591781723</v>
      </c>
      <c r="C77" s="11">
        <f t="shared" ref="C77:O77" si="109">LN(C25/C24)*100</f>
        <v>2.3265838992104539</v>
      </c>
      <c r="D77" s="11">
        <f t="shared" si="109"/>
        <v>-6.7934271459558146E-2</v>
      </c>
      <c r="E77" s="11">
        <f t="shared" si="109"/>
        <v>4.6202415774557037</v>
      </c>
      <c r="F77" s="11">
        <f t="shared" si="109"/>
        <v>2.5442119979294486</v>
      </c>
      <c r="G77" s="11">
        <f t="shared" si="109"/>
        <v>2.5438901214115557</v>
      </c>
      <c r="H77" s="11">
        <f t="shared" si="109"/>
        <v>-2.8907086328882543</v>
      </c>
      <c r="I77" s="11">
        <f t="shared" si="109"/>
        <v>0.61693265263901909</v>
      </c>
      <c r="J77" s="11">
        <f t="shared" si="109"/>
        <v>5.3887872269331591</v>
      </c>
      <c r="K77" s="11">
        <f t="shared" si="109"/>
        <v>4.2365319549680409</v>
      </c>
      <c r="L77" s="11">
        <f t="shared" si="109"/>
        <v>1.688575318034568</v>
      </c>
      <c r="M77" s="11">
        <f t="shared" si="109"/>
        <v>12.568776485094659</v>
      </c>
      <c r="N77" s="11">
        <f t="shared" si="109"/>
        <v>0.65457619875077167</v>
      </c>
      <c r="O77" s="11">
        <f t="shared" si="109"/>
        <v>2.9298692059675746</v>
      </c>
      <c r="Q77" s="11">
        <f t="shared" ref="Q77:T77" si="110">LN(Q25/Q24)*100</f>
        <v>3.6001055451932342</v>
      </c>
      <c r="R77" s="11">
        <f t="shared" si="110"/>
        <v>-4.1941974826211776</v>
      </c>
      <c r="S77" s="11">
        <f t="shared" si="110"/>
        <v>1.5384548033162857</v>
      </c>
      <c r="T77" s="11">
        <f t="shared" si="110"/>
        <v>6.5472501443683995E-2</v>
      </c>
      <c r="V77" s="11"/>
      <c r="W77" s="11"/>
      <c r="X77" s="11"/>
      <c r="Y77" s="11"/>
      <c r="Z77" s="11"/>
      <c r="AA77" s="11">
        <f t="shared" ref="V77:AA77" si="111">LN(AA25/AA24)*100</f>
        <v>-4.9421412690442228</v>
      </c>
      <c r="AC77" s="11">
        <f t="shared" ref="AC77:AP77" si="112">LN(AC25/AC24)*100</f>
        <v>1.7147007531743834</v>
      </c>
      <c r="AD77" s="11">
        <f t="shared" si="112"/>
        <v>3.1316475187331405</v>
      </c>
      <c r="AE77" s="11">
        <f t="shared" si="112"/>
        <v>2.6678038035462053</v>
      </c>
      <c r="AF77" s="11">
        <f t="shared" si="112"/>
        <v>-4.022386174928795</v>
      </c>
      <c r="AG77" s="11">
        <f t="shared" si="112"/>
        <v>-1.1529125359179195</v>
      </c>
      <c r="AH77" s="11">
        <f t="shared" si="112"/>
        <v>-3.6029972481374503E-2</v>
      </c>
      <c r="AI77" s="11">
        <f t="shared" si="112"/>
        <v>-2.5963532494796295</v>
      </c>
      <c r="AJ77" s="11">
        <f t="shared" si="112"/>
        <v>-3.9080854649125278</v>
      </c>
      <c r="AK77" s="11">
        <f t="shared" si="112"/>
        <v>5.2589301757342053</v>
      </c>
      <c r="AL77" s="11">
        <f t="shared" si="112"/>
        <v>-1.6823534328989711</v>
      </c>
      <c r="AM77" s="11">
        <f t="shared" si="112"/>
        <v>-1.1259229057036602</v>
      </c>
      <c r="AN77" s="11">
        <f t="shared" si="112"/>
        <v>4.7925675426903283</v>
      </c>
      <c r="AO77" s="11">
        <f t="shared" si="112"/>
        <v>0.27546169078059868</v>
      </c>
      <c r="AP77" s="11">
        <f t="shared" si="112"/>
        <v>0.46724396004086444</v>
      </c>
      <c r="AR77" s="11">
        <f t="shared" ref="AR77:AU77" si="113">LN(AR25/AR24)*100</f>
        <v>5.7968882891218456</v>
      </c>
      <c r="AS77" s="11">
        <f t="shared" si="113"/>
        <v>-3.6803149065774394</v>
      </c>
      <c r="AT77" s="11">
        <f t="shared" si="113"/>
        <v>4.1484144845737605</v>
      </c>
      <c r="AU77" s="11">
        <f t="shared" si="113"/>
        <v>1.4525861010583276</v>
      </c>
      <c r="AW77" s="11">
        <f t="shared" ref="AW77:BB77" si="114">LN(AW25/AW24)*100</f>
        <v>11.428831530427672</v>
      </c>
      <c r="AX77" s="11">
        <f t="shared" si="114"/>
        <v>3.8558214953515155</v>
      </c>
      <c r="AY77" s="11">
        <f t="shared" si="114"/>
        <v>-1.1489927461557572</v>
      </c>
      <c r="AZ77" s="11">
        <f t="shared" si="114"/>
        <v>9.1372854349233368</v>
      </c>
      <c r="BA77" s="11">
        <f t="shared" si="114"/>
        <v>4.35430001468937</v>
      </c>
      <c r="BB77" s="11">
        <f t="shared" si="114"/>
        <v>2.7897445600125246</v>
      </c>
      <c r="BD77" s="15">
        <f>AC77*'Table A8'!AC25</f>
        <v>0.71314404324522618</v>
      </c>
      <c r="BE77" s="15">
        <f>AD77*'Table A8'!AD25</f>
        <v>0.77320377237521243</v>
      </c>
      <c r="BF77" s="15">
        <f>AE77*'Table A8'!AE25</f>
        <v>0.65921431985626733</v>
      </c>
      <c r="BG77" s="15">
        <f>AF77*'Table A8'!AF25</f>
        <v>-2.5811652084518073</v>
      </c>
      <c r="BH77" s="15">
        <f>AG77*'Table A8'!AG25</f>
        <v>-0.48076452747777249</v>
      </c>
      <c r="BI77" s="15">
        <f>AH77*'Table A8'!AH25</f>
        <v>-2.2814178575206335E-2</v>
      </c>
      <c r="BJ77" s="15">
        <f>AI77*'Table A8'!AI25</f>
        <v>-0.96116997295735873</v>
      </c>
      <c r="BK77" s="15">
        <f>AJ77*'Table A8'!AJ25</f>
        <v>-0.71596125717197523</v>
      </c>
      <c r="BL77" s="15">
        <f>AK77*'Table A8'!AK25</f>
        <v>1.4966915280139546</v>
      </c>
      <c r="BM77" s="15">
        <f>AL77*'Table A8'!AL25</f>
        <v>-0.44245895285242942</v>
      </c>
      <c r="BN77" s="15">
        <f>AM77*'Table A8'!AM25</f>
        <v>-0.35961977608174905</v>
      </c>
      <c r="BO77" s="15">
        <f>AN77*'Table A8'!AN25</f>
        <v>1.2652378312702468</v>
      </c>
      <c r="BP77" s="15">
        <f>AO77*'Table A8'!AO25</f>
        <v>8.5035023943970806E-2</v>
      </c>
      <c r="BQ77" s="15">
        <f>AP77*'Table A8'!AP25</f>
        <v>0.15138704305324005</v>
      </c>
      <c r="BS77" s="15">
        <f>AR77*'Table A8'!AR25</f>
        <v>2.193542528603706</v>
      </c>
      <c r="BT77" s="15">
        <f>AS77*'Table A8'!AS25</f>
        <v>-1.6881604476470715</v>
      </c>
      <c r="BU77" s="15">
        <f>AT77*'Table A8'!AT25</f>
        <v>1.7647355217376777</v>
      </c>
      <c r="BV77" s="15">
        <f>AU77*'Table A8'!AU25</f>
        <v>0.62286892013381079</v>
      </c>
      <c r="BX77" s="15">
        <f>AW77*'Table A8'!AW25</f>
        <v>4.7715371639535533</v>
      </c>
      <c r="BY77" s="15">
        <f>AX77*'Table A8'!AX25</f>
        <v>0.26142469738483265</v>
      </c>
      <c r="BZ77" s="15">
        <f>AY77*'Table A8'!AY25</f>
        <v>-0.71122650987041369</v>
      </c>
      <c r="CA77" s="15">
        <f>AZ77*'Table A8'!AZ25</f>
        <v>6.1420832693554672</v>
      </c>
      <c r="CB77" s="15">
        <f>BA77*'Table A8'!BA25</f>
        <v>1.3228363444626303</v>
      </c>
      <c r="CC77" s="15">
        <f>BB77*'Table A8'!BB25</f>
        <v>1.0958116631729198</v>
      </c>
    </row>
    <row r="78" spans="1:81" x14ac:dyDescent="0.25">
      <c r="A78" s="13">
        <v>1990</v>
      </c>
      <c r="B78" s="11">
        <f t="shared" si="102"/>
        <v>2.7821535475547927</v>
      </c>
      <c r="C78" s="11">
        <f t="shared" ref="C78:O78" si="115">LN(C26/C25)*100</f>
        <v>6.7471344935496811</v>
      </c>
      <c r="D78" s="11">
        <f t="shared" si="115"/>
        <v>2.6295803140507528</v>
      </c>
      <c r="E78" s="11">
        <f t="shared" si="115"/>
        <v>-3.6725308580637916</v>
      </c>
      <c r="F78" s="11">
        <f t="shared" si="115"/>
        <v>5.7469222141174257</v>
      </c>
      <c r="G78" s="11">
        <f t="shared" si="115"/>
        <v>5.6669851237471507</v>
      </c>
      <c r="H78" s="11">
        <f t="shared" si="115"/>
        <v>2.7040856888394962</v>
      </c>
      <c r="I78" s="11">
        <f t="shared" si="115"/>
        <v>1.8285298646865769</v>
      </c>
      <c r="J78" s="11">
        <f t="shared" si="115"/>
        <v>9.6000903875276968</v>
      </c>
      <c r="K78" s="11">
        <f t="shared" si="115"/>
        <v>9.444714236341742</v>
      </c>
      <c r="L78" s="11">
        <f t="shared" si="115"/>
        <v>2.2564876294101945</v>
      </c>
      <c r="M78" s="11">
        <f t="shared" si="115"/>
        <v>1.4321378918898944</v>
      </c>
      <c r="N78" s="11">
        <f t="shared" si="115"/>
        <v>1.4212158572715325</v>
      </c>
      <c r="O78" s="11">
        <f t="shared" si="115"/>
        <v>3.6663660344968889</v>
      </c>
      <c r="Q78" s="11">
        <f t="shared" ref="Q78:T78" si="116">LN(Q26/Q25)*100</f>
        <v>-11.185097417791541</v>
      </c>
      <c r="R78" s="11">
        <f t="shared" si="116"/>
        <v>0.49087851008619104</v>
      </c>
      <c r="S78" s="11">
        <f t="shared" si="116"/>
        <v>0.38833046788229764</v>
      </c>
      <c r="T78" s="11">
        <f t="shared" si="116"/>
        <v>-1.7237870603132046</v>
      </c>
      <c r="V78" s="11"/>
      <c r="W78" s="11"/>
      <c r="X78" s="11"/>
      <c r="Y78" s="11"/>
      <c r="Z78" s="11"/>
      <c r="AA78" s="11">
        <f t="shared" ref="V78:AA78" si="117">LN(AA26/AA25)*100</f>
        <v>-0.87836190444103712</v>
      </c>
      <c r="AC78" s="11">
        <f t="shared" ref="AC78:AP78" si="118">LN(AC26/AC25)*100</f>
        <v>1.6869491839407798</v>
      </c>
      <c r="AD78" s="11">
        <f t="shared" si="118"/>
        <v>3.5179182455621563</v>
      </c>
      <c r="AE78" s="11">
        <f t="shared" si="118"/>
        <v>5.619038670788437</v>
      </c>
      <c r="AF78" s="11">
        <f t="shared" si="118"/>
        <v>-1.546122375150256</v>
      </c>
      <c r="AG78" s="11">
        <f t="shared" si="118"/>
        <v>7.3345203597913828</v>
      </c>
      <c r="AH78" s="11">
        <f t="shared" si="118"/>
        <v>9.4033759394746426</v>
      </c>
      <c r="AI78" s="11">
        <f t="shared" si="118"/>
        <v>6.5942062487367847</v>
      </c>
      <c r="AJ78" s="11">
        <f t="shared" si="118"/>
        <v>3.3527289870473105</v>
      </c>
      <c r="AK78" s="11">
        <f t="shared" si="118"/>
        <v>14.691744923898392</v>
      </c>
      <c r="AL78" s="11">
        <f t="shared" si="118"/>
        <v>8.4985900988852041</v>
      </c>
      <c r="AM78" s="11">
        <f t="shared" si="118"/>
        <v>2.8851431525401683</v>
      </c>
      <c r="AN78" s="11">
        <f t="shared" si="118"/>
        <v>7.6305951829809304</v>
      </c>
      <c r="AO78" s="11">
        <f t="shared" si="118"/>
        <v>3.4697113339123917</v>
      </c>
      <c r="AP78" s="11">
        <f t="shared" si="118"/>
        <v>5.5627896570313924</v>
      </c>
      <c r="AR78" s="11">
        <f t="shared" ref="AR78:AU78" si="119">LN(AR26/AR25)*100</f>
        <v>1.7018357518256004</v>
      </c>
      <c r="AS78" s="11">
        <f t="shared" si="119"/>
        <v>4.9443209516122737</v>
      </c>
      <c r="AT78" s="11">
        <f t="shared" si="119"/>
        <v>3.078802402099313</v>
      </c>
      <c r="AU78" s="11">
        <f t="shared" si="119"/>
        <v>3.1204220125869151</v>
      </c>
      <c r="AW78" s="11">
        <f t="shared" ref="AW78:BB78" si="120">LN(AW26/AW25)*100</f>
        <v>8.7465752547489686</v>
      </c>
      <c r="AX78" s="11">
        <f t="shared" si="120"/>
        <v>6.5565586478966669</v>
      </c>
      <c r="AY78" s="11">
        <f t="shared" si="120"/>
        <v>3.1625544377974308</v>
      </c>
      <c r="AZ78" s="11">
        <f t="shared" si="120"/>
        <v>7.7138837095999886</v>
      </c>
      <c r="BA78" s="11">
        <f t="shared" si="120"/>
        <v>4.0935176994339919</v>
      </c>
      <c r="BB78" s="11">
        <f t="shared" si="120"/>
        <v>5.1040391070711868</v>
      </c>
      <c r="BD78" s="15">
        <f>AC78*'Table A8'!AC26</f>
        <v>0.70109608084578801</v>
      </c>
      <c r="BE78" s="15">
        <f>AD78*'Table A8'!AD26</f>
        <v>0.9048085727585865</v>
      </c>
      <c r="BF78" s="15">
        <f>AE78*'Table A8'!AE26</f>
        <v>1.3687978202040634</v>
      </c>
      <c r="BG78" s="15">
        <f>AF78*'Table A8'!AF26</f>
        <v>-0.98859064667107366</v>
      </c>
      <c r="BH78" s="15">
        <f>AG78*'Table A8'!AG26</f>
        <v>3.0702302226086728</v>
      </c>
      <c r="BI78" s="15">
        <f>AH78*'Table A8'!AH26</f>
        <v>5.9692630463785035</v>
      </c>
      <c r="BJ78" s="15">
        <f>AI78*'Table A8'!AI26</f>
        <v>2.409522963288421</v>
      </c>
      <c r="BK78" s="15">
        <f>AJ78*'Table A8'!AJ26</f>
        <v>0.6088555840477915</v>
      </c>
      <c r="BL78" s="15">
        <f>AK78*'Table A8'!AK26</f>
        <v>4.2473834574990255</v>
      </c>
      <c r="BM78" s="15">
        <f>AL78*'Table A8'!AL26</f>
        <v>2.2725229924419033</v>
      </c>
      <c r="BN78" s="15">
        <f>AM78*'Table A8'!AM26</f>
        <v>0.91545592230099548</v>
      </c>
      <c r="BO78" s="15">
        <f>AN78*'Table A8'!AN26</f>
        <v>2.0335536162644177</v>
      </c>
      <c r="BP78" s="15">
        <f>AO78*'Table A8'!AO26</f>
        <v>1.0561801300429321</v>
      </c>
      <c r="BQ78" s="15">
        <f>AP78*'Table A8'!AP26</f>
        <v>1.8040126857752807</v>
      </c>
      <c r="BS78" s="15">
        <f>AR78*'Table A8'!AR26</f>
        <v>0.61691546003678022</v>
      </c>
      <c r="BT78" s="15">
        <f>AS78*'Table A8'!AS26</f>
        <v>2.2293943170819741</v>
      </c>
      <c r="BU78" s="15">
        <f>AT78*'Table A8'!AT26</f>
        <v>1.2909418472002419</v>
      </c>
      <c r="BV78" s="15">
        <f>AU78*'Table A8'!AU26</f>
        <v>1.312761540695315</v>
      </c>
      <c r="BX78" s="15">
        <f>AW78*'Table A8'!AW26</f>
        <v>3.4776383212881896</v>
      </c>
      <c r="BY78" s="15">
        <f>AX78*'Table A8'!AX26</f>
        <v>0.41240753895270005</v>
      </c>
      <c r="BZ78" s="15">
        <f>AY78*'Table A8'!AY26</f>
        <v>1.8987976844535777</v>
      </c>
      <c r="CA78" s="15">
        <f>AZ78*'Table A8'!AZ26</f>
        <v>5.0417943925945519</v>
      </c>
      <c r="CB78" s="15">
        <f>BA78*'Table A8'!BA26</f>
        <v>1.1740208761976691</v>
      </c>
      <c r="CC78" s="15">
        <f>BB78*'Table A8'!BB26</f>
        <v>1.9063586064910885</v>
      </c>
    </row>
    <row r="79" spans="1:81" x14ac:dyDescent="0.25">
      <c r="A79" s="13">
        <v>1991</v>
      </c>
      <c r="B79" s="11">
        <f t="shared" si="102"/>
        <v>0.5388533801090194</v>
      </c>
      <c r="C79" s="11">
        <f t="shared" ref="C79:O79" si="121">LN(C27/C26)*100</f>
        <v>5.4592855481580429</v>
      </c>
      <c r="D79" s="11">
        <f t="shared" si="121"/>
        <v>-3.084488642541694</v>
      </c>
      <c r="E79" s="11">
        <f t="shared" si="121"/>
        <v>11.792918882637528</v>
      </c>
      <c r="F79" s="11">
        <f t="shared" si="121"/>
        <v>14.254718852227267</v>
      </c>
      <c r="G79" s="11">
        <f t="shared" si="121"/>
        <v>14.261849061974011</v>
      </c>
      <c r="H79" s="11">
        <f t="shared" si="121"/>
        <v>6.7247639449955949</v>
      </c>
      <c r="I79" s="11">
        <f t="shared" si="121"/>
        <v>4.6673456535591162</v>
      </c>
      <c r="J79" s="11">
        <f t="shared" si="121"/>
        <v>8.8304058728415047</v>
      </c>
      <c r="K79" s="11">
        <f t="shared" si="121"/>
        <v>7.0510517144019476</v>
      </c>
      <c r="L79" s="11">
        <f t="shared" si="121"/>
        <v>-1.4234155380028943</v>
      </c>
      <c r="M79" s="11">
        <f t="shared" si="121"/>
        <v>8.5567702530072758</v>
      </c>
      <c r="N79" s="11">
        <f t="shared" si="121"/>
        <v>2.7696124649730831</v>
      </c>
      <c r="O79" s="11">
        <f t="shared" si="121"/>
        <v>5.8142285527979549</v>
      </c>
      <c r="Q79" s="11">
        <f t="shared" ref="Q79:T79" si="122">LN(Q27/Q26)*100</f>
        <v>6.640579620968456</v>
      </c>
      <c r="R79" s="11">
        <f t="shared" si="122"/>
        <v>-1.7583594533775517</v>
      </c>
      <c r="S79" s="11">
        <f t="shared" si="122"/>
        <v>1.7917837793327995</v>
      </c>
      <c r="T79" s="11">
        <f t="shared" si="122"/>
        <v>1.4356337809907393</v>
      </c>
      <c r="V79" s="11">
        <f t="shared" ref="V79:AA79" si="123">LN(V27/V26)*100</f>
        <v>1.8892027807525111</v>
      </c>
      <c r="W79" s="11">
        <f t="shared" si="123"/>
        <v>1.8884619680639017</v>
      </c>
      <c r="X79" s="11">
        <f t="shared" si="123"/>
        <v>2.8181553713397407</v>
      </c>
      <c r="Y79" s="11">
        <f t="shared" si="123"/>
        <v>2.1803247818216174</v>
      </c>
      <c r="Z79" s="11">
        <f t="shared" si="123"/>
        <v>2.1793713402497077</v>
      </c>
      <c r="AA79" s="11">
        <f t="shared" si="123"/>
        <v>1.9850515505278343</v>
      </c>
      <c r="AC79" s="11">
        <f t="shared" ref="AC79:AP79" si="124">LN(AC27/AC26)*100</f>
        <v>1.3088453618162659</v>
      </c>
      <c r="AD79" s="11">
        <f t="shared" si="124"/>
        <v>11.620343721874464</v>
      </c>
      <c r="AE79" s="11">
        <f t="shared" si="124"/>
        <v>7.1201644624710267</v>
      </c>
      <c r="AF79" s="11">
        <f t="shared" si="124"/>
        <v>4.0399914367492391</v>
      </c>
      <c r="AG79" s="11">
        <f t="shared" si="124"/>
        <v>14.306525285903001</v>
      </c>
      <c r="AH79" s="11">
        <f t="shared" si="124"/>
        <v>17.176964126533601</v>
      </c>
      <c r="AI79" s="11">
        <f t="shared" si="124"/>
        <v>14.518590568158995</v>
      </c>
      <c r="AJ79" s="11">
        <f t="shared" si="124"/>
        <v>15.718640948081363</v>
      </c>
      <c r="AK79" s="11">
        <f t="shared" si="124"/>
        <v>18.16065743612852</v>
      </c>
      <c r="AL79" s="11">
        <f t="shared" si="124"/>
        <v>10.945902577836405</v>
      </c>
      <c r="AM79" s="11">
        <f t="shared" si="124"/>
        <v>9.3327204092830289</v>
      </c>
      <c r="AN79" s="11">
        <f t="shared" si="124"/>
        <v>19.567524201066082</v>
      </c>
      <c r="AO79" s="11">
        <f t="shared" si="124"/>
        <v>13.871495931940714</v>
      </c>
      <c r="AP79" s="11">
        <f t="shared" si="124"/>
        <v>13.010960244682016</v>
      </c>
      <c r="AR79" s="11">
        <f t="shared" ref="AR79:AU79" si="125">LN(AR27/AR26)*100</f>
        <v>15.319360253653292</v>
      </c>
      <c r="AS79" s="11">
        <f t="shared" si="125"/>
        <v>2.7778468658374473</v>
      </c>
      <c r="AT79" s="11">
        <f t="shared" si="125"/>
        <v>7.4924204218801691</v>
      </c>
      <c r="AU79" s="11">
        <f t="shared" si="125"/>
        <v>6.959607555827259</v>
      </c>
      <c r="AW79" s="11">
        <f t="shared" ref="AW79:BB79" si="126">LN(AW27/AW26)*100</f>
        <v>12.552015677994522</v>
      </c>
      <c r="AX79" s="11">
        <f t="shared" si="126"/>
        <v>11.19340257767581</v>
      </c>
      <c r="AY79" s="11">
        <f t="shared" si="126"/>
        <v>12.236938805221575</v>
      </c>
      <c r="AZ79" s="11">
        <f t="shared" si="126"/>
        <v>12.940158172437508</v>
      </c>
      <c r="BA79" s="11">
        <f t="shared" si="126"/>
        <v>15.433757008665831</v>
      </c>
      <c r="BB79" s="11">
        <f t="shared" si="126"/>
        <v>11.958416373186576</v>
      </c>
      <c r="BD79" s="15">
        <f>AC79*'Table A8'!AC27</f>
        <v>0.5158159570917904</v>
      </c>
      <c r="BE79" s="15">
        <f>AD79*'Table A8'!AD27</f>
        <v>3.0363958145257972</v>
      </c>
      <c r="BF79" s="15">
        <f>AE79*'Table A8'!AE27</f>
        <v>1.6433339579383131</v>
      </c>
      <c r="BG79" s="15">
        <f>AF79*'Table A8'!AF27</f>
        <v>2.5140866710890517</v>
      </c>
      <c r="BH79" s="15">
        <f>AG79*'Table A8'!AG27</f>
        <v>5.9472225613498768</v>
      </c>
      <c r="BI79" s="15">
        <f>AH79*'Table A8'!AH27</f>
        <v>10.854123631556583</v>
      </c>
      <c r="BJ79" s="15">
        <f>AI79*'Table A8'!AI27</f>
        <v>5.2818632486962427</v>
      </c>
      <c r="BK79" s="15">
        <f>AJ79*'Table A8'!AJ27</f>
        <v>2.8136367297065648</v>
      </c>
      <c r="BL79" s="15">
        <f>AK79*'Table A8'!AK27</f>
        <v>5.2811191824261732</v>
      </c>
      <c r="BM79" s="15">
        <f>AL79*'Table A8'!AL27</f>
        <v>2.9433532031802097</v>
      </c>
      <c r="BN79" s="15">
        <f>AM79*'Table A8'!AM27</f>
        <v>2.8763444301410299</v>
      </c>
      <c r="BO79" s="15">
        <f>AN79*'Table A8'!AN27</f>
        <v>5.1971344278031504</v>
      </c>
      <c r="BP79" s="15">
        <f>AO79*'Table A8'!AO27</f>
        <v>4.128157189345556</v>
      </c>
      <c r="BQ79" s="15">
        <f>AP79*'Table A8'!AP27</f>
        <v>4.1478941260046263</v>
      </c>
      <c r="BS79" s="15">
        <f>AR79*'Table A8'!AR27</f>
        <v>5.248412822901618</v>
      </c>
      <c r="BT79" s="15">
        <f>AS79*'Table A8'!AS27</f>
        <v>1.1964186451161885</v>
      </c>
      <c r="BU79" s="15">
        <f>AT79*'Table A8'!AT27</f>
        <v>2.9834818119926831</v>
      </c>
      <c r="BV79" s="15">
        <f>AU79*'Table A8'!AU27</f>
        <v>2.7845389830864864</v>
      </c>
      <c r="BX79" s="15">
        <f>AW79*'Table A8'!AW27</f>
        <v>4.6505218086969711</v>
      </c>
      <c r="BY79" s="15">
        <f>AX79*'Table A8'!AX27</f>
        <v>0.63130790538091575</v>
      </c>
      <c r="BZ79" s="15">
        <f>AY79*'Table A8'!AY27</f>
        <v>7.0240028741971852</v>
      </c>
      <c r="CA79" s="15">
        <f>AZ79*'Table A8'!AZ27</f>
        <v>8.1160672057528043</v>
      </c>
      <c r="CB79" s="15">
        <f>BA79*'Table A8'!BA27</f>
        <v>4.0729684745869132</v>
      </c>
      <c r="CC79" s="15">
        <f>BB79*'Table A8'!BB27</f>
        <v>4.1519621647703788</v>
      </c>
    </row>
    <row r="80" spans="1:81" x14ac:dyDescent="0.25">
      <c r="A80" s="13">
        <v>1992</v>
      </c>
      <c r="B80" s="11">
        <f t="shared" si="102"/>
        <v>5.1912126707727397</v>
      </c>
      <c r="C80" s="11">
        <f t="shared" ref="C80:O80" si="127">LN(C28/C27)*100</f>
        <v>3.5218529265791378</v>
      </c>
      <c r="D80" s="11">
        <f t="shared" si="127"/>
        <v>-1.8396522555262709E-2</v>
      </c>
      <c r="E80" s="11">
        <f t="shared" si="127"/>
        <v>-1.4680284015389107</v>
      </c>
      <c r="F80" s="11">
        <f t="shared" si="127"/>
        <v>6.6517824488375652</v>
      </c>
      <c r="G80" s="11">
        <f t="shared" si="127"/>
        <v>6.7440524173369569</v>
      </c>
      <c r="H80" s="11">
        <f t="shared" si="127"/>
        <v>5.3400227618896681</v>
      </c>
      <c r="I80" s="11">
        <f t="shared" si="127"/>
        <v>0.17895476010360337</v>
      </c>
      <c r="J80" s="11">
        <f t="shared" si="127"/>
        <v>13.17507987611036</v>
      </c>
      <c r="K80" s="11">
        <f t="shared" si="127"/>
        <v>11.867509374772753</v>
      </c>
      <c r="L80" s="11">
        <f t="shared" si="127"/>
        <v>3.1141324191858435</v>
      </c>
      <c r="M80" s="11">
        <f t="shared" si="127"/>
        <v>8.2807446696709697</v>
      </c>
      <c r="N80" s="11">
        <f t="shared" si="127"/>
        <v>9.3657380296392017</v>
      </c>
      <c r="O80" s="11">
        <f t="shared" si="127"/>
        <v>5.7234421420535231</v>
      </c>
      <c r="Q80" s="11">
        <f t="shared" ref="Q80:T80" si="128">LN(Q28/Q27)*100</f>
        <v>-3.9520944425377591</v>
      </c>
      <c r="R80" s="11">
        <f t="shared" si="128"/>
        <v>17.387958245187519</v>
      </c>
      <c r="S80" s="11">
        <f t="shared" si="128"/>
        <v>0.16896896737621417</v>
      </c>
      <c r="T80" s="11">
        <f t="shared" si="128"/>
        <v>4.5457081047085461</v>
      </c>
      <c r="V80" s="11">
        <f t="shared" ref="V80:AA80" si="129">LN(V28/V27)*100</f>
        <v>-3.4645865631403172</v>
      </c>
      <c r="W80" s="11">
        <f t="shared" si="129"/>
        <v>-3.315669141542493</v>
      </c>
      <c r="X80" s="11">
        <f t="shared" si="129"/>
        <v>-4.3306752351757734</v>
      </c>
      <c r="Y80" s="11">
        <f t="shared" si="129"/>
        <v>-3.8608797646721467</v>
      </c>
      <c r="Z80" s="11">
        <f t="shared" si="129"/>
        <v>-3.8732796206520481</v>
      </c>
      <c r="AA80" s="11">
        <f t="shared" si="129"/>
        <v>-3.670909106911227</v>
      </c>
      <c r="AC80" s="11">
        <f t="shared" ref="AC80:AP80" si="130">LN(AC28/AC27)*100</f>
        <v>3.4292573685591328</v>
      </c>
      <c r="AD80" s="11">
        <f t="shared" si="130"/>
        <v>-0.24952479424087101</v>
      </c>
      <c r="AE80" s="11">
        <f t="shared" si="130"/>
        <v>2.0603898789919</v>
      </c>
      <c r="AF80" s="11">
        <f t="shared" si="130"/>
        <v>-8.50708949953966</v>
      </c>
      <c r="AG80" s="11">
        <f t="shared" si="130"/>
        <v>5.0508645646008956</v>
      </c>
      <c r="AH80" s="11">
        <f t="shared" si="130"/>
        <v>8.7966547019547612</v>
      </c>
      <c r="AI80" s="11">
        <f t="shared" si="130"/>
        <v>5.3641244072543159</v>
      </c>
      <c r="AJ80" s="11">
        <f t="shared" si="130"/>
        <v>4.5805184536495966</v>
      </c>
      <c r="AK80" s="11">
        <f t="shared" si="130"/>
        <v>15.032140319309628</v>
      </c>
      <c r="AL80" s="11">
        <f t="shared" si="130"/>
        <v>8.9926763834161552</v>
      </c>
      <c r="AM80" s="11">
        <f t="shared" si="130"/>
        <v>5.5078959888404357</v>
      </c>
      <c r="AN80" s="11">
        <f t="shared" si="130"/>
        <v>12.747679340842936</v>
      </c>
      <c r="AO80" s="11">
        <f t="shared" si="130"/>
        <v>9.8210648964531231</v>
      </c>
      <c r="AP80" s="11">
        <f t="shared" si="130"/>
        <v>6.6270363949789264</v>
      </c>
      <c r="AR80" s="11">
        <f t="shared" ref="AR80:AU80" si="131">LN(AR28/AR27)*100</f>
        <v>-3.5012198245380701</v>
      </c>
      <c r="AS80" s="11">
        <f t="shared" si="131"/>
        <v>13.952585464020274</v>
      </c>
      <c r="AT80" s="11">
        <f t="shared" si="131"/>
        <v>-1.54199978094437</v>
      </c>
      <c r="AU80" s="11">
        <f t="shared" si="131"/>
        <v>2.541385816540124</v>
      </c>
      <c r="AW80" s="11">
        <f t="shared" ref="AW80:BB80" si="132">LN(AW28/AW27)*100</f>
        <v>-0.18685717380912714</v>
      </c>
      <c r="AX80" s="11">
        <f t="shared" si="132"/>
        <v>5.7269299664846489</v>
      </c>
      <c r="AY80" s="11">
        <f t="shared" si="132"/>
        <v>6.7725978887475335</v>
      </c>
      <c r="AZ80" s="11">
        <f t="shared" si="132"/>
        <v>-0.46724474560794238</v>
      </c>
      <c r="BA80" s="11">
        <f t="shared" si="132"/>
        <v>2.0570581853126111</v>
      </c>
      <c r="BB80" s="11">
        <f t="shared" si="132"/>
        <v>4.0565424808743842</v>
      </c>
      <c r="BD80" s="15">
        <f>AC80*'Table A8'!AC28</f>
        <v>1.2852856617359631</v>
      </c>
      <c r="BE80" s="15">
        <f>AD80*'Table A8'!AD28</f>
        <v>-6.4876446502626459E-2</v>
      </c>
      <c r="BF80" s="15">
        <f>AE80*'Table A8'!AE28</f>
        <v>0.44442609689855284</v>
      </c>
      <c r="BG80" s="15">
        <f>AF80*'Table A8'!AF28</f>
        <v>-5.0557632895764204</v>
      </c>
      <c r="BH80" s="15">
        <f>AG80*'Table A8'!AG28</f>
        <v>2.0668137798346864</v>
      </c>
      <c r="BI80" s="15">
        <f>AH80*'Table A8'!AH28</f>
        <v>5.5040668470130933</v>
      </c>
      <c r="BJ80" s="15">
        <f>AI80*'Table A8'!AI28</f>
        <v>1.9509320469183948</v>
      </c>
      <c r="BK80" s="15">
        <f>AJ80*'Table A8'!AJ28</f>
        <v>0.81395812921353317</v>
      </c>
      <c r="BL80" s="15">
        <f>AK80*'Table A8'!AK28</f>
        <v>4.4329781801644099</v>
      </c>
      <c r="BM80" s="15">
        <f>AL80*'Table A8'!AL28</f>
        <v>2.4532021173959273</v>
      </c>
      <c r="BN80" s="15">
        <f>AM80*'Table A8'!AM28</f>
        <v>1.6749511702063766</v>
      </c>
      <c r="BO80" s="15">
        <f>AN80*'Table A8'!AN28</f>
        <v>3.4507967975661833</v>
      </c>
      <c r="BP80" s="15">
        <f>AO80*'Table A8'!AO28</f>
        <v>2.9482836819152278</v>
      </c>
      <c r="BQ80" s="15">
        <f>AP80*'Table A8'!AP28</f>
        <v>2.0868537607788635</v>
      </c>
      <c r="BS80" s="15">
        <f>AR80*'Table A8'!AR28</f>
        <v>-1.1238915636767204</v>
      </c>
      <c r="BT80" s="15">
        <f>AS80*'Table A8'!AS28</f>
        <v>5.8838052901773485</v>
      </c>
      <c r="BU80" s="15">
        <f>AT80*'Table A8'!AT28</f>
        <v>-0.57547431824843887</v>
      </c>
      <c r="BV80" s="15">
        <f>AU80*'Table A8'!AU28</f>
        <v>0.96598074886690111</v>
      </c>
      <c r="BX80" s="15">
        <f>AW80*'Table A8'!AW28</f>
        <v>-6.485812502914802E-2</v>
      </c>
      <c r="BY80" s="15">
        <f>AX80*'Table A8'!AX28</f>
        <v>0.29321881428401414</v>
      </c>
      <c r="BZ80" s="15">
        <f>AY80*'Table A8'!AY28</f>
        <v>3.7296696573332664</v>
      </c>
      <c r="CA80" s="15">
        <f>AZ80*'Table A8'!AZ28</f>
        <v>-0.28188875502527161</v>
      </c>
      <c r="CB80" s="15">
        <f>BA80*'Table A8'!BA28</f>
        <v>0.50315643212746475</v>
      </c>
      <c r="CC80" s="15">
        <f>BB80*'Table A8'!BB28</f>
        <v>1.3171593435399125</v>
      </c>
    </row>
    <row r="81" spans="1:81" x14ac:dyDescent="0.25">
      <c r="A81" s="13">
        <v>1993</v>
      </c>
      <c r="B81" s="11">
        <f t="shared" si="102"/>
        <v>2.4435311090431679</v>
      </c>
      <c r="C81" s="11">
        <f t="shared" ref="C81:O81" si="133">LN(C29/C28)*100</f>
        <v>7.2967810576196233E-4</v>
      </c>
      <c r="D81" s="11">
        <f t="shared" si="133"/>
        <v>6.9099190779074098</v>
      </c>
      <c r="E81" s="11">
        <f t="shared" si="133"/>
        <v>-3.605738508677784</v>
      </c>
      <c r="F81" s="11">
        <f t="shared" si="133"/>
        <v>5.6597053316737327</v>
      </c>
      <c r="G81" s="11">
        <f t="shared" si="133"/>
        <v>5.7067622814584142</v>
      </c>
      <c r="H81" s="11">
        <f t="shared" si="133"/>
        <v>6.5155571430071904</v>
      </c>
      <c r="I81" s="11">
        <f t="shared" si="133"/>
        <v>1.3679564823129986</v>
      </c>
      <c r="J81" s="11">
        <f t="shared" si="133"/>
        <v>7.7271645380274787</v>
      </c>
      <c r="K81" s="11">
        <f t="shared" si="133"/>
        <v>6.544672408268827</v>
      </c>
      <c r="L81" s="11">
        <f t="shared" si="133"/>
        <v>7.4245619671742409</v>
      </c>
      <c r="M81" s="11">
        <f t="shared" si="133"/>
        <v>8.3765385076173668</v>
      </c>
      <c r="N81" s="11">
        <f t="shared" si="133"/>
        <v>-0.51826756779276539</v>
      </c>
      <c r="O81" s="11">
        <f t="shared" si="133"/>
        <v>4.4408964469736159</v>
      </c>
      <c r="Q81" s="11">
        <f t="shared" ref="Q81:T81" si="134">LN(Q29/Q28)*100</f>
        <v>7.8149498131659376</v>
      </c>
      <c r="R81" s="11">
        <f t="shared" si="134"/>
        <v>7.7050495047231173</v>
      </c>
      <c r="S81" s="11">
        <f t="shared" si="134"/>
        <v>9.1648594145884683</v>
      </c>
      <c r="T81" s="11">
        <f t="shared" si="134"/>
        <v>8.552181196688009</v>
      </c>
      <c r="V81" s="11">
        <f t="shared" ref="V81:AA81" si="135">LN(V29/V28)*100</f>
        <v>1.3273275030119598</v>
      </c>
      <c r="W81" s="11">
        <f t="shared" si="135"/>
        <v>1.4261415338128509</v>
      </c>
      <c r="X81" s="11">
        <f t="shared" si="135"/>
        <v>0.39829043169523609</v>
      </c>
      <c r="Y81" s="11">
        <f t="shared" si="135"/>
        <v>0.79515782310127081</v>
      </c>
      <c r="Z81" s="11">
        <f t="shared" si="135"/>
        <v>0.71184263582803531</v>
      </c>
      <c r="AA81" s="11">
        <f t="shared" si="135"/>
        <v>1.0579654379991805</v>
      </c>
      <c r="AC81" s="11">
        <f t="shared" ref="AC81:AP81" si="136">LN(AC29/AC28)*100</f>
        <v>2.8178870937731202</v>
      </c>
      <c r="AD81" s="11">
        <f t="shared" si="136"/>
        <v>-3.8407041178429364</v>
      </c>
      <c r="AE81" s="11">
        <f t="shared" si="136"/>
        <v>5.0682437468208805</v>
      </c>
      <c r="AF81" s="11">
        <f t="shared" si="136"/>
        <v>-7.7208943048758831</v>
      </c>
      <c r="AG81" s="11">
        <f t="shared" si="136"/>
        <v>3.2878947484608609</v>
      </c>
      <c r="AH81" s="11">
        <f t="shared" si="136"/>
        <v>4.4312712025457568</v>
      </c>
      <c r="AI81" s="11">
        <f t="shared" si="136"/>
        <v>1.9440473230137933</v>
      </c>
      <c r="AJ81" s="11">
        <f t="shared" si="136"/>
        <v>1.3123009227510427</v>
      </c>
      <c r="AK81" s="11">
        <f t="shared" si="136"/>
        <v>5.0615744073798492</v>
      </c>
      <c r="AL81" s="11">
        <f t="shared" si="136"/>
        <v>-0.33296331575441174</v>
      </c>
      <c r="AM81" s="11">
        <f t="shared" si="136"/>
        <v>5.5640070805191941</v>
      </c>
      <c r="AN81" s="11">
        <f t="shared" si="136"/>
        <v>11.086985914063378</v>
      </c>
      <c r="AO81" s="11">
        <f t="shared" si="136"/>
        <v>1.3287898089529184</v>
      </c>
      <c r="AP81" s="11">
        <f t="shared" si="136"/>
        <v>3.0236448067855615</v>
      </c>
      <c r="AR81" s="11">
        <f t="shared" ref="AR81:AU81" si="137">LN(AR29/AR28)*100</f>
        <v>5.7032525752103123</v>
      </c>
      <c r="AS81" s="11">
        <f t="shared" si="137"/>
        <v>0.97296590489744905</v>
      </c>
      <c r="AT81" s="11">
        <f t="shared" si="137"/>
        <v>4.422735360496139</v>
      </c>
      <c r="AU81" s="11">
        <f t="shared" si="137"/>
        <v>3.4539595659343703</v>
      </c>
      <c r="AW81" s="11">
        <f t="shared" ref="AW81:BB81" si="138">LN(AW29/AW28)*100</f>
        <v>-3.1658161431179894</v>
      </c>
      <c r="AX81" s="11">
        <f t="shared" si="138"/>
        <v>-12.035834813294688</v>
      </c>
      <c r="AY81" s="11">
        <f t="shared" si="138"/>
        <v>3.6598504281178097</v>
      </c>
      <c r="AZ81" s="11">
        <f t="shared" si="138"/>
        <v>3.8144507959272982</v>
      </c>
      <c r="BA81" s="11">
        <f t="shared" si="138"/>
        <v>47.058406445240266</v>
      </c>
      <c r="BB81" s="11">
        <f t="shared" si="138"/>
        <v>2.7748364473250109</v>
      </c>
      <c r="BD81" s="15">
        <f>AC81*'Table A8'!AC29</f>
        <v>1.0764328698213319</v>
      </c>
      <c r="BE81" s="15">
        <f>AD81*'Table A8'!AD29</f>
        <v>-1.0120255350516136</v>
      </c>
      <c r="BF81" s="15">
        <f>AE81*'Table A8'!AE29</f>
        <v>1.1104522049284546</v>
      </c>
      <c r="BG81" s="15">
        <f>AF81*'Table A8'!AF29</f>
        <v>-4.4889279488548377</v>
      </c>
      <c r="BH81" s="15">
        <f>AG81*'Table A8'!AG29</f>
        <v>1.3759839522308703</v>
      </c>
      <c r="BI81" s="15">
        <f>AH81*'Table A8'!AH29</f>
        <v>2.811641578015283</v>
      </c>
      <c r="BJ81" s="15">
        <f>AI81*'Table A8'!AI29</f>
        <v>0.72668488934255604</v>
      </c>
      <c r="BK81" s="15">
        <f>AJ81*'Table A8'!AJ29</f>
        <v>0.24067598923254124</v>
      </c>
      <c r="BL81" s="15">
        <f>AK81*'Table A8'!AK29</f>
        <v>1.5695942237284914</v>
      </c>
      <c r="BM81" s="15">
        <f>AL81*'Table A8'!AL29</f>
        <v>-9.5693656947817923E-2</v>
      </c>
      <c r="BN81" s="15">
        <f>AM81*'Table A8'!AM29</f>
        <v>1.7832642693064018</v>
      </c>
      <c r="BO81" s="15">
        <f>AN81*'Table A8'!AN29</f>
        <v>3.2351824897236932</v>
      </c>
      <c r="BP81" s="15">
        <f>AO81*'Table A8'!AO29</f>
        <v>0.41165908281361407</v>
      </c>
      <c r="BQ81" s="15">
        <f>AP81*'Table A8'!AP29</f>
        <v>0.98298692668598586</v>
      </c>
      <c r="BS81" s="15">
        <f>AR81*'Table A8'!AR29</f>
        <v>1.7925322843886013</v>
      </c>
      <c r="BT81" s="15">
        <f>AS81*'Table A8'!AS29</f>
        <v>0.42713203224998009</v>
      </c>
      <c r="BU81" s="15">
        <f>AT81*'Table A8'!AT29</f>
        <v>1.6390657245998692</v>
      </c>
      <c r="BV81" s="15">
        <f>AU81*'Table A8'!AU29</f>
        <v>1.320794138013303</v>
      </c>
      <c r="BX81" s="15">
        <f>AW81*'Table A8'!AW29</f>
        <v>-1.0909402429184591</v>
      </c>
      <c r="BY81" s="15">
        <f>AX81*'Table A8'!AX29</f>
        <v>-0.61021682503404029</v>
      </c>
      <c r="BZ81" s="15">
        <f>AY81*'Table A8'!AY29</f>
        <v>2.0077939448654303</v>
      </c>
      <c r="CA81" s="15">
        <f>AZ81*'Table A8'!AZ29</f>
        <v>2.2909591480339353</v>
      </c>
      <c r="CB81" s="15">
        <f>BA81*'Table A8'!BA29</f>
        <v>11.411663562970766</v>
      </c>
      <c r="CC81" s="15">
        <f>BB81*'Table A8'!BB29</f>
        <v>0.89405230332811858</v>
      </c>
    </row>
    <row r="82" spans="1:81" x14ac:dyDescent="0.25">
      <c r="A82" s="13">
        <v>1994</v>
      </c>
      <c r="B82" s="11">
        <f t="shared" si="102"/>
        <v>2.5715033202508422</v>
      </c>
      <c r="C82" s="11">
        <f t="shared" ref="C82:O82" si="139">LN(C30/C29)*100</f>
        <v>-8.7327231025241508E-2</v>
      </c>
      <c r="D82" s="11">
        <f t="shared" si="139"/>
        <v>-1.3901072735538949</v>
      </c>
      <c r="E82" s="11">
        <f t="shared" si="139"/>
        <v>3.3441175011443405</v>
      </c>
      <c r="F82" s="11">
        <f t="shared" si="139"/>
        <v>10.122648770835262</v>
      </c>
      <c r="G82" s="11">
        <f t="shared" si="139"/>
        <v>10.085210887591563</v>
      </c>
      <c r="H82" s="11">
        <f t="shared" si="139"/>
        <v>3.9622713519311628</v>
      </c>
      <c r="I82" s="11">
        <f t="shared" si="139"/>
        <v>-0.49800997148663578</v>
      </c>
      <c r="J82" s="11">
        <f t="shared" si="139"/>
        <v>8.4367752999579935</v>
      </c>
      <c r="K82" s="11">
        <f t="shared" si="139"/>
        <v>7.1013990267673286</v>
      </c>
      <c r="L82" s="11">
        <f t="shared" si="139"/>
        <v>6.0132661446337163</v>
      </c>
      <c r="M82" s="11">
        <f t="shared" si="139"/>
        <v>4.5036182290481754</v>
      </c>
      <c r="N82" s="11">
        <f t="shared" si="139"/>
        <v>0.24405011799053083</v>
      </c>
      <c r="O82" s="11">
        <f t="shared" si="139"/>
        <v>2.8878684870407625</v>
      </c>
      <c r="Q82" s="11">
        <f t="shared" ref="Q82:T82" si="140">LN(Q30/Q29)*100</f>
        <v>7.5237554438312513</v>
      </c>
      <c r="R82" s="11">
        <f t="shared" si="140"/>
        <v>0.90910677941286067</v>
      </c>
      <c r="S82" s="11">
        <f t="shared" si="140"/>
        <v>3.13679031315319</v>
      </c>
      <c r="T82" s="11">
        <f t="shared" si="140"/>
        <v>3.1953993084373673</v>
      </c>
      <c r="V82" s="11">
        <f t="shared" ref="V82:AA82" si="141">LN(V30/V29)*100</f>
        <v>2.0393834931951575</v>
      </c>
      <c r="W82" s="11">
        <f t="shared" si="141"/>
        <v>2.1145165832806683</v>
      </c>
      <c r="X82" s="11">
        <f t="shared" si="141"/>
        <v>2.2672082446430255</v>
      </c>
      <c r="Y82" s="11">
        <f t="shared" si="141"/>
        <v>1.5468409544309374</v>
      </c>
      <c r="Z82" s="11">
        <f t="shared" si="141"/>
        <v>1.4804398717545952</v>
      </c>
      <c r="AA82" s="11">
        <f t="shared" si="141"/>
        <v>1.9347695119605057</v>
      </c>
      <c r="AC82" s="11">
        <f t="shared" ref="AC82:AP82" si="142">LN(AC30/AC29)*100</f>
        <v>1.2964272413189588</v>
      </c>
      <c r="AD82" s="11">
        <f t="shared" si="142"/>
        <v>-5.5204361701093934</v>
      </c>
      <c r="AE82" s="11">
        <f t="shared" si="142"/>
        <v>-3.3703644854638615</v>
      </c>
      <c r="AF82" s="11">
        <f t="shared" si="142"/>
        <v>-0.40974023345009286</v>
      </c>
      <c r="AG82" s="11">
        <f t="shared" si="142"/>
        <v>4.5218313564489208</v>
      </c>
      <c r="AH82" s="11">
        <f t="shared" si="142"/>
        <v>7.6264975048537851</v>
      </c>
      <c r="AI82" s="11">
        <f t="shared" si="142"/>
        <v>-3.3863471152511639</v>
      </c>
      <c r="AJ82" s="11">
        <f t="shared" si="142"/>
        <v>-3.4083397302020439</v>
      </c>
      <c r="AK82" s="11">
        <f t="shared" si="142"/>
        <v>-8.3688265165098669E-2</v>
      </c>
      <c r="AL82" s="11">
        <f t="shared" si="142"/>
        <v>-5.8002835243246054</v>
      </c>
      <c r="AM82" s="11">
        <f t="shared" si="142"/>
        <v>-1.3593753481078397</v>
      </c>
      <c r="AN82" s="11">
        <f t="shared" si="142"/>
        <v>1.3023019281812069</v>
      </c>
      <c r="AO82" s="11">
        <f t="shared" si="142"/>
        <v>-1.6785381222348708</v>
      </c>
      <c r="AP82" s="11">
        <f t="shared" si="142"/>
        <v>-1.5698542026953766</v>
      </c>
      <c r="AR82" s="11">
        <f t="shared" ref="AR82:AU82" si="143">LN(AR30/AR29)*100</f>
        <v>7.6475664950610351</v>
      </c>
      <c r="AS82" s="11">
        <f t="shared" si="143"/>
        <v>-2.53446142292474</v>
      </c>
      <c r="AT82" s="11">
        <f t="shared" si="143"/>
        <v>0.64080724962912572</v>
      </c>
      <c r="AU82" s="11">
        <f t="shared" si="143"/>
        <v>0.68043062059730219</v>
      </c>
      <c r="AW82" s="11">
        <f t="shared" ref="AW82:BB82" si="144">LN(AW30/AW29)*100</f>
        <v>-5.5892118932131671</v>
      </c>
      <c r="AX82" s="11">
        <f t="shared" si="144"/>
        <v>9.7936705413609744</v>
      </c>
      <c r="AY82" s="11">
        <f t="shared" si="144"/>
        <v>-2.6660822994307822</v>
      </c>
      <c r="AZ82" s="11">
        <f t="shared" si="144"/>
        <v>-3.2333114187369194</v>
      </c>
      <c r="BA82" s="11">
        <f t="shared" si="144"/>
        <v>3.2387976515926682</v>
      </c>
      <c r="BB82" s="11">
        <f t="shared" si="144"/>
        <v>-0.49582897706835327</v>
      </c>
      <c r="BD82" s="15">
        <f>AC82*'Table A8'!AC30</f>
        <v>0.5225898209756723</v>
      </c>
      <c r="BE82" s="15">
        <f>AD82*'Table A8'!AD30</f>
        <v>-1.5286087755032911</v>
      </c>
      <c r="BF82" s="15">
        <f>AE82*'Table A8'!AE30</f>
        <v>-0.77956530548779102</v>
      </c>
      <c r="BG82" s="15">
        <f>AF82*'Table A8'!AF30</f>
        <v>-0.24502465960315553</v>
      </c>
      <c r="BH82" s="15">
        <f>AG82*'Table A8'!AG30</f>
        <v>2.0257804476891161</v>
      </c>
      <c r="BI82" s="15">
        <f>AH82*'Table A8'!AH30</f>
        <v>5.0472160487122348</v>
      </c>
      <c r="BJ82" s="15">
        <f>AI82*'Table A8'!AI30</f>
        <v>-1.3227071832171045</v>
      </c>
      <c r="BK82" s="15">
        <f>AJ82*'Table A8'!AJ30</f>
        <v>-0.66326291149731775</v>
      </c>
      <c r="BL82" s="15">
        <f>AK82*'Table A8'!AK30</f>
        <v>-2.7299112096855191E-2</v>
      </c>
      <c r="BM82" s="15">
        <f>AL82*'Table A8'!AL30</f>
        <v>-1.7563258511654902</v>
      </c>
      <c r="BN82" s="15">
        <f>AM82*'Table A8'!AM30</f>
        <v>-0.47075168304974496</v>
      </c>
      <c r="BO82" s="15">
        <f>AN82*'Table A8'!AN30</f>
        <v>0.41725753778925873</v>
      </c>
      <c r="BP82" s="15">
        <f>AO82*'Table A8'!AO30</f>
        <v>-0.5356215148051473</v>
      </c>
      <c r="BQ82" s="15">
        <f>AP82*'Table A8'!AP30</f>
        <v>-0.54269859787179164</v>
      </c>
      <c r="BS82" s="15">
        <f>AR82*'Table A8'!AR30</f>
        <v>2.5680528290414957</v>
      </c>
      <c r="BT82" s="15">
        <f>AS82*'Table A8'!AS30</f>
        <v>-1.1493782552963696</v>
      </c>
      <c r="BU82" s="15">
        <f>AT82*'Table A8'!AT30</f>
        <v>0.2487613743060266</v>
      </c>
      <c r="BV82" s="15">
        <f>AU82*'Table A8'!AU30</f>
        <v>0.27360115254217521</v>
      </c>
      <c r="BX82" s="15">
        <f>AW82*'Table A8'!AW30</f>
        <v>-2.001496778959635</v>
      </c>
      <c r="BY82" s="15">
        <f>AX82*'Table A8'!AX30</f>
        <v>0.52494074101694799</v>
      </c>
      <c r="BZ82" s="15">
        <f>AY82*'Table A8'!AY30</f>
        <v>-1.5036704168789614</v>
      </c>
      <c r="CA82" s="15">
        <f>AZ82*'Table A8'!AZ30</f>
        <v>-1.9881631913813318</v>
      </c>
      <c r="CB82" s="15">
        <f>BA82*'Table A8'!BA30</f>
        <v>0.82135908444390082</v>
      </c>
      <c r="CC82" s="15">
        <f>BB82*'Table A8'!BB30</f>
        <v>-0.16724311396515559</v>
      </c>
    </row>
    <row r="83" spans="1:81" x14ac:dyDescent="0.25">
      <c r="A83" s="13">
        <v>1995</v>
      </c>
      <c r="B83" s="11">
        <f t="shared" si="102"/>
        <v>-0.86432894227402457</v>
      </c>
      <c r="C83" s="11">
        <f t="shared" ref="C83:O83" si="145">LN(C31/C30)*100</f>
        <v>0.2407540183456294</v>
      </c>
      <c r="D83" s="11">
        <f t="shared" si="145"/>
        <v>-1.3302083108209395</v>
      </c>
      <c r="E83" s="11">
        <f t="shared" si="145"/>
        <v>15.151025381135069</v>
      </c>
      <c r="F83" s="11">
        <f t="shared" si="145"/>
        <v>-1.876523715465954</v>
      </c>
      <c r="G83" s="11">
        <f t="shared" si="145"/>
        <v>12.323642371808694</v>
      </c>
      <c r="H83" s="11">
        <f t="shared" si="145"/>
        <v>-4.1826306663669044</v>
      </c>
      <c r="I83" s="11">
        <f t="shared" si="145"/>
        <v>-0.61289906583796194</v>
      </c>
      <c r="J83" s="11">
        <f t="shared" si="145"/>
        <v>-6.7274344448562449</v>
      </c>
      <c r="K83" s="11">
        <f t="shared" si="145"/>
        <v>8.7008302325630993</v>
      </c>
      <c r="L83" s="11">
        <f t="shared" si="145"/>
        <v>-4.9791876902180716</v>
      </c>
      <c r="M83" s="11">
        <f t="shared" si="145"/>
        <v>-7.5012636679607381</v>
      </c>
      <c r="N83" s="11">
        <f t="shared" si="145"/>
        <v>-2.6394329112054105</v>
      </c>
      <c r="O83" s="11">
        <f t="shared" si="145"/>
        <v>-1.348367758495169</v>
      </c>
      <c r="Q83" s="11">
        <f t="shared" ref="Q83:T83" si="146">LN(Q31/Q30)*100</f>
        <v>3.003745756510753</v>
      </c>
      <c r="R83" s="11">
        <f t="shared" si="146"/>
        <v>-0.83386795998053387</v>
      </c>
      <c r="S83" s="11">
        <f t="shared" si="146"/>
        <v>1.6980342868545151</v>
      </c>
      <c r="T83" s="11">
        <f t="shared" si="146"/>
        <v>1.1603784780260491</v>
      </c>
      <c r="V83" s="11">
        <f t="shared" ref="V83:AA83" si="147">LN(V31/V30)*100</f>
        <v>-1.2362842338234448</v>
      </c>
      <c r="W83" s="11">
        <f t="shared" si="147"/>
        <v>-1.7933238729510124</v>
      </c>
      <c r="X83" s="11">
        <f t="shared" si="147"/>
        <v>8.1658509152768399</v>
      </c>
      <c r="Y83" s="11">
        <f t="shared" si="147"/>
        <v>1.4686672683006667</v>
      </c>
      <c r="Z83" s="11">
        <f t="shared" si="147"/>
        <v>1.1194758125563133</v>
      </c>
      <c r="AA83" s="11">
        <f t="shared" si="147"/>
        <v>-0.44890385603031951</v>
      </c>
      <c r="AC83" s="11">
        <f t="shared" ref="AC83:AP83" si="148">LN(AC31/AC30)*100</f>
        <v>2.2579123553327487</v>
      </c>
      <c r="AD83" s="11">
        <f t="shared" si="148"/>
        <v>1.6035947952504965</v>
      </c>
      <c r="AE83" s="11">
        <f t="shared" si="148"/>
        <v>2.5874662939833728</v>
      </c>
      <c r="AF83" s="11">
        <f t="shared" si="148"/>
        <v>1.7882286099497893</v>
      </c>
      <c r="AG83" s="11">
        <f t="shared" si="148"/>
        <v>-8.0832827053217162</v>
      </c>
      <c r="AH83" s="11">
        <f t="shared" si="148"/>
        <v>8.7442145231553656</v>
      </c>
      <c r="AI83" s="11">
        <f t="shared" si="148"/>
        <v>-3.1342160536647152</v>
      </c>
      <c r="AJ83" s="11">
        <f t="shared" si="148"/>
        <v>-2.6870062851525529</v>
      </c>
      <c r="AK83" s="11">
        <f t="shared" si="148"/>
        <v>-9.2494257827224384</v>
      </c>
      <c r="AL83" s="11">
        <f t="shared" si="148"/>
        <v>1.6032942293613577</v>
      </c>
      <c r="AM83" s="11">
        <f t="shared" si="148"/>
        <v>-6.0685792940234649</v>
      </c>
      <c r="AN83" s="11">
        <f t="shared" si="148"/>
        <v>-7.0338307732539036</v>
      </c>
      <c r="AO83" s="11">
        <f t="shared" si="148"/>
        <v>-2.672445366176126</v>
      </c>
      <c r="AP83" s="11">
        <f t="shared" si="148"/>
        <v>-2.2676070818719904</v>
      </c>
      <c r="AR83" s="11">
        <f t="shared" ref="AR83:AU83" si="149">LN(AR31/AR30)*100</f>
        <v>5.3566290563027659</v>
      </c>
      <c r="AS83" s="11">
        <f t="shared" si="149"/>
        <v>1.298895673531216</v>
      </c>
      <c r="AT83" s="11">
        <f t="shared" si="149"/>
        <v>3.4976725473200845</v>
      </c>
      <c r="AU83" s="11">
        <f t="shared" si="149"/>
        <v>3.1892372355989824</v>
      </c>
      <c r="AW83" s="11">
        <f t="shared" ref="AW83:BB83" si="150">LN(AW31/AW30)*100</f>
        <v>-7.833137890393763</v>
      </c>
      <c r="AX83" s="11">
        <f t="shared" si="150"/>
        <v>-0.12369415752344178</v>
      </c>
      <c r="AY83" s="11">
        <f t="shared" si="150"/>
        <v>9.1699499049493891</v>
      </c>
      <c r="AZ83" s="11">
        <f t="shared" si="150"/>
        <v>-7.6349313801099523</v>
      </c>
      <c r="BA83" s="11">
        <f t="shared" si="150"/>
        <v>-25.026167871565185</v>
      </c>
      <c r="BB83" s="11">
        <f t="shared" si="150"/>
        <v>-3.8250633298105754</v>
      </c>
      <c r="BD83" s="15">
        <f>AC83*'Table A8'!AC31</f>
        <v>0.9171639987361625</v>
      </c>
      <c r="BE83" s="15">
        <f>AD83*'Table A8'!AD31</f>
        <v>0.47145686980364604</v>
      </c>
      <c r="BF83" s="15">
        <f>AE83*'Table A8'!AE31</f>
        <v>0.57260629085852055</v>
      </c>
      <c r="BG83" s="15">
        <f>AF83*'Table A8'!AF31</f>
        <v>1.1002970637021052</v>
      </c>
      <c r="BH83" s="15">
        <f>AG83*'Table A8'!AG31</f>
        <v>-3.7441765491050183</v>
      </c>
      <c r="BI83" s="15">
        <f>AH83*'Table A8'!AH31</f>
        <v>5.8699912093941968</v>
      </c>
      <c r="BJ83" s="15">
        <f>AI83*'Table A8'!AI31</f>
        <v>-1.2267321634043695</v>
      </c>
      <c r="BK83" s="15">
        <f>AJ83*'Table A8'!AJ31</f>
        <v>-0.53041504068911405</v>
      </c>
      <c r="BL83" s="15">
        <f>AK83*'Table A8'!AK31</f>
        <v>-3.0097631496978816</v>
      </c>
      <c r="BM83" s="15">
        <f>AL83*'Table A8'!AL31</f>
        <v>0.48948572822402253</v>
      </c>
      <c r="BN83" s="15">
        <f>AM83*'Table A8'!AM31</f>
        <v>-2.1167204577553846</v>
      </c>
      <c r="BO83" s="15">
        <f>AN83*'Table A8'!AN31</f>
        <v>-2.2480123151319478</v>
      </c>
      <c r="BP83" s="15">
        <f>AO83*'Table A8'!AO31</f>
        <v>-0.84315651302856776</v>
      </c>
      <c r="BQ83" s="15">
        <f>AP83*'Table A8'!AP31</f>
        <v>-0.79252867511426073</v>
      </c>
      <c r="BS83" s="15">
        <f>AR83*'Table A8'!AR31</f>
        <v>1.8421447324625211</v>
      </c>
      <c r="BT83" s="15">
        <f>AS83*'Table A8'!AS31</f>
        <v>0.57865802255815679</v>
      </c>
      <c r="BU83" s="15">
        <f>AT83*'Table A8'!AT31</f>
        <v>1.3777332163893814</v>
      </c>
      <c r="BV83" s="15">
        <f>AU83*'Table A8'!AU31</f>
        <v>1.2951492413767469</v>
      </c>
      <c r="BX83" s="15">
        <f>AW83*'Table A8'!AW31</f>
        <v>-2.8700617230402745</v>
      </c>
      <c r="BY83" s="15">
        <f>AX83*'Table A8'!AX31</f>
        <v>-6.5805291802471053E-3</v>
      </c>
      <c r="BZ83" s="15">
        <f>AY83*'Table A8'!AY31</f>
        <v>5.2608002604694644</v>
      </c>
      <c r="CA83" s="15">
        <f>AZ83*'Table A8'!AZ31</f>
        <v>-4.5534730750975756</v>
      </c>
      <c r="CB83" s="15">
        <f>BA83*'Table A8'!BA31</f>
        <v>-6.1038823438747487</v>
      </c>
      <c r="CC83" s="15">
        <f>BB83*'Table A8'!BB31</f>
        <v>-1.3039640891324251</v>
      </c>
    </row>
    <row r="84" spans="1:81" x14ac:dyDescent="0.25">
      <c r="A84" s="13">
        <v>1996</v>
      </c>
      <c r="B84" s="11">
        <f t="shared" si="102"/>
        <v>0.72137046036239438</v>
      </c>
      <c r="C84" s="11">
        <f t="shared" ref="C84:O84" si="151">LN(C32/C31)*100</f>
        <v>-1.1474511662577458</v>
      </c>
      <c r="D84" s="11">
        <f t="shared" si="151"/>
        <v>-1.7619498438112626</v>
      </c>
      <c r="E84" s="11">
        <f t="shared" si="151"/>
        <v>-9.5084528860016864</v>
      </c>
      <c r="F84" s="11">
        <f t="shared" si="151"/>
        <v>0.70340254568403782</v>
      </c>
      <c r="G84" s="11">
        <f t="shared" si="151"/>
        <v>4.0025560644485374</v>
      </c>
      <c r="H84" s="11">
        <f t="shared" si="151"/>
        <v>-3.9251745499152788</v>
      </c>
      <c r="I84" s="11">
        <f t="shared" si="151"/>
        <v>-2.3146523709945654</v>
      </c>
      <c r="J84" s="11">
        <f t="shared" si="151"/>
        <v>0.89283299231036317</v>
      </c>
      <c r="K84" s="11">
        <f t="shared" si="151"/>
        <v>-5.3617696386334543</v>
      </c>
      <c r="L84" s="11">
        <f t="shared" si="151"/>
        <v>-3.0297525030719372</v>
      </c>
      <c r="M84" s="11">
        <f t="shared" si="151"/>
        <v>3.1005250535022864</v>
      </c>
      <c r="N84" s="11">
        <f t="shared" si="151"/>
        <v>-0.13068954727294141</v>
      </c>
      <c r="O84" s="11">
        <f t="shared" si="151"/>
        <v>-0.94762985115332632</v>
      </c>
      <c r="Q84" s="11">
        <f t="shared" ref="Q84:T84" si="152">LN(Q32/Q31)*100</f>
        <v>2.605227124894455</v>
      </c>
      <c r="R84" s="11">
        <f t="shared" si="152"/>
        <v>1.9612884416396466</v>
      </c>
      <c r="S84" s="11">
        <f t="shared" si="152"/>
        <v>4.0397111754680219</v>
      </c>
      <c r="T84" s="11">
        <f t="shared" si="152"/>
        <v>3.2230446381393967</v>
      </c>
      <c r="V84" s="11">
        <f t="shared" ref="V84:AA84" si="153">LN(V32/V31)*100</f>
        <v>3.3336003664604186</v>
      </c>
      <c r="W84" s="11">
        <f t="shared" si="153"/>
        <v>3.7828312201261207</v>
      </c>
      <c r="X84" s="11">
        <f t="shared" si="153"/>
        <v>-5.6779714879746308</v>
      </c>
      <c r="Y84" s="11">
        <f t="shared" si="153"/>
        <v>-2.3288907640049259</v>
      </c>
      <c r="Z84" s="11">
        <f t="shared" si="153"/>
        <v>1.0685475229644665</v>
      </c>
      <c r="AA84" s="11">
        <f t="shared" si="153"/>
        <v>2.3362416686719332</v>
      </c>
      <c r="AC84" s="11">
        <f t="shared" ref="AC84:AP84" si="154">LN(AC32/AC31)*100</f>
        <v>-4.6023936772366852E-2</v>
      </c>
      <c r="AD84" s="11">
        <f t="shared" si="154"/>
        <v>-0.69982034316189079</v>
      </c>
      <c r="AE84" s="11">
        <f t="shared" si="154"/>
        <v>1.8967536828969869</v>
      </c>
      <c r="AF84" s="11">
        <f t="shared" si="154"/>
        <v>-4.3866846259303909</v>
      </c>
      <c r="AG84" s="11">
        <f t="shared" si="154"/>
        <v>0.36178981780495978</v>
      </c>
      <c r="AH84" s="11">
        <f t="shared" si="154"/>
        <v>1.8117259409999344</v>
      </c>
      <c r="AI84" s="11">
        <f t="shared" si="154"/>
        <v>2.2253358937809637</v>
      </c>
      <c r="AJ84" s="11">
        <f t="shared" si="154"/>
        <v>-1.3402095132943141</v>
      </c>
      <c r="AK84" s="11">
        <f t="shared" si="154"/>
        <v>0.25273164644253915</v>
      </c>
      <c r="AL84" s="11">
        <f t="shared" si="154"/>
        <v>-9.0266988271298647</v>
      </c>
      <c r="AM84" s="11">
        <f t="shared" si="154"/>
        <v>-0.98690059194518365</v>
      </c>
      <c r="AN84" s="11">
        <f t="shared" si="154"/>
        <v>-1.09100743687416</v>
      </c>
      <c r="AO84" s="11">
        <f t="shared" si="154"/>
        <v>-1.0077164974201271</v>
      </c>
      <c r="AP84" s="11">
        <f t="shared" si="154"/>
        <v>-0.55313163132205223</v>
      </c>
      <c r="AR84" s="11">
        <f t="shared" ref="AR84:AU84" si="155">LN(AR32/AR31)*100</f>
        <v>4.5250654660848841</v>
      </c>
      <c r="AS84" s="11">
        <f t="shared" si="155"/>
        <v>2.8635190069352401</v>
      </c>
      <c r="AT84" s="11">
        <f t="shared" si="155"/>
        <v>5.3631745520321319</v>
      </c>
      <c r="AU84" s="11">
        <f t="shared" si="155"/>
        <v>4.5184863594804714</v>
      </c>
      <c r="AW84" s="11">
        <f t="shared" ref="AW84:BB84" si="156">LN(AW32/AW31)*100</f>
        <v>3.4159704231990142</v>
      </c>
      <c r="AX84" s="11">
        <f t="shared" si="156"/>
        <v>-10.500926469217852</v>
      </c>
      <c r="AY84" s="11">
        <f t="shared" si="156"/>
        <v>-0.73545301228668591</v>
      </c>
      <c r="AZ84" s="11">
        <f t="shared" si="156"/>
        <v>-4.4787786920687633</v>
      </c>
      <c r="BA84" s="11">
        <f t="shared" si="156"/>
        <v>-19.455162579615159</v>
      </c>
      <c r="BB84" s="11">
        <f t="shared" si="156"/>
        <v>0.2272488510897</v>
      </c>
      <c r="BD84" s="15">
        <f>AC84*'Table A8'!AC32</f>
        <v>-1.8911235619765543E-2</v>
      </c>
      <c r="BE84" s="15">
        <f>AD84*'Table A8'!AD32</f>
        <v>-0.22205299488526797</v>
      </c>
      <c r="BF84" s="15">
        <f>AE84*'Table A8'!AE32</f>
        <v>0.42563152644208396</v>
      </c>
      <c r="BG84" s="15">
        <f>AF84*'Table A8'!AF32</f>
        <v>-2.7412392227439013</v>
      </c>
      <c r="BH84" s="15">
        <f>AG84*'Table A8'!AG32</f>
        <v>0.17047536214969702</v>
      </c>
      <c r="BI84" s="15">
        <f>AH84*'Table A8'!AH32</f>
        <v>1.2120446545289563</v>
      </c>
      <c r="BJ84" s="15">
        <f>AI84*'Table A8'!AI32</f>
        <v>0.86165005807198913</v>
      </c>
      <c r="BK84" s="15">
        <f>AJ84*'Table A8'!AJ32</f>
        <v>-0.27166046834475749</v>
      </c>
      <c r="BL84" s="15">
        <f>AK84*'Table A8'!AK32</f>
        <v>7.9964292934419395E-2</v>
      </c>
      <c r="BM84" s="15">
        <f>AL84*'Table A8'!AL32</f>
        <v>-2.7793205688732847</v>
      </c>
      <c r="BN84" s="15">
        <f>AM84*'Table A8'!AM32</f>
        <v>-0.34630341771356493</v>
      </c>
      <c r="BO84" s="15">
        <f>AN84*'Table A8'!AN32</f>
        <v>-0.34584935748910867</v>
      </c>
      <c r="BP84" s="15">
        <f>AO84*'Table A8'!AO32</f>
        <v>-0.31984921628114837</v>
      </c>
      <c r="BQ84" s="15">
        <f>AP84*'Table A8'!AP32</f>
        <v>-0.19514483953042003</v>
      </c>
      <c r="BS84" s="15">
        <f>AR84*'Table A8'!AR32</f>
        <v>1.5683876905450209</v>
      </c>
      <c r="BT84" s="15">
        <f>AS84*'Table A8'!AS32</f>
        <v>1.2785612365965848</v>
      </c>
      <c r="BU84" s="15">
        <f>AT84*'Table A8'!AT32</f>
        <v>2.1586777571929328</v>
      </c>
      <c r="BV84" s="15">
        <f>AU84*'Table A8'!AU32</f>
        <v>1.8580015910183698</v>
      </c>
      <c r="BX84" s="15">
        <f>AW84*'Table A8'!AW32</f>
        <v>1.2669834299645144</v>
      </c>
      <c r="BY84" s="15">
        <f>AX84*'Table A8'!AX32</f>
        <v>-0.56074947345623327</v>
      </c>
      <c r="BZ84" s="15">
        <f>AY84*'Table A8'!AY32</f>
        <v>-0.42531247700539049</v>
      </c>
      <c r="CA84" s="15">
        <f>AZ84*'Table A8'!AZ32</f>
        <v>-2.6312824815903983</v>
      </c>
      <c r="CB84" s="15">
        <f>BA84*'Table A8'!BA32</f>
        <v>-4.5622356249197553</v>
      </c>
      <c r="CC84" s="15">
        <f>BB84*'Table A8'!BB32</f>
        <v>7.7650932417350493E-2</v>
      </c>
    </row>
    <row r="85" spans="1:81" x14ac:dyDescent="0.25">
      <c r="A85" s="13">
        <v>1997</v>
      </c>
      <c r="B85" s="11">
        <f t="shared" si="102"/>
        <v>-1.2122633982268289</v>
      </c>
      <c r="C85" s="11">
        <f t="shared" ref="C85:O85" si="157">LN(C33/C32)*100</f>
        <v>-1.0903047479397547</v>
      </c>
      <c r="D85" s="11">
        <f t="shared" si="157"/>
        <v>1.1835341108978743</v>
      </c>
      <c r="E85" s="11">
        <f t="shared" si="157"/>
        <v>10.718665177750362</v>
      </c>
      <c r="F85" s="11">
        <f t="shared" si="157"/>
        <v>6.8202185220480649</v>
      </c>
      <c r="G85" s="11">
        <f t="shared" si="157"/>
        <v>-7.2899301977683431</v>
      </c>
      <c r="H85" s="11">
        <f t="shared" si="157"/>
        <v>-0.81762849745867383</v>
      </c>
      <c r="I85" s="11">
        <f t="shared" si="157"/>
        <v>4.5349417323458114</v>
      </c>
      <c r="J85" s="11">
        <f t="shared" si="157"/>
        <v>3.4229427588061712</v>
      </c>
      <c r="K85" s="11">
        <f t="shared" si="157"/>
        <v>7.2484090017617948</v>
      </c>
      <c r="L85" s="11">
        <f t="shared" si="157"/>
        <v>1.0144489385790509</v>
      </c>
      <c r="M85" s="11">
        <f t="shared" si="157"/>
        <v>4.2456375008166463</v>
      </c>
      <c r="N85" s="11">
        <f t="shared" si="157"/>
        <v>1.1624266558294885</v>
      </c>
      <c r="O85" s="11">
        <f t="shared" si="157"/>
        <v>1.7792896402154632</v>
      </c>
      <c r="Q85" s="11">
        <f t="shared" ref="Q85:T85" si="158">LN(Q33/Q32)*100</f>
        <v>-0.64820154917670969</v>
      </c>
      <c r="R85" s="11">
        <f t="shared" si="158"/>
        <v>-3.1740097181877682</v>
      </c>
      <c r="S85" s="11">
        <f t="shared" si="158"/>
        <v>-0.69449742588126884</v>
      </c>
      <c r="T85" s="11">
        <f t="shared" si="158"/>
        <v>-1.430917750948913</v>
      </c>
      <c r="V85" s="11">
        <f t="shared" ref="V85:AA85" si="159">LN(V33/V32)*100</f>
        <v>2.4112128313056642</v>
      </c>
      <c r="W85" s="11">
        <f t="shared" si="159"/>
        <v>7.0449449118090106</v>
      </c>
      <c r="X85" s="11">
        <f t="shared" si="159"/>
        <v>0.28964859929265352</v>
      </c>
      <c r="Y85" s="11">
        <f t="shared" si="159"/>
        <v>-0.15420288063586679</v>
      </c>
      <c r="Z85" s="11">
        <f t="shared" si="159"/>
        <v>2.6386060758855168</v>
      </c>
      <c r="AA85" s="11">
        <f t="shared" si="159"/>
        <v>3.4036139119110178</v>
      </c>
      <c r="AC85" s="11">
        <f t="shared" ref="AC85:AP85" si="160">LN(AC33/AC32)*100</f>
        <v>-2.6013195040738188</v>
      </c>
      <c r="AD85" s="11">
        <f t="shared" si="160"/>
        <v>-2.2874356958892719</v>
      </c>
      <c r="AE85" s="11">
        <f t="shared" si="160"/>
        <v>3.0897410402186298</v>
      </c>
      <c r="AF85" s="11">
        <f t="shared" si="160"/>
        <v>2.6051742373095608</v>
      </c>
      <c r="AG85" s="11">
        <f t="shared" si="160"/>
        <v>1.9628831455727473</v>
      </c>
      <c r="AH85" s="11">
        <f t="shared" si="160"/>
        <v>-11.282758716223713</v>
      </c>
      <c r="AI85" s="11">
        <f t="shared" si="160"/>
        <v>-0.57213184685718965</v>
      </c>
      <c r="AJ85" s="11">
        <f t="shared" si="160"/>
        <v>3.4166209355377721</v>
      </c>
      <c r="AK85" s="11">
        <f t="shared" si="160"/>
        <v>0.51871749508862142</v>
      </c>
      <c r="AL85" s="11">
        <f t="shared" si="160"/>
        <v>5.3626023642957463</v>
      </c>
      <c r="AM85" s="11">
        <f t="shared" si="160"/>
        <v>3.6158702054976852</v>
      </c>
      <c r="AN85" s="11">
        <f t="shared" si="160"/>
        <v>3.1649008156870337</v>
      </c>
      <c r="AO85" s="11">
        <f t="shared" si="160"/>
        <v>3.056551652932133</v>
      </c>
      <c r="AP85" s="11">
        <f t="shared" si="160"/>
        <v>0.79694543162647491</v>
      </c>
      <c r="AR85" s="11">
        <f t="shared" ref="AR85:AU85" si="161">LN(AR33/AR32)*100</f>
        <v>4.9532581633124968</v>
      </c>
      <c r="AS85" s="11">
        <f t="shared" si="161"/>
        <v>-0.91105806751400276</v>
      </c>
      <c r="AT85" s="11">
        <f t="shared" si="161"/>
        <v>1.839889112552259</v>
      </c>
      <c r="AU85" s="11">
        <f t="shared" si="161"/>
        <v>1.3296992300993118</v>
      </c>
      <c r="AW85" s="11">
        <f t="shared" ref="AW85:BB85" si="162">LN(AW33/AW32)*100</f>
        <v>9.8859682742141128</v>
      </c>
      <c r="AX85" s="11">
        <f t="shared" si="162"/>
        <v>2.882545781162158</v>
      </c>
      <c r="AY85" s="11">
        <f t="shared" si="162"/>
        <v>1.105321042986493</v>
      </c>
      <c r="AZ85" s="11">
        <f t="shared" si="162"/>
        <v>-0.96295574044759569</v>
      </c>
      <c r="BA85" s="11">
        <f t="shared" si="162"/>
        <v>-17.524873201362258</v>
      </c>
      <c r="BB85" s="11">
        <f t="shared" si="162"/>
        <v>0.92871527222485539</v>
      </c>
      <c r="BD85" s="15">
        <f>AC85*'Table A8'!AC33</f>
        <v>-1.0826691775955235</v>
      </c>
      <c r="BE85" s="15">
        <f>AD85*'Table A8'!AD33</f>
        <v>-0.7333518841021005</v>
      </c>
      <c r="BF85" s="15">
        <f>AE85*'Table A8'!AE33</f>
        <v>0.73474041936399026</v>
      </c>
      <c r="BG85" s="15">
        <f>AF85*'Table A8'!AF33</f>
        <v>1.6404782172338301</v>
      </c>
      <c r="BH85" s="15">
        <f>AG85*'Table A8'!AG33</f>
        <v>0.94022102672934593</v>
      </c>
      <c r="BI85" s="15">
        <f>AH85*'Table A8'!AH33</f>
        <v>-7.29881661352512</v>
      </c>
      <c r="BJ85" s="15">
        <f>AI85*'Table A8'!AI33</f>
        <v>-0.21666633040481775</v>
      </c>
      <c r="BK85" s="15">
        <f>AJ85*'Table A8'!AJ33</f>
        <v>0.69391571200772129</v>
      </c>
      <c r="BL85" s="15">
        <f>AK85*'Table A8'!AK33</f>
        <v>0.16126926922305237</v>
      </c>
      <c r="BM85" s="15">
        <f>AL85*'Table A8'!AL33</f>
        <v>1.6377387620559209</v>
      </c>
      <c r="BN85" s="15">
        <f>AM85*'Table A8'!AM33</f>
        <v>1.2821875748694793</v>
      </c>
      <c r="BO85" s="15">
        <f>AN85*'Table A8'!AN33</f>
        <v>1.0039065387359272</v>
      </c>
      <c r="BP85" s="15">
        <f>AO85*'Table A8'!AO33</f>
        <v>0.96097983968186262</v>
      </c>
      <c r="BQ85" s="15">
        <f>AP85*'Table A8'!AP33</f>
        <v>0.28219837733893477</v>
      </c>
      <c r="BS85" s="15">
        <f>AR85*'Table A8'!AR33</f>
        <v>1.7078834147101489</v>
      </c>
      <c r="BT85" s="15">
        <f>AS85*'Table A8'!AS33</f>
        <v>-0.4015943961601724</v>
      </c>
      <c r="BU85" s="15">
        <f>AT85*'Table A8'!AT33</f>
        <v>0.740371378891029</v>
      </c>
      <c r="BV85" s="15">
        <f>AU85*'Table A8'!AU33</f>
        <v>0.54384698511061857</v>
      </c>
      <c r="BX85" s="15">
        <f>AW85*'Table A8'!AW33</f>
        <v>3.6182643883623653</v>
      </c>
      <c r="BY85" s="15">
        <f>AX85*'Table A8'!AX33</f>
        <v>0.15392794471405924</v>
      </c>
      <c r="BZ85" s="15">
        <f>AY85*'Table A8'!AY33</f>
        <v>0.62472745349596581</v>
      </c>
      <c r="CA85" s="15">
        <f>AZ85*'Table A8'!AZ33</f>
        <v>-0.55716619142297885</v>
      </c>
      <c r="CB85" s="15">
        <f>BA85*'Table A8'!BA33</f>
        <v>-4.0202059123925027</v>
      </c>
      <c r="CC85" s="15">
        <f>BB85*'Table A8'!BB33</f>
        <v>0.3139057620120011</v>
      </c>
    </row>
    <row r="86" spans="1:81" x14ac:dyDescent="0.25">
      <c r="A86" s="13">
        <v>1998</v>
      </c>
      <c r="B86" s="11">
        <f t="shared" si="102"/>
        <v>8.6455549067665727E-2</v>
      </c>
      <c r="C86" s="11">
        <f t="shared" ref="C86:O86" si="163">LN(C34/C33)*100</f>
        <v>-6.0186483953523311</v>
      </c>
      <c r="D86" s="11">
        <f t="shared" si="163"/>
        <v>-1.4696444130435127</v>
      </c>
      <c r="E86" s="11">
        <f t="shared" si="163"/>
        <v>-5.3798117291900418</v>
      </c>
      <c r="F86" s="11">
        <f t="shared" si="163"/>
        <v>0.18457128706132658</v>
      </c>
      <c r="G86" s="11">
        <f t="shared" si="163"/>
        <v>1.246925509735866</v>
      </c>
      <c r="H86" s="11">
        <f t="shared" si="163"/>
        <v>3.9634774281978724</v>
      </c>
      <c r="I86" s="11">
        <f t="shared" si="163"/>
        <v>5.2436787370696294</v>
      </c>
      <c r="J86" s="11">
        <f t="shared" si="163"/>
        <v>-2.0605304280832111</v>
      </c>
      <c r="K86" s="11">
        <f t="shared" si="163"/>
        <v>4.6286316687483335</v>
      </c>
      <c r="L86" s="11">
        <f t="shared" si="163"/>
        <v>3.1638928111905851</v>
      </c>
      <c r="M86" s="11">
        <f t="shared" si="163"/>
        <v>2.9058515426567402</v>
      </c>
      <c r="N86" s="11">
        <f t="shared" si="163"/>
        <v>-5.7872640177306698</v>
      </c>
      <c r="O86" s="11">
        <f t="shared" si="163"/>
        <v>0.9017360277106885</v>
      </c>
      <c r="Q86" s="11">
        <f t="shared" ref="Q86:T86" si="164">LN(Q34/Q33)*100</f>
        <v>-6.8676002940300611</v>
      </c>
      <c r="R86" s="11">
        <f t="shared" si="164"/>
        <v>1.9613628742055682</v>
      </c>
      <c r="S86" s="11">
        <f t="shared" si="164"/>
        <v>-0.43812723813602872</v>
      </c>
      <c r="T86" s="11">
        <f t="shared" si="164"/>
        <v>-0.36149525041350289</v>
      </c>
      <c r="V86" s="11">
        <f t="shared" ref="V86:AA86" si="165">LN(V34/V33)*100</f>
        <v>7.972903784277162</v>
      </c>
      <c r="W86" s="11">
        <f t="shared" si="165"/>
        <v>10.881924172517236</v>
      </c>
      <c r="X86" s="11">
        <f t="shared" si="165"/>
        <v>21.675575914939419</v>
      </c>
      <c r="Y86" s="11">
        <f t="shared" si="165"/>
        <v>-4.2624521942383984</v>
      </c>
      <c r="Z86" s="11">
        <f t="shared" si="165"/>
        <v>-6.3429767186328173E-2</v>
      </c>
      <c r="AA86" s="11">
        <f t="shared" si="165"/>
        <v>6.9799053894602521</v>
      </c>
      <c r="AC86" s="11">
        <f t="shared" ref="AC86:AP86" si="166">LN(AC34/AC33)*100</f>
        <v>2.9291919887333351</v>
      </c>
      <c r="AD86" s="11">
        <f t="shared" si="166"/>
        <v>1.8103299203569068</v>
      </c>
      <c r="AE86" s="11">
        <f t="shared" si="166"/>
        <v>2.9054096274958052</v>
      </c>
      <c r="AF86" s="11">
        <f t="shared" si="166"/>
        <v>-6.3105061183117108</v>
      </c>
      <c r="AG86" s="11">
        <f t="shared" si="166"/>
        <v>-3.6022770301115727</v>
      </c>
      <c r="AH86" s="11">
        <f t="shared" si="166"/>
        <v>-3.7847872557096998</v>
      </c>
      <c r="AI86" s="11">
        <f t="shared" si="166"/>
        <v>4.4298401799673099</v>
      </c>
      <c r="AJ86" s="11">
        <f t="shared" si="166"/>
        <v>1.8738207697125246</v>
      </c>
      <c r="AK86" s="11">
        <f t="shared" si="166"/>
        <v>-2.3059310046561929</v>
      </c>
      <c r="AL86" s="11">
        <f t="shared" si="166"/>
        <v>6.3866153775461658</v>
      </c>
      <c r="AM86" s="11">
        <f t="shared" si="166"/>
        <v>4.2222665408064808</v>
      </c>
      <c r="AN86" s="11">
        <f t="shared" si="166"/>
        <v>1.7682133510954088</v>
      </c>
      <c r="AO86" s="11">
        <f t="shared" si="166"/>
        <v>1.3063103134403589</v>
      </c>
      <c r="AP86" s="11">
        <f t="shared" si="166"/>
        <v>1.4458257109983881</v>
      </c>
      <c r="AR86" s="11">
        <f t="shared" ref="AR86:AU86" si="167">LN(AR34/AR33)*100</f>
        <v>6.889634745859115</v>
      </c>
      <c r="AS86" s="11">
        <f t="shared" si="167"/>
        <v>4.3972418995187699</v>
      </c>
      <c r="AT86" s="11">
        <f t="shared" si="167"/>
        <v>3.3679679187692839</v>
      </c>
      <c r="AU86" s="11">
        <f t="shared" si="167"/>
        <v>3.9580402657628264</v>
      </c>
      <c r="AW86" s="11">
        <f t="shared" ref="AW86:BB86" si="168">LN(AW34/AW33)*100</f>
        <v>12.923917496887322</v>
      </c>
      <c r="AX86" s="11">
        <f t="shared" si="168"/>
        <v>-0.6196512459261132</v>
      </c>
      <c r="AY86" s="11">
        <f t="shared" si="168"/>
        <v>-5.7596341611837998</v>
      </c>
      <c r="AZ86" s="11">
        <f t="shared" si="168"/>
        <v>1.0145726040555141</v>
      </c>
      <c r="BA86" s="11">
        <f t="shared" si="168"/>
        <v>-44.819081767885436</v>
      </c>
      <c r="BB86" s="11">
        <f t="shared" si="168"/>
        <v>-3.252870446887087</v>
      </c>
      <c r="BD86" s="15">
        <f>AC86*'Table A8'!AC34</f>
        <v>1.1869085938347474</v>
      </c>
      <c r="BE86" s="15">
        <f>AD86*'Table A8'!AD34</f>
        <v>0.52046985210261065</v>
      </c>
      <c r="BF86" s="15">
        <f>AE86*'Table A8'!AE34</f>
        <v>0.65255500233555797</v>
      </c>
      <c r="BG86" s="15">
        <f>AF86*'Table A8'!AF34</f>
        <v>-4.1838655564406642</v>
      </c>
      <c r="BH86" s="15">
        <f>AG86*'Table A8'!AG34</f>
        <v>-1.6750588190018811</v>
      </c>
      <c r="BI86" s="15">
        <f>AH86*'Table A8'!AH34</f>
        <v>-2.3257517686336109</v>
      </c>
      <c r="BJ86" s="15">
        <f>AI86*'Table A8'!AI34</f>
        <v>1.5548739031685257</v>
      </c>
      <c r="BK86" s="15">
        <f>AJ86*'Table A8'!AJ34</f>
        <v>0.38563231440683754</v>
      </c>
      <c r="BL86" s="15">
        <f>AK86*'Table A8'!AK34</f>
        <v>-0.73858970079137864</v>
      </c>
      <c r="BM86" s="15">
        <f>AL86*'Table A8'!AL34</f>
        <v>1.8853288594516282</v>
      </c>
      <c r="BN86" s="15">
        <f>AM86*'Table A8'!AM34</f>
        <v>1.4849711424016394</v>
      </c>
      <c r="BO86" s="15">
        <f>AN86*'Table A8'!AN34</f>
        <v>0.55238985088220571</v>
      </c>
      <c r="BP86" s="15">
        <f>AO86*'Table A8'!AO34</f>
        <v>0.40626250747995168</v>
      </c>
      <c r="BQ86" s="15">
        <f>AP86*'Table A8'!AP34</f>
        <v>0.49765320972564508</v>
      </c>
      <c r="BS86" s="15">
        <f>AR86*'Table A8'!AR34</f>
        <v>2.2563553792688604</v>
      </c>
      <c r="BT86" s="15">
        <f>AS86*'Table A8'!AS34</f>
        <v>1.7997911094730326</v>
      </c>
      <c r="BU86" s="15">
        <f>AT86*'Table A8'!AT34</f>
        <v>1.3141810819037745</v>
      </c>
      <c r="BV86" s="15">
        <f>AU86*'Table A8'!AU34</f>
        <v>1.5408650754614683</v>
      </c>
      <c r="BX86" s="15">
        <f>AW86*'Table A8'!AW34</f>
        <v>4.6939668348694745</v>
      </c>
      <c r="BY86" s="15">
        <f>AX86*'Table A8'!AX34</f>
        <v>-2.67689338240081E-2</v>
      </c>
      <c r="BZ86" s="15">
        <f>AY86*'Table A8'!AY34</f>
        <v>-3.1919892521280619</v>
      </c>
      <c r="CA86" s="15">
        <f>AZ86*'Table A8'!AZ34</f>
        <v>0.56613151306297693</v>
      </c>
      <c r="CB86" s="15">
        <f>BA86*'Table A8'!BA34</f>
        <v>-10.86862732871222</v>
      </c>
      <c r="CC86" s="15">
        <f>BB86*'Table A8'!BB34</f>
        <v>-1.0773506920090035</v>
      </c>
    </row>
    <row r="87" spans="1:81" x14ac:dyDescent="0.25">
      <c r="A87" s="13">
        <v>1999</v>
      </c>
      <c r="B87" s="11">
        <f t="shared" si="102"/>
        <v>2.2502363874710434</v>
      </c>
      <c r="C87" s="11">
        <f t="shared" ref="C87:O87" si="169">LN(C35/C34)*100</f>
        <v>5.2817686637623371</v>
      </c>
      <c r="D87" s="11">
        <f t="shared" si="169"/>
        <v>3.2492027374697559</v>
      </c>
      <c r="E87" s="11">
        <f t="shared" si="169"/>
        <v>-6.0538127152857193</v>
      </c>
      <c r="F87" s="11">
        <f t="shared" si="169"/>
        <v>10.951344191066944</v>
      </c>
      <c r="G87" s="11">
        <f t="shared" si="169"/>
        <v>1.2948011743263761</v>
      </c>
      <c r="H87" s="11">
        <f t="shared" si="169"/>
        <v>2.8737929048089241</v>
      </c>
      <c r="I87" s="11">
        <f t="shared" si="169"/>
        <v>2.3121549538810222</v>
      </c>
      <c r="J87" s="11">
        <f t="shared" si="169"/>
        <v>8.3904181253042953</v>
      </c>
      <c r="K87" s="11">
        <f t="shared" si="169"/>
        <v>6.6957997448711097</v>
      </c>
      <c r="L87" s="11">
        <f t="shared" si="169"/>
        <v>3.1066780957997082</v>
      </c>
      <c r="M87" s="11">
        <f t="shared" si="169"/>
        <v>4.8174666347756094</v>
      </c>
      <c r="N87" s="11">
        <f t="shared" si="169"/>
        <v>9.419354947869758</v>
      </c>
      <c r="O87" s="11">
        <f t="shared" si="169"/>
        <v>5.0849983505790766</v>
      </c>
      <c r="Q87" s="11">
        <f t="shared" ref="Q87:T87" si="170">LN(Q35/Q34)*100</f>
        <v>0.19427506652867058</v>
      </c>
      <c r="R87" s="11">
        <f t="shared" si="170"/>
        <v>-5.0688853755334593</v>
      </c>
      <c r="S87" s="11">
        <f t="shared" si="170"/>
        <v>0.31573674043546818</v>
      </c>
      <c r="T87" s="11">
        <f t="shared" si="170"/>
        <v>-1.6939054056923017</v>
      </c>
      <c r="V87" s="11">
        <f t="shared" ref="V87:AA87" si="171">LN(V35/V34)*100</f>
        <v>1.2515894307700444</v>
      </c>
      <c r="W87" s="11">
        <f t="shared" si="171"/>
        <v>-2.7414428947938241</v>
      </c>
      <c r="X87" s="11">
        <f t="shared" si="171"/>
        <v>-22.806380120674085</v>
      </c>
      <c r="Y87" s="11">
        <f t="shared" si="171"/>
        <v>3.8724052366089072</v>
      </c>
      <c r="Z87" s="11">
        <f t="shared" si="171"/>
        <v>5.8740011777098076</v>
      </c>
      <c r="AA87" s="11">
        <f t="shared" si="171"/>
        <v>0.13537266532997932</v>
      </c>
      <c r="AC87" s="11">
        <f t="shared" ref="AC87:AP87" si="172">LN(AC35/AC34)*100</f>
        <v>4.0017401897675438</v>
      </c>
      <c r="AD87" s="11">
        <f t="shared" si="172"/>
        <v>9.9955596994550593</v>
      </c>
      <c r="AE87" s="11">
        <f t="shared" si="172"/>
        <v>4.090366798980325</v>
      </c>
      <c r="AF87" s="11">
        <f t="shared" si="172"/>
        <v>-4.4178594098001644</v>
      </c>
      <c r="AG87" s="11">
        <f t="shared" si="172"/>
        <v>4.3299702143850265</v>
      </c>
      <c r="AH87" s="11">
        <f t="shared" si="172"/>
        <v>-6.0064761126511748</v>
      </c>
      <c r="AI87" s="11">
        <f t="shared" si="172"/>
        <v>4.0743272689696655</v>
      </c>
      <c r="AJ87" s="11">
        <f t="shared" si="172"/>
        <v>6.3039503485301074</v>
      </c>
      <c r="AK87" s="11">
        <f t="shared" si="172"/>
        <v>0.20898582140278796</v>
      </c>
      <c r="AL87" s="11">
        <f t="shared" si="172"/>
        <v>2.0500530119568521</v>
      </c>
      <c r="AM87" s="11">
        <f t="shared" si="172"/>
        <v>8.2729153817870937</v>
      </c>
      <c r="AN87" s="11">
        <f t="shared" si="172"/>
        <v>5.8867619186624376</v>
      </c>
      <c r="AO87" s="11">
        <f t="shared" si="172"/>
        <v>7.0967118512233567</v>
      </c>
      <c r="AP87" s="11">
        <f t="shared" si="172"/>
        <v>4.7343313345971385</v>
      </c>
      <c r="AR87" s="11">
        <f t="shared" ref="AR87:AU87" si="173">LN(AR35/AR34)*100</f>
        <v>8.340415149846141</v>
      </c>
      <c r="AS87" s="11">
        <f t="shared" si="173"/>
        <v>4.804817201179004</v>
      </c>
      <c r="AT87" s="11">
        <f t="shared" si="173"/>
        <v>2.964989286889804</v>
      </c>
      <c r="AU87" s="11">
        <f t="shared" si="173"/>
        <v>4.0170625652067367</v>
      </c>
      <c r="AW87" s="11">
        <f t="shared" ref="AW87:BB87" si="174">LN(AW35/AW34)*100</f>
        <v>10.775012443990802</v>
      </c>
      <c r="AX87" s="11">
        <f t="shared" si="174"/>
        <v>-3.4632108234931125</v>
      </c>
      <c r="AY87" s="11">
        <f t="shared" si="174"/>
        <v>-5.1845367825574025</v>
      </c>
      <c r="AZ87" s="11">
        <f t="shared" si="174"/>
        <v>3.2477552636805207</v>
      </c>
      <c r="BA87" s="11">
        <f t="shared" si="174"/>
        <v>-28.030062395427073</v>
      </c>
      <c r="BB87" s="11">
        <f t="shared" si="174"/>
        <v>-2.1351785517222863</v>
      </c>
      <c r="BD87" s="15">
        <f>AC87*'Table A8'!AC35</f>
        <v>1.5806873749581798</v>
      </c>
      <c r="BE87" s="15">
        <f>AD87*'Table A8'!AD35</f>
        <v>2.5758557345495694</v>
      </c>
      <c r="BF87" s="15">
        <f>AE87*'Table A8'!AE35</f>
        <v>0.8724752382225035</v>
      </c>
      <c r="BG87" s="15">
        <f>AF87*'Table A8'!AF35</f>
        <v>-2.9679179515037504</v>
      </c>
      <c r="BH87" s="15">
        <f>AG87*'Table A8'!AG35</f>
        <v>1.8363403679206898</v>
      </c>
      <c r="BI87" s="15">
        <f>AH87*'Table A8'!AH35</f>
        <v>-3.6735607904974579</v>
      </c>
      <c r="BJ87" s="15">
        <f>AI87*'Table A8'!AI35</f>
        <v>1.2483738752123055</v>
      </c>
      <c r="BK87" s="15">
        <f>AJ87*'Table A8'!AJ35</f>
        <v>1.3137432526336745</v>
      </c>
      <c r="BL87" s="15">
        <f>AK87*'Table A8'!AK35</f>
        <v>5.7387506557205564E-2</v>
      </c>
      <c r="BM87" s="15">
        <f>AL87*'Table A8'!AL35</f>
        <v>0.57462985925150567</v>
      </c>
      <c r="BN87" s="15">
        <f>AM87*'Table A8'!AM35</f>
        <v>2.8516739321020115</v>
      </c>
      <c r="BO87" s="15">
        <f>AN87*'Table A8'!AN35</f>
        <v>1.7860435661221836</v>
      </c>
      <c r="BP87" s="15">
        <f>AO87*'Table A8'!AO35</f>
        <v>2.3284311583863828</v>
      </c>
      <c r="BQ87" s="15">
        <f>AP87*'Table A8'!AP35</f>
        <v>1.5661168054847334</v>
      </c>
      <c r="BS87" s="15">
        <f>AR87*'Table A8'!AR35</f>
        <v>2.57218403221255</v>
      </c>
      <c r="BT87" s="15">
        <f>AS87*'Table A8'!AS35</f>
        <v>1.8258305364480216</v>
      </c>
      <c r="BU87" s="15">
        <f>AT87*'Table A8'!AT35</f>
        <v>1.0997145265074284</v>
      </c>
      <c r="BV87" s="15">
        <f>AU87*'Table A8'!AU35</f>
        <v>1.4714500176352274</v>
      </c>
      <c r="BX87" s="15">
        <f>AW87*'Table A8'!AW35</f>
        <v>3.6074741662481205</v>
      </c>
      <c r="BY87" s="15">
        <f>AX87*'Table A8'!AX35</f>
        <v>-0.16969733035116266</v>
      </c>
      <c r="BZ87" s="15">
        <f>AY87*'Table A8'!AY35</f>
        <v>-2.7887623353376272</v>
      </c>
      <c r="CA87" s="15">
        <f>AZ87*'Table A8'!AZ35</f>
        <v>1.7758725781805085</v>
      </c>
      <c r="CB87" s="15">
        <f>BA87*'Table A8'!BA35</f>
        <v>-7.184104991947958</v>
      </c>
      <c r="CC87" s="15">
        <f>BB87*'Table A8'!BB35</f>
        <v>-0.67514345805458698</v>
      </c>
    </row>
    <row r="88" spans="1:81" x14ac:dyDescent="0.25">
      <c r="A88" s="13">
        <v>2000</v>
      </c>
      <c r="B88" s="11">
        <f t="shared" si="102"/>
        <v>2.3422670431632699</v>
      </c>
      <c r="C88" s="11">
        <f t="shared" ref="C88:O88" si="175">LN(C36/C35)*100</f>
        <v>8.2185056547447353</v>
      </c>
      <c r="D88" s="11">
        <f t="shared" si="175"/>
        <v>4.4948535644134946</v>
      </c>
      <c r="E88" s="11">
        <f t="shared" si="175"/>
        <v>9.103117733374031</v>
      </c>
      <c r="F88" s="11">
        <f t="shared" si="175"/>
        <v>13.003596971932765</v>
      </c>
      <c r="G88" s="11">
        <f t="shared" si="175"/>
        <v>5.3742037354899592</v>
      </c>
      <c r="H88" s="11">
        <f t="shared" si="175"/>
        <v>4.6091150317658753</v>
      </c>
      <c r="I88" s="11">
        <f t="shared" si="175"/>
        <v>5.5431144817480948</v>
      </c>
      <c r="J88" s="11">
        <f t="shared" si="175"/>
        <v>16.438894972970637</v>
      </c>
      <c r="K88" s="11">
        <f t="shared" si="175"/>
        <v>0.5791153955049948</v>
      </c>
      <c r="L88" s="11">
        <f t="shared" si="175"/>
        <v>3.487076094964296</v>
      </c>
      <c r="M88" s="11">
        <f t="shared" si="175"/>
        <v>3.2323663362631212</v>
      </c>
      <c r="N88" s="11">
        <f t="shared" si="175"/>
        <v>4.3598305326919471</v>
      </c>
      <c r="O88" s="11">
        <f t="shared" si="175"/>
        <v>5.7553879651187039</v>
      </c>
      <c r="Q88" s="11">
        <f t="shared" ref="Q88:T88" si="176">LN(Q36/Q35)*100</f>
        <v>-1.032641426895365</v>
      </c>
      <c r="R88" s="11">
        <f t="shared" si="176"/>
        <v>-6.7496113996371303</v>
      </c>
      <c r="S88" s="11">
        <f t="shared" si="176"/>
        <v>4.6067074409356259</v>
      </c>
      <c r="T88" s="11">
        <f t="shared" si="176"/>
        <v>-0.23824606437468449</v>
      </c>
      <c r="V88" s="11">
        <f t="shared" ref="V88:AA88" si="177">LN(V36/V35)*100</f>
        <v>8.3295641188822369</v>
      </c>
      <c r="W88" s="11">
        <f t="shared" si="177"/>
        <v>-8.2780006295642625</v>
      </c>
      <c r="X88" s="11">
        <f t="shared" si="177"/>
        <v>0.46299220938782887</v>
      </c>
      <c r="Y88" s="11">
        <f t="shared" si="177"/>
        <v>2.3362592289655479</v>
      </c>
      <c r="Z88" s="11">
        <f t="shared" si="177"/>
        <v>-6.7971107834146487</v>
      </c>
      <c r="AA88" s="11">
        <f t="shared" si="177"/>
        <v>2.6019612851004017</v>
      </c>
      <c r="AC88" s="11">
        <f t="shared" ref="AC88:AP88" si="178">LN(AC36/AC35)*100</f>
        <v>3.0494889529580291</v>
      </c>
      <c r="AD88" s="11">
        <f t="shared" si="178"/>
        <v>7.6771864929853493</v>
      </c>
      <c r="AE88" s="11">
        <f t="shared" si="178"/>
        <v>4.4880486268847992</v>
      </c>
      <c r="AF88" s="11">
        <f t="shared" si="178"/>
        <v>2.8917530543823045</v>
      </c>
      <c r="AG88" s="11">
        <f t="shared" si="178"/>
        <v>6.9896478984536907</v>
      </c>
      <c r="AH88" s="11">
        <f t="shared" si="178"/>
        <v>0.20410547370616261</v>
      </c>
      <c r="AI88" s="11">
        <f t="shared" si="178"/>
        <v>5.9973961090074868</v>
      </c>
      <c r="AJ88" s="11">
        <f t="shared" si="178"/>
        <v>3.1188520980255561</v>
      </c>
      <c r="AK88" s="11">
        <f t="shared" si="178"/>
        <v>-1.3936043719675142</v>
      </c>
      <c r="AL88" s="11">
        <f t="shared" si="178"/>
        <v>-6.4661329273697445</v>
      </c>
      <c r="AM88" s="11">
        <f t="shared" si="178"/>
        <v>2.8027536793811363</v>
      </c>
      <c r="AN88" s="11">
        <f t="shared" si="178"/>
        <v>6.9921506422102748</v>
      </c>
      <c r="AO88" s="11">
        <f t="shared" si="178"/>
        <v>3.3876265561852978</v>
      </c>
      <c r="AP88" s="11">
        <f t="shared" si="178"/>
        <v>3.5285627068410457</v>
      </c>
      <c r="AR88" s="11">
        <f t="shared" ref="AR88:AU88" si="179">LN(AR36/AR35)*100</f>
        <v>6.5093330498717146</v>
      </c>
      <c r="AS88" s="11">
        <f t="shared" si="179"/>
        <v>5.6093777507656322</v>
      </c>
      <c r="AT88" s="11">
        <f t="shared" si="179"/>
        <v>4.2974417557730256</v>
      </c>
      <c r="AU88" s="11">
        <f t="shared" si="179"/>
        <v>4.781413280644828</v>
      </c>
      <c r="AW88" s="11">
        <f t="shared" ref="AW88:BB88" si="180">LN(AW36/AW35)*100</f>
        <v>9.4417278251798304</v>
      </c>
      <c r="AX88" s="11">
        <f t="shared" si="180"/>
        <v>-6.2145670806030218</v>
      </c>
      <c r="AY88" s="11">
        <f t="shared" si="180"/>
        <v>-10.105789975677398</v>
      </c>
      <c r="AZ88" s="11">
        <f t="shared" si="180"/>
        <v>1.1705107389385516</v>
      </c>
      <c r="BA88" s="11">
        <f t="shared" si="180"/>
        <v>3.342372766191358</v>
      </c>
      <c r="BB88" s="11">
        <f t="shared" si="180"/>
        <v>-0.70274715114382602</v>
      </c>
      <c r="BD88" s="15">
        <f>AC88*'Table A8'!AC36</f>
        <v>1.188080896072448</v>
      </c>
      <c r="BE88" s="15">
        <f>AD88*'Table A8'!AD36</f>
        <v>1.8770720975349182</v>
      </c>
      <c r="BF88" s="15">
        <f>AE88*'Table A8'!AE36</f>
        <v>0.90838104208148351</v>
      </c>
      <c r="BG88" s="15">
        <f>AF88*'Table A8'!AF36</f>
        <v>1.736786884462012</v>
      </c>
      <c r="BH88" s="15">
        <f>AG88*'Table A8'!AG36</f>
        <v>2.8944131947496734</v>
      </c>
      <c r="BI88" s="15">
        <f>AH88*'Table A8'!AH36</f>
        <v>0.12605554056092602</v>
      </c>
      <c r="BJ88" s="15">
        <f>AI88*'Table A8'!AI36</f>
        <v>1.6960636196273176</v>
      </c>
      <c r="BK88" s="15">
        <f>AJ88*'Table A8'!AJ36</f>
        <v>0.62532984565412408</v>
      </c>
      <c r="BL88" s="15">
        <f>AK88*'Table A8'!AK36</f>
        <v>-0.24708605514984028</v>
      </c>
      <c r="BM88" s="15">
        <f>AL88*'Table A8'!AL36</f>
        <v>-1.7762467151484691</v>
      </c>
      <c r="BN88" s="15">
        <f>AM88*'Table A8'!AM36</f>
        <v>0.92490871419577492</v>
      </c>
      <c r="BO88" s="15">
        <f>AN88*'Table A8'!AN36</f>
        <v>2.086457751635546</v>
      </c>
      <c r="BP88" s="15">
        <f>AO88*'Table A8'!AO36</f>
        <v>1.0389850647820307</v>
      </c>
      <c r="BQ88" s="15">
        <f>AP88*'Table A8'!AP36</f>
        <v>1.1143201028204022</v>
      </c>
      <c r="BS88" s="15">
        <f>AR88*'Table A8'!AR36</f>
        <v>1.7933212552396571</v>
      </c>
      <c r="BT88" s="15">
        <f>AS88*'Table A8'!AS36</f>
        <v>1.97169627939412</v>
      </c>
      <c r="BU88" s="15">
        <f>AT88*'Table A8'!AT36</f>
        <v>1.4869148474974667</v>
      </c>
      <c r="BV88" s="15">
        <f>AU88*'Table A8'!AU36</f>
        <v>1.6199428194824677</v>
      </c>
      <c r="BX88" s="15">
        <f>AW88*'Table A8'!AW36</f>
        <v>2.6956132940888415</v>
      </c>
      <c r="BY88" s="15">
        <f>AX88*'Table A8'!AX36</f>
        <v>-0.39524646632635213</v>
      </c>
      <c r="BZ88" s="15">
        <f>AY88*'Table A8'!AY36</f>
        <v>-4.8558320833129898</v>
      </c>
      <c r="CA88" s="15">
        <f>AZ88*'Table A8'!AZ36</f>
        <v>0.60351533699671733</v>
      </c>
      <c r="CB88" s="15">
        <f>BA88*'Table A8'!BA36</f>
        <v>0.80484336209887908</v>
      </c>
      <c r="CC88" s="15">
        <f>BB88*'Table A8'!BB36</f>
        <v>-0.20056403693644795</v>
      </c>
    </row>
    <row r="89" spans="1:81" x14ac:dyDescent="0.25">
      <c r="A89" s="13">
        <v>2001</v>
      </c>
      <c r="B89" s="11">
        <f t="shared" si="102"/>
        <v>3.5543705724704324</v>
      </c>
      <c r="C89" s="11">
        <f t="shared" ref="C89:O89" si="181">LN(C37/C36)*100</f>
        <v>1.3988893917445524</v>
      </c>
      <c r="D89" s="11">
        <f t="shared" si="181"/>
        <v>1.2129626733948653</v>
      </c>
      <c r="E89" s="11">
        <f t="shared" si="181"/>
        <v>-20.461831577583766</v>
      </c>
      <c r="F89" s="11">
        <f t="shared" si="181"/>
        <v>0.12181135753958179</v>
      </c>
      <c r="G89" s="11">
        <f t="shared" si="181"/>
        <v>21.684296549494555</v>
      </c>
      <c r="H89" s="11">
        <f t="shared" si="181"/>
        <v>1.5549935358580247</v>
      </c>
      <c r="I89" s="11">
        <f t="shared" si="181"/>
        <v>1.8501054718327934</v>
      </c>
      <c r="J89" s="11">
        <f t="shared" si="181"/>
        <v>-3.4929956305806953</v>
      </c>
      <c r="K89" s="11">
        <f t="shared" si="181"/>
        <v>3.5160446195200299</v>
      </c>
      <c r="L89" s="11">
        <f t="shared" si="181"/>
        <v>5.7762485570640836</v>
      </c>
      <c r="M89" s="11">
        <f t="shared" si="181"/>
        <v>1.3822158294271352</v>
      </c>
      <c r="N89" s="11">
        <f t="shared" si="181"/>
        <v>-6.9087716770847374E-3</v>
      </c>
      <c r="O89" s="11">
        <f t="shared" si="181"/>
        <v>3.128755713488371</v>
      </c>
      <c r="Q89" s="11">
        <f t="shared" ref="Q89:T89" si="182">LN(Q37/Q36)*100</f>
        <v>2.3450250244940256</v>
      </c>
      <c r="R89" s="11">
        <f t="shared" si="182"/>
        <v>3.8994365934932542</v>
      </c>
      <c r="S89" s="11">
        <f t="shared" si="182"/>
        <v>2.0792081574410579</v>
      </c>
      <c r="T89" s="11">
        <f t="shared" si="182"/>
        <v>2.4540451900639519</v>
      </c>
      <c r="V89" s="11">
        <f t="shared" ref="V89:AA89" si="183">LN(V37/V36)*100</f>
        <v>6.3223761132982084</v>
      </c>
      <c r="W89" s="11">
        <f t="shared" si="183"/>
        <v>5.2065775563000143</v>
      </c>
      <c r="X89" s="11">
        <f t="shared" si="183"/>
        <v>3.9058135652902846</v>
      </c>
      <c r="Y89" s="11">
        <f t="shared" si="183"/>
        <v>-8.6867239208048908</v>
      </c>
      <c r="Z89" s="11">
        <f t="shared" si="183"/>
        <v>5.7544569339339846</v>
      </c>
      <c r="AA89" s="11">
        <f t="shared" si="183"/>
        <v>4.2087963889105673</v>
      </c>
      <c r="AC89" s="11">
        <f t="shared" ref="AC89:AP89" si="184">LN(AC37/AC36)*100</f>
        <v>3.8816055183954221</v>
      </c>
      <c r="AD89" s="11">
        <f t="shared" si="184"/>
        <v>9.999844037545941</v>
      </c>
      <c r="AE89" s="11">
        <f t="shared" si="184"/>
        <v>3.0384067765981078</v>
      </c>
      <c r="AF89" s="11">
        <f t="shared" si="184"/>
        <v>-17.439582323201524</v>
      </c>
      <c r="AG89" s="11">
        <f t="shared" si="184"/>
        <v>-3.4749597679215531</v>
      </c>
      <c r="AH89" s="11">
        <f t="shared" si="184"/>
        <v>6.0917948829772017</v>
      </c>
      <c r="AI89" s="11">
        <f t="shared" si="184"/>
        <v>2.7388223804882048</v>
      </c>
      <c r="AJ89" s="11">
        <f t="shared" si="184"/>
        <v>3.3528697413453976</v>
      </c>
      <c r="AK89" s="11">
        <f t="shared" si="184"/>
        <v>3.7799893649554828</v>
      </c>
      <c r="AL89" s="11">
        <f t="shared" si="184"/>
        <v>7.3999482688091867</v>
      </c>
      <c r="AM89" s="11">
        <f t="shared" si="184"/>
        <v>2.0059336265509273</v>
      </c>
      <c r="AN89" s="11">
        <f t="shared" si="184"/>
        <v>2.621117971679972</v>
      </c>
      <c r="AO89" s="11">
        <f t="shared" si="184"/>
        <v>6.3784442378612942</v>
      </c>
      <c r="AP89" s="11">
        <f t="shared" si="184"/>
        <v>3.5573168325197977</v>
      </c>
      <c r="AR89" s="11">
        <f t="shared" ref="AR89:AU89" si="185">LN(AR37/AR36)*100</f>
        <v>2.5349297696552515</v>
      </c>
      <c r="AS89" s="11">
        <f t="shared" si="185"/>
        <v>4.8567410752654547</v>
      </c>
      <c r="AT89" s="11">
        <f t="shared" si="185"/>
        <v>-1.1116326742258849</v>
      </c>
      <c r="AU89" s="11">
        <f t="shared" si="185"/>
        <v>1.0288418946281426</v>
      </c>
      <c r="AW89" s="11">
        <f t="shared" ref="AW89:BB89" si="186">LN(AW37/AW36)*100</f>
        <v>6.2240853414610253</v>
      </c>
      <c r="AX89" s="11">
        <f t="shared" si="186"/>
        <v>1.7414870011179355</v>
      </c>
      <c r="AY89" s="11">
        <f t="shared" si="186"/>
        <v>-6.3289977414662166</v>
      </c>
      <c r="AZ89" s="11">
        <f t="shared" si="186"/>
        <v>3.9505888363430155</v>
      </c>
      <c r="BA89" s="11">
        <f t="shared" si="186"/>
        <v>8.3812507347342393</v>
      </c>
      <c r="BB89" s="11">
        <f t="shared" si="186"/>
        <v>1.5317600510585605</v>
      </c>
      <c r="BD89" s="15">
        <f>AC89*'Table A8'!AC37</f>
        <v>1.4804443447160138</v>
      </c>
      <c r="BE89" s="15">
        <f>AD89*'Table A8'!AD37</f>
        <v>2.2249652983539723</v>
      </c>
      <c r="BF89" s="15">
        <f>AE89*'Table A8'!AE37</f>
        <v>0.56058605028235087</v>
      </c>
      <c r="BG89" s="15">
        <f>AF89*'Table A8'!AF37</f>
        <v>-10.341672317658503</v>
      </c>
      <c r="BH89" s="15">
        <f>AG89*'Table A8'!AG37</f>
        <v>-1.3451569261624332</v>
      </c>
      <c r="BI89" s="15">
        <f>AH89*'Table A8'!AH37</f>
        <v>3.7629016992150177</v>
      </c>
      <c r="BJ89" s="15">
        <f>AI89*'Table A8'!AI37</f>
        <v>0.76276203296596501</v>
      </c>
      <c r="BK89" s="15">
        <f>AJ89*'Table A8'!AJ37</f>
        <v>0.6642034957605234</v>
      </c>
      <c r="BL89" s="15">
        <f>AK89*'Table A8'!AK37</f>
        <v>0.26006326830893711</v>
      </c>
      <c r="BM89" s="15">
        <f>AL89*'Table A8'!AL37</f>
        <v>1.8973467361226752</v>
      </c>
      <c r="BN89" s="15">
        <f>AM89*'Table A8'!AM37</f>
        <v>0.62765663174778508</v>
      </c>
      <c r="BO89" s="15">
        <f>AN89*'Table A8'!AN37</f>
        <v>0.7879080622869995</v>
      </c>
      <c r="BP89" s="15">
        <f>AO89*'Table A8'!AO37</f>
        <v>1.7024067670851797</v>
      </c>
      <c r="BQ89" s="15">
        <f>AP89*'Table A8'!AP37</f>
        <v>1.0682622448056953</v>
      </c>
      <c r="BS89" s="15">
        <f>AR89*'Table A8'!AR37</f>
        <v>0.71104780038829796</v>
      </c>
      <c r="BT89" s="15">
        <f>AS89*'Table A8'!AS37</f>
        <v>1.6483779209450955</v>
      </c>
      <c r="BU89" s="15">
        <f>AT89*'Table A8'!AT37</f>
        <v>-0.38284629300339479</v>
      </c>
      <c r="BV89" s="15">
        <f>AU89*'Table A8'!AU37</f>
        <v>0.34353030861633677</v>
      </c>
      <c r="BX89" s="15">
        <f>AW89*'Table A8'!AW37</f>
        <v>1.6618307861700938</v>
      </c>
      <c r="BY89" s="15">
        <f>AX89*'Table A8'!AX37</f>
        <v>0.11406739857322479</v>
      </c>
      <c r="BZ89" s="15">
        <f>AY89*'Table A8'!AY37</f>
        <v>-2.7929867033090416</v>
      </c>
      <c r="CA89" s="15">
        <f>AZ89*'Table A8'!AZ37</f>
        <v>1.9116899379063852</v>
      </c>
      <c r="CB89" s="15">
        <f>BA89*'Table A8'!BA37</f>
        <v>1.8698570389192084</v>
      </c>
      <c r="CC89" s="15">
        <f>BB89*'Table A8'!BB37</f>
        <v>0.41173710172454114</v>
      </c>
    </row>
    <row r="90" spans="1:81" x14ac:dyDescent="0.25">
      <c r="A90" s="13">
        <v>2002</v>
      </c>
      <c r="B90" s="11">
        <f t="shared" si="102"/>
        <v>6.3366928054701148</v>
      </c>
      <c r="C90" s="11">
        <f t="shared" ref="C90:O90" si="187">LN(C38/C37)*100</f>
        <v>6.262734560084235</v>
      </c>
      <c r="D90" s="11">
        <f t="shared" si="187"/>
        <v>5.7344323723075563</v>
      </c>
      <c r="E90" s="11">
        <f t="shared" si="187"/>
        <v>7.7937121484460414</v>
      </c>
      <c r="F90" s="11">
        <f t="shared" si="187"/>
        <v>-0.67917405166386779</v>
      </c>
      <c r="G90" s="11">
        <f t="shared" si="187"/>
        <v>7.6002788634078762</v>
      </c>
      <c r="H90" s="11">
        <f t="shared" si="187"/>
        <v>1.4832298779872048</v>
      </c>
      <c r="I90" s="11">
        <f t="shared" si="187"/>
        <v>0.60445388800972821</v>
      </c>
      <c r="J90" s="11">
        <f t="shared" si="187"/>
        <v>-4.2212079473390771</v>
      </c>
      <c r="K90" s="11">
        <f t="shared" si="187"/>
        <v>-0.25492048847613746</v>
      </c>
      <c r="L90" s="11">
        <f t="shared" si="187"/>
        <v>1.1601199580111825</v>
      </c>
      <c r="M90" s="11">
        <f t="shared" si="187"/>
        <v>2.4586191854725739</v>
      </c>
      <c r="N90" s="11">
        <f t="shared" si="187"/>
        <v>0.66130237344972398</v>
      </c>
      <c r="O90" s="11">
        <f t="shared" si="187"/>
        <v>3.3788561829719823</v>
      </c>
      <c r="Q90" s="11">
        <f t="shared" ref="Q90:T90" si="188">LN(Q38/Q37)*100</f>
        <v>6.9127904061731682</v>
      </c>
      <c r="R90" s="11">
        <f t="shared" si="188"/>
        <v>4.0057205850668254</v>
      </c>
      <c r="S90" s="11">
        <f t="shared" si="188"/>
        <v>6.6555745524361329</v>
      </c>
      <c r="T90" s="11">
        <f t="shared" si="188"/>
        <v>5.7306778517703139</v>
      </c>
      <c r="V90" s="11">
        <f t="shared" ref="V90:AA90" si="189">LN(V38/V37)*100</f>
        <v>-0.1346426882751747</v>
      </c>
      <c r="W90" s="11">
        <f t="shared" si="189"/>
        <v>-2.1000036076925697</v>
      </c>
      <c r="X90" s="11">
        <f t="shared" si="189"/>
        <v>15.060965232419479</v>
      </c>
      <c r="Y90" s="11">
        <f t="shared" si="189"/>
        <v>1.5230904825764053</v>
      </c>
      <c r="Z90" s="11">
        <f t="shared" si="189"/>
        <v>0.66433933400727641</v>
      </c>
      <c r="AA90" s="11">
        <f t="shared" si="189"/>
        <v>0.16886103322892171</v>
      </c>
      <c r="AC90" s="11">
        <f t="shared" ref="AC90:AP90" si="190">LN(AC38/AC37)*100</f>
        <v>2.7827666430405773</v>
      </c>
      <c r="AD90" s="11">
        <f t="shared" si="190"/>
        <v>6.4344302767909038</v>
      </c>
      <c r="AE90" s="11">
        <f t="shared" si="190"/>
        <v>2.2431562719154083</v>
      </c>
      <c r="AF90" s="11">
        <f t="shared" si="190"/>
        <v>0.38582162922165164</v>
      </c>
      <c r="AG90" s="11">
        <f t="shared" si="190"/>
        <v>-1.6545950878573885</v>
      </c>
      <c r="AH90" s="11">
        <f t="shared" si="190"/>
        <v>-2.4140463758258055</v>
      </c>
      <c r="AI90" s="11">
        <f t="shared" si="190"/>
        <v>3.5718421520810595</v>
      </c>
      <c r="AJ90" s="11">
        <f t="shared" si="190"/>
        <v>3.2631428974767092</v>
      </c>
      <c r="AK90" s="11">
        <f t="shared" si="190"/>
        <v>9.8724389845013327</v>
      </c>
      <c r="AL90" s="11">
        <f t="shared" si="190"/>
        <v>6.1864060019538591</v>
      </c>
      <c r="AM90" s="11">
        <f t="shared" si="190"/>
        <v>3.3489089004401991</v>
      </c>
      <c r="AN90" s="11">
        <f t="shared" si="190"/>
        <v>6.1756203768203939</v>
      </c>
      <c r="AO90" s="11">
        <f t="shared" si="190"/>
        <v>6.8650597845281203</v>
      </c>
      <c r="AP90" s="11">
        <f t="shared" si="190"/>
        <v>4.2238976761724407</v>
      </c>
      <c r="AR90" s="11">
        <f t="shared" ref="AR90:AU90" si="191">LN(AR38/AR37)*100</f>
        <v>3.5910318038652274</v>
      </c>
      <c r="AS90" s="11">
        <f t="shared" si="191"/>
        <v>2.0047058689721351</v>
      </c>
      <c r="AT90" s="11">
        <f t="shared" si="191"/>
        <v>3.5071215599075223</v>
      </c>
      <c r="AU90" s="11">
        <f t="shared" si="191"/>
        <v>2.8368459468476486</v>
      </c>
      <c r="AW90" s="11">
        <f t="shared" ref="AW90:BB90" si="192">LN(AW38/AW37)*100</f>
        <v>9.6440739481335349</v>
      </c>
      <c r="AX90" s="11">
        <f t="shared" si="192"/>
        <v>4.1477056586139218</v>
      </c>
      <c r="AY90" s="11">
        <f t="shared" si="192"/>
        <v>2.7292170996427076</v>
      </c>
      <c r="AZ90" s="11">
        <f t="shared" si="192"/>
        <v>11.891176941469068</v>
      </c>
      <c r="BA90" s="11">
        <f t="shared" si="192"/>
        <v>7.6246170389268997</v>
      </c>
      <c r="BB90" s="11">
        <f t="shared" si="192"/>
        <v>5.5618966563752519</v>
      </c>
      <c r="BD90" s="15">
        <f>AC90*'Table A8'!AC38</f>
        <v>1.055781664369595</v>
      </c>
      <c r="BE90" s="15">
        <f>AD90*'Table A8'!AD38</f>
        <v>1.4709107612744008</v>
      </c>
      <c r="BF90" s="15">
        <f>AE90*'Table A8'!AE38</f>
        <v>0.42552674478235292</v>
      </c>
      <c r="BG90" s="15">
        <f>AF90*'Table A8'!AF38</f>
        <v>0.20815076896508106</v>
      </c>
      <c r="BH90" s="15">
        <f>AG90*'Table A8'!AG38</f>
        <v>-0.57348265745137084</v>
      </c>
      <c r="BI90" s="15">
        <f>AH90*'Table A8'!AH38</f>
        <v>-1.4764307634550624</v>
      </c>
      <c r="BJ90" s="15">
        <f>AI90*'Table A8'!AI38</f>
        <v>1.0408348031164207</v>
      </c>
      <c r="BK90" s="15">
        <f>AJ90*'Table A8'!AJ38</f>
        <v>0.65817592242105216</v>
      </c>
      <c r="BL90" s="15">
        <f>AK90*'Table A8'!AK38</f>
        <v>0.7976930699477075</v>
      </c>
      <c r="BM90" s="15">
        <f>AL90*'Table A8'!AL38</f>
        <v>1.4544240510593522</v>
      </c>
      <c r="BN90" s="15">
        <f>AM90*'Table A8'!AM38</f>
        <v>1.0786835568317883</v>
      </c>
      <c r="BO90" s="15">
        <f>AN90*'Table A8'!AN38</f>
        <v>1.8113094565214216</v>
      </c>
      <c r="BP90" s="15">
        <f>AO90*'Table A8'!AO38</f>
        <v>1.8274789146413855</v>
      </c>
      <c r="BQ90" s="15">
        <f>AP90*'Table A8'!AP38</f>
        <v>1.2637901847107944</v>
      </c>
      <c r="BS90" s="15">
        <f>AR90*'Table A8'!AR38</f>
        <v>1.0439129453836213</v>
      </c>
      <c r="BT90" s="15">
        <f>AS90*'Table A8'!AS38</f>
        <v>0.66415905439046841</v>
      </c>
      <c r="BU90" s="15">
        <f>AT90*'Table A8'!AT38</f>
        <v>1.2408196078952813</v>
      </c>
      <c r="BV90" s="15">
        <f>AU90*'Table A8'!AU38</f>
        <v>0.9548823457089185</v>
      </c>
      <c r="BX90" s="15">
        <f>AW90*'Table A8'!AW38</f>
        <v>2.5508575592813196</v>
      </c>
      <c r="BY90" s="15">
        <f>AX90*'Table A8'!AX38</f>
        <v>0.30610067760570736</v>
      </c>
      <c r="BZ90" s="15">
        <f>AY90*'Table A8'!AY38</f>
        <v>1.1904844988641492</v>
      </c>
      <c r="CA90" s="15">
        <f>AZ90*'Table A8'!AZ38</f>
        <v>5.6459308118095137</v>
      </c>
      <c r="CB90" s="15">
        <f>BA90*'Table A8'!BA38</f>
        <v>1.6804655953794889</v>
      </c>
      <c r="CC90" s="15">
        <f>BB90*'Table A8'!BB38</f>
        <v>1.4917006832398425</v>
      </c>
    </row>
    <row r="91" spans="1:81" x14ac:dyDescent="0.25">
      <c r="A91" s="13">
        <v>2003</v>
      </c>
      <c r="B91" s="11">
        <f t="shared" si="102"/>
        <v>1.4407668570165209</v>
      </c>
      <c r="C91" s="11">
        <f t="shared" ref="C91:O91" si="193">LN(C39/C38)*100</f>
        <v>16.225391170550651</v>
      </c>
      <c r="D91" s="11">
        <f t="shared" si="193"/>
        <v>2.0506570899147438</v>
      </c>
      <c r="E91" s="11">
        <f t="shared" si="193"/>
        <v>2.9982526156812743</v>
      </c>
      <c r="F91" s="11">
        <f t="shared" si="193"/>
        <v>5.6761816359024548</v>
      </c>
      <c r="G91" s="11">
        <f t="shared" si="193"/>
        <v>2.583073512929337</v>
      </c>
      <c r="H91" s="11">
        <f t="shared" si="193"/>
        <v>6.7289208226670931</v>
      </c>
      <c r="I91" s="11">
        <f t="shared" si="193"/>
        <v>6.5691722090554805</v>
      </c>
      <c r="J91" s="11">
        <f t="shared" si="193"/>
        <v>5.1132215876042819</v>
      </c>
      <c r="K91" s="11">
        <f t="shared" si="193"/>
        <v>9.5248095906535344</v>
      </c>
      <c r="L91" s="11">
        <f t="shared" si="193"/>
        <v>11.729980452539703</v>
      </c>
      <c r="M91" s="11">
        <f t="shared" si="193"/>
        <v>7.887949390792806</v>
      </c>
      <c r="N91" s="11">
        <f t="shared" si="193"/>
        <v>2.0451131505597244</v>
      </c>
      <c r="O91" s="11">
        <f t="shared" si="193"/>
        <v>5.9605772550416791</v>
      </c>
      <c r="Q91" s="11">
        <f t="shared" ref="Q91:T91" si="194">LN(Q39/Q38)*100</f>
        <v>5.5842349068868913</v>
      </c>
      <c r="R91" s="11">
        <f t="shared" si="194"/>
        <v>1.0154461253931417</v>
      </c>
      <c r="S91" s="11">
        <f t="shared" si="194"/>
        <v>1.476650320578645</v>
      </c>
      <c r="T91" s="11">
        <f t="shared" si="194"/>
        <v>1.809827015058656</v>
      </c>
      <c r="V91" s="11">
        <f t="shared" ref="V91:AA91" si="195">LN(V39/V38)*100</f>
        <v>6.6742756335812645</v>
      </c>
      <c r="W91" s="11">
        <f t="shared" si="195"/>
        <v>5.1025182505923841</v>
      </c>
      <c r="X91" s="11">
        <f t="shared" si="195"/>
        <v>20.000880081696089</v>
      </c>
      <c r="Y91" s="11">
        <f t="shared" si="195"/>
        <v>-5.6403260696596789</v>
      </c>
      <c r="Z91" s="11">
        <f t="shared" si="195"/>
        <v>5.2470752879196958</v>
      </c>
      <c r="AA91" s="11">
        <f t="shared" si="195"/>
        <v>5.6475460560093751</v>
      </c>
      <c r="AC91" s="11">
        <f t="shared" ref="AC91:AP91" si="196">LN(AC39/AC38)*100</f>
        <v>3.4217459952177944</v>
      </c>
      <c r="AD91" s="11">
        <f t="shared" si="196"/>
        <v>11.293681281174711</v>
      </c>
      <c r="AE91" s="11">
        <f t="shared" si="196"/>
        <v>2.8247665879465105</v>
      </c>
      <c r="AF91" s="11">
        <f t="shared" si="196"/>
        <v>3.0111834442696992</v>
      </c>
      <c r="AG91" s="11">
        <f t="shared" si="196"/>
        <v>4.6819220228873988</v>
      </c>
      <c r="AH91" s="11">
        <f t="shared" si="196"/>
        <v>-4.5137768391649704</v>
      </c>
      <c r="AI91" s="11">
        <f t="shared" si="196"/>
        <v>4.0088827333137349</v>
      </c>
      <c r="AJ91" s="11">
        <f t="shared" si="196"/>
        <v>3.3537141851764494</v>
      </c>
      <c r="AK91" s="11">
        <f t="shared" si="196"/>
        <v>3.3730369265589055</v>
      </c>
      <c r="AL91" s="11">
        <f t="shared" si="196"/>
        <v>12.471984588282655</v>
      </c>
      <c r="AM91" s="11">
        <f t="shared" si="196"/>
        <v>9.5435746789722842</v>
      </c>
      <c r="AN91" s="11">
        <f t="shared" si="196"/>
        <v>4.7835920429164149</v>
      </c>
      <c r="AO91" s="11">
        <f t="shared" si="196"/>
        <v>6.0543588517433147</v>
      </c>
      <c r="AP91" s="11">
        <f t="shared" si="196"/>
        <v>4.6540283592014164</v>
      </c>
      <c r="AR91" s="11">
        <f t="shared" ref="AR91:AU91" si="197">LN(AR39/AR38)*100</f>
        <v>5.6918739723167135</v>
      </c>
      <c r="AS91" s="11">
        <f t="shared" si="197"/>
        <v>1.6677839428445436</v>
      </c>
      <c r="AT91" s="11">
        <f t="shared" si="197"/>
        <v>1.6324378802073385</v>
      </c>
      <c r="AU91" s="11">
        <f t="shared" si="197"/>
        <v>1.9719088665202409</v>
      </c>
      <c r="AW91" s="11">
        <f t="shared" ref="AW91:BB91" si="198">LN(AW39/AW38)*100</f>
        <v>3.463903123028607</v>
      </c>
      <c r="AX91" s="11">
        <f t="shared" si="198"/>
        <v>0.70363588040776193</v>
      </c>
      <c r="AY91" s="11">
        <f t="shared" si="198"/>
        <v>-1.7309090276905852</v>
      </c>
      <c r="AZ91" s="11">
        <f t="shared" si="198"/>
        <v>-2.6737307748844228</v>
      </c>
      <c r="BA91" s="11">
        <f t="shared" si="198"/>
        <v>3.3463318102380484</v>
      </c>
      <c r="BB91" s="11">
        <f t="shared" si="198"/>
        <v>-0.37924995190690275</v>
      </c>
      <c r="BD91" s="15">
        <f>AC91*'Table A8'!AC39</f>
        <v>1.3361918111325486</v>
      </c>
      <c r="BE91" s="15">
        <f>AD91*'Table A8'!AD39</f>
        <v>2.93861586936166</v>
      </c>
      <c r="BF91" s="15">
        <f>AE91*'Table A8'!AE39</f>
        <v>0.5751224773059096</v>
      </c>
      <c r="BG91" s="15">
        <f>AF91*'Table A8'!AF39</f>
        <v>1.610380905995435</v>
      </c>
      <c r="BH91" s="15">
        <f>AG91*'Table A8'!AG39</f>
        <v>1.7093697305561892</v>
      </c>
      <c r="BI91" s="15">
        <f>AH91*'Table A8'!AH39</f>
        <v>-2.7543066272584653</v>
      </c>
      <c r="BJ91" s="15">
        <f>AI91*'Table A8'!AI39</f>
        <v>1.2900584635803598</v>
      </c>
      <c r="BK91" s="15">
        <f>AJ91*'Table A8'!AJ39</f>
        <v>0.75458569166470102</v>
      </c>
      <c r="BL91" s="15">
        <f>AK91*'Table A8'!AK39</f>
        <v>0.53968590824942497</v>
      </c>
      <c r="BM91" s="15">
        <f>AL91*'Table A8'!AL39</f>
        <v>3.0294450564938571</v>
      </c>
      <c r="BN91" s="15">
        <f>AM91*'Table A8'!AM39</f>
        <v>3.3125747710712794</v>
      </c>
      <c r="BO91" s="15">
        <f>AN91*'Table A8'!AN39</f>
        <v>1.3025721132861396</v>
      </c>
      <c r="BP91" s="15">
        <f>AO91*'Table A8'!AO39</f>
        <v>1.6419421205927869</v>
      </c>
      <c r="BQ91" s="15">
        <f>AP91*'Table A8'!AP39</f>
        <v>1.4650881274766057</v>
      </c>
      <c r="BS91" s="15">
        <f>AR91*'Table A8'!AR39</f>
        <v>1.6426748284106034</v>
      </c>
      <c r="BT91" s="15">
        <f>AS91*'Table A8'!AS39</f>
        <v>0.54136266784733889</v>
      </c>
      <c r="BU91" s="15">
        <f>AT91*'Table A8'!AT39</f>
        <v>0.5615586307913244</v>
      </c>
      <c r="BV91" s="15">
        <f>AU91*'Table A8'!AU39</f>
        <v>0.64875801708515912</v>
      </c>
      <c r="BX91" s="15">
        <f>AW91*'Table A8'!AW39</f>
        <v>0.95014862664674682</v>
      </c>
      <c r="BY91" s="15">
        <f>AX91*'Table A8'!AX39</f>
        <v>5.6501961196743312E-2</v>
      </c>
      <c r="BZ91" s="15">
        <f>AY91*'Table A8'!AY39</f>
        <v>-0.79171778926567371</v>
      </c>
      <c r="CA91" s="15">
        <f>AZ91*'Table A8'!AZ39</f>
        <v>-1.3521056528590527</v>
      </c>
      <c r="CB91" s="15">
        <f>BA91*'Table A8'!BA39</f>
        <v>0.79308063902641746</v>
      </c>
      <c r="CC91" s="15">
        <f>BB91*'Table A8'!BB39</f>
        <v>-0.10740358638003486</v>
      </c>
    </row>
    <row r="92" spans="1:81" x14ac:dyDescent="0.25">
      <c r="A92" s="13">
        <v>2004</v>
      </c>
      <c r="B92" s="11">
        <f t="shared" ref="B92:B108" si="199">LN(B40/B39)*100</f>
        <v>0.81547384222885266</v>
      </c>
      <c r="C92" s="11">
        <f t="shared" ref="C92:O92" si="200">LN(C40/C39)*100</f>
        <v>1.6642746366388375</v>
      </c>
      <c r="D92" s="11">
        <f t="shared" si="200"/>
        <v>3.8000111770097016</v>
      </c>
      <c r="E92" s="11">
        <f t="shared" si="200"/>
        <v>3.4144498232946461</v>
      </c>
      <c r="F92" s="11">
        <f t="shared" si="200"/>
        <v>8.1066133858309097</v>
      </c>
      <c r="G92" s="11">
        <f t="shared" si="200"/>
        <v>4.8445540718033735</v>
      </c>
      <c r="H92" s="11">
        <f t="shared" si="200"/>
        <v>5.4775306747364736</v>
      </c>
      <c r="I92" s="11">
        <f t="shared" si="200"/>
        <v>7.598604223489434</v>
      </c>
      <c r="J92" s="11">
        <f t="shared" si="200"/>
        <v>12.609145095050861</v>
      </c>
      <c r="K92" s="11">
        <f t="shared" si="200"/>
        <v>6.6420593427162782</v>
      </c>
      <c r="L92" s="11">
        <f t="shared" si="200"/>
        <v>4.4915288574135808</v>
      </c>
      <c r="M92" s="11">
        <f t="shared" si="200"/>
        <v>5.6037801609094933</v>
      </c>
      <c r="N92" s="11">
        <f t="shared" si="200"/>
        <v>4.1852866701896065</v>
      </c>
      <c r="O92" s="11">
        <f t="shared" si="200"/>
        <v>5.44798089086777</v>
      </c>
      <c r="Q92" s="11">
        <f t="shared" ref="Q92:T92" si="201">LN(Q40/Q39)*100</f>
        <v>1.5921665190354941</v>
      </c>
      <c r="R92" s="11">
        <f t="shared" si="201"/>
        <v>2.319139561865438</v>
      </c>
      <c r="S92" s="11">
        <f t="shared" si="201"/>
        <v>3.4201878904978784</v>
      </c>
      <c r="T92" s="11">
        <f t="shared" si="201"/>
        <v>2.5719010985857844</v>
      </c>
      <c r="V92" s="11">
        <f t="shared" ref="V92:AA92" si="202">LN(V40/V39)*100</f>
        <v>1.1634642182473489</v>
      </c>
      <c r="W92" s="11">
        <f t="shared" si="202"/>
        <v>1.7651383347662333</v>
      </c>
      <c r="X92" s="11">
        <f t="shared" si="202"/>
        <v>33.196939967203591</v>
      </c>
      <c r="Y92" s="11">
        <f t="shared" si="202"/>
        <v>0.80412272196542844</v>
      </c>
      <c r="Z92" s="11">
        <f t="shared" si="202"/>
        <v>-3.473490135967511</v>
      </c>
      <c r="AA92" s="11">
        <f t="shared" si="202"/>
        <v>2.6589981273536583</v>
      </c>
      <c r="AC92" s="11">
        <f t="shared" ref="AC92:AP92" si="203">LN(AC40/AC39)*100</f>
        <v>-1.5741534314766188</v>
      </c>
      <c r="AD92" s="11">
        <f t="shared" si="203"/>
        <v>7.2543496733257582</v>
      </c>
      <c r="AE92" s="11">
        <f t="shared" si="203"/>
        <v>4.5129452030083224</v>
      </c>
      <c r="AF92" s="11">
        <f t="shared" si="203"/>
        <v>-4.4990176703419165</v>
      </c>
      <c r="AG92" s="11">
        <f t="shared" si="203"/>
        <v>0.5738599575533605</v>
      </c>
      <c r="AH92" s="11">
        <f t="shared" si="203"/>
        <v>3.3151608691840182</v>
      </c>
      <c r="AI92" s="11">
        <f t="shared" si="203"/>
        <v>2.8344111440475115</v>
      </c>
      <c r="AJ92" s="11">
        <f t="shared" si="203"/>
        <v>2.2606970247912312</v>
      </c>
      <c r="AK92" s="11">
        <f t="shared" si="203"/>
        <v>3.0019793610464847</v>
      </c>
      <c r="AL92" s="11">
        <f t="shared" si="203"/>
        <v>2.7835274698802941</v>
      </c>
      <c r="AM92" s="11">
        <f t="shared" si="203"/>
        <v>-1.4177782697253116</v>
      </c>
      <c r="AN92" s="11">
        <f t="shared" si="203"/>
        <v>1.0822802349373595</v>
      </c>
      <c r="AO92" s="11">
        <f t="shared" si="203"/>
        <v>2.2501718622378211</v>
      </c>
      <c r="AP92" s="11">
        <f t="shared" si="203"/>
        <v>1.7167058636107864</v>
      </c>
      <c r="AR92" s="11">
        <f t="shared" ref="AR92:AU92" si="204">LN(AR40/AR39)*100</f>
        <v>4.0604939990157236</v>
      </c>
      <c r="AS92" s="11">
        <f t="shared" si="204"/>
        <v>1.6604879972513518</v>
      </c>
      <c r="AT92" s="11">
        <f t="shared" si="204"/>
        <v>0.30399346527964971</v>
      </c>
      <c r="AU92" s="11">
        <f t="shared" si="204"/>
        <v>1.0252842248499787</v>
      </c>
      <c r="AW92" s="11">
        <f t="shared" ref="AW92:BB92" si="205">LN(AW40/AW39)*100</f>
        <v>2.9415159770098458</v>
      </c>
      <c r="AX92" s="11">
        <f t="shared" si="205"/>
        <v>0.17592655855900602</v>
      </c>
      <c r="AY92" s="11">
        <f t="shared" si="205"/>
        <v>1.0796899704233001</v>
      </c>
      <c r="AZ92" s="11">
        <f t="shared" si="205"/>
        <v>3.2417748685031023</v>
      </c>
      <c r="BA92" s="11">
        <f t="shared" si="205"/>
        <v>0.70570610266045142</v>
      </c>
      <c r="BB92" s="11">
        <f t="shared" si="205"/>
        <v>0.76197227978804238</v>
      </c>
      <c r="BD92" s="15">
        <f>AC92*'Table A8'!AC40</f>
        <v>-0.60825288592256543</v>
      </c>
      <c r="BE92" s="15">
        <f>AD92*'Table A8'!AD40</f>
        <v>1.8941106997053554</v>
      </c>
      <c r="BF92" s="15">
        <f>AE92*'Table A8'!AE40</f>
        <v>0.89446573923624972</v>
      </c>
      <c r="BG92" s="15">
        <f>AF92*'Table A8'!AF40</f>
        <v>-2.8892691478935788</v>
      </c>
      <c r="BH92" s="15">
        <f>AG92*'Table A8'!AG40</f>
        <v>0.20492539084230502</v>
      </c>
      <c r="BI92" s="15">
        <f>AH92*'Table A8'!AH40</f>
        <v>2.082915574108319</v>
      </c>
      <c r="BJ92" s="15">
        <f>AI92*'Table A8'!AI40</f>
        <v>0.89680768597663263</v>
      </c>
      <c r="BK92" s="15">
        <f>AJ92*'Table A8'!AJ40</f>
        <v>0.49373623021440499</v>
      </c>
      <c r="BL92" s="15">
        <f>AK92*'Table A8'!AK40</f>
        <v>0.66734001196063375</v>
      </c>
      <c r="BM92" s="15">
        <f>AL92*'Table A8'!AL40</f>
        <v>0.77270722563876948</v>
      </c>
      <c r="BN92" s="15">
        <f>AM92*'Table A8'!AM40</f>
        <v>-0.48955883653615018</v>
      </c>
      <c r="BO92" s="15">
        <f>AN92*'Table A8'!AN40</f>
        <v>0.29199920738609964</v>
      </c>
      <c r="BP92" s="15">
        <f>AO92*'Table A8'!AO40</f>
        <v>0.61519698713582027</v>
      </c>
      <c r="BQ92" s="15">
        <f>AP92*'Table A8'!AP40</f>
        <v>0.55140592339178462</v>
      </c>
      <c r="BS92" s="15">
        <f>AR92*'Table A8'!AR40</f>
        <v>1.1881005441120005</v>
      </c>
      <c r="BT92" s="15">
        <f>AS92*'Table A8'!AS40</f>
        <v>0.52703889032757911</v>
      </c>
      <c r="BU92" s="15">
        <f>AT92*'Table A8'!AT40</f>
        <v>9.7703499740879426E-2</v>
      </c>
      <c r="BV92" s="15">
        <f>AU92*'Table A8'!AU40</f>
        <v>0.32368222978513828</v>
      </c>
      <c r="BX92" s="15">
        <f>AW92*'Table A8'!AW40</f>
        <v>0.82774259593057053</v>
      </c>
      <c r="BY92" s="15">
        <f>AX92*'Table A8'!AX40</f>
        <v>1.8771363798245944E-2</v>
      </c>
      <c r="BZ92" s="15">
        <f>AY92*'Table A8'!AY40</f>
        <v>0.51954681376769196</v>
      </c>
      <c r="CA92" s="15">
        <f>AZ92*'Table A8'!AZ40</f>
        <v>1.7204099227145961</v>
      </c>
      <c r="CB92" s="15">
        <f>BA92*'Table A8'!BA40</f>
        <v>0.16054813835525272</v>
      </c>
      <c r="CC92" s="15">
        <f>BB92*'Table A8'!BB40</f>
        <v>0.22729633106077304</v>
      </c>
    </row>
    <row r="93" spans="1:81" x14ac:dyDescent="0.25">
      <c r="A93" s="13">
        <v>2005</v>
      </c>
      <c r="B93" s="11">
        <f t="shared" si="199"/>
        <v>2.993538481321838</v>
      </c>
      <c r="C93" s="11">
        <f t="shared" ref="C93:O93" si="206">LN(C41/C40)*100</f>
        <v>9.8940380293600647</v>
      </c>
      <c r="D93" s="11">
        <f t="shared" si="206"/>
        <v>1.7007218711570338</v>
      </c>
      <c r="E93" s="11">
        <f t="shared" si="206"/>
        <v>4.0846974967281025</v>
      </c>
      <c r="F93" s="11">
        <f t="shared" si="206"/>
        <v>6.8243307444786847</v>
      </c>
      <c r="G93" s="11">
        <f t="shared" si="206"/>
        <v>12.075145267613969</v>
      </c>
      <c r="H93" s="11">
        <f t="shared" si="206"/>
        <v>4.0831980963749066</v>
      </c>
      <c r="I93" s="11">
        <f t="shared" si="206"/>
        <v>5.201017283434787</v>
      </c>
      <c r="J93" s="11">
        <f t="shared" si="206"/>
        <v>-0.63315275273050431</v>
      </c>
      <c r="K93" s="11">
        <f t="shared" si="206"/>
        <v>2.4268090808765366</v>
      </c>
      <c r="L93" s="11">
        <f t="shared" si="206"/>
        <v>3.8518894213572601</v>
      </c>
      <c r="M93" s="11">
        <f t="shared" si="206"/>
        <v>3.2343135708653339</v>
      </c>
      <c r="N93" s="11">
        <f t="shared" si="206"/>
        <v>6.5505451314063672</v>
      </c>
      <c r="O93" s="11">
        <f t="shared" si="206"/>
        <v>4.664051383704388</v>
      </c>
      <c r="Q93" s="11">
        <f t="shared" ref="Q93:T93" si="207">LN(Q41/Q40)*100</f>
        <v>2.8821209515180022</v>
      </c>
      <c r="R93" s="11">
        <f t="shared" si="207"/>
        <v>-3.6959034309221392</v>
      </c>
      <c r="S93" s="11">
        <f t="shared" si="207"/>
        <v>1.6475073452890878</v>
      </c>
      <c r="T93" s="11">
        <f t="shared" si="207"/>
        <v>3.7051394760714444E-2</v>
      </c>
      <c r="V93" s="11">
        <f t="shared" ref="V93:AA93" si="208">LN(V41/V40)*100</f>
        <v>4.9017389495864334</v>
      </c>
      <c r="W93" s="11">
        <f t="shared" si="208"/>
        <v>9.1951739704585318</v>
      </c>
      <c r="X93" s="11">
        <f t="shared" si="208"/>
        <v>3.6891376739569588</v>
      </c>
      <c r="Y93" s="11">
        <f t="shared" si="208"/>
        <v>-6.1121921166006992</v>
      </c>
      <c r="Z93" s="11">
        <f t="shared" si="208"/>
        <v>4.1153450323191993</v>
      </c>
      <c r="AA93" s="11">
        <f t="shared" si="208"/>
        <v>4.4501004825541219</v>
      </c>
      <c r="AC93" s="11">
        <f t="shared" ref="AC93:AP93" si="209">LN(AC41/AC40)*100</f>
        <v>1.5607697435942143</v>
      </c>
      <c r="AD93" s="11">
        <f t="shared" si="209"/>
        <v>6.6853903361136346</v>
      </c>
      <c r="AE93" s="11">
        <f t="shared" si="209"/>
        <v>3.4636526381643202</v>
      </c>
      <c r="AF93" s="11">
        <f t="shared" si="209"/>
        <v>6.9461964026828289</v>
      </c>
      <c r="AG93" s="11">
        <f t="shared" si="209"/>
        <v>2.0467890597884688</v>
      </c>
      <c r="AH93" s="11">
        <f t="shared" si="209"/>
        <v>7.2338517436776257</v>
      </c>
      <c r="AI93" s="11">
        <f t="shared" si="209"/>
        <v>4.5148439070352309</v>
      </c>
      <c r="AJ93" s="11">
        <f t="shared" si="209"/>
        <v>3.0382021654249276</v>
      </c>
      <c r="AK93" s="11">
        <f t="shared" si="209"/>
        <v>1.1449211939444692</v>
      </c>
      <c r="AL93" s="11">
        <f t="shared" si="209"/>
        <v>2.0368132351195039</v>
      </c>
      <c r="AM93" s="11">
        <f t="shared" si="209"/>
        <v>-6.9481412677195584E-2</v>
      </c>
      <c r="AN93" s="11">
        <f t="shared" si="209"/>
        <v>2.7482965879897563</v>
      </c>
      <c r="AO93" s="11">
        <f t="shared" si="209"/>
        <v>6.9360260730141858</v>
      </c>
      <c r="AP93" s="11">
        <f t="shared" si="209"/>
        <v>3.2363669946133578</v>
      </c>
      <c r="AR93" s="11">
        <f t="shared" ref="AR93:AU93" si="210">LN(AR41/AR40)*100</f>
        <v>6.5653731708740306</v>
      </c>
      <c r="AS93" s="11">
        <f t="shared" si="210"/>
        <v>0.35020678324269516</v>
      </c>
      <c r="AT93" s="11">
        <f t="shared" si="210"/>
        <v>3.962505799260184</v>
      </c>
      <c r="AU93" s="11">
        <f t="shared" si="210"/>
        <v>3.2285615339347817</v>
      </c>
      <c r="AW93" s="11">
        <f t="shared" ref="AW93:BB93" si="211">LN(AW41/AW40)*100</f>
        <v>-1.1371940838688506</v>
      </c>
      <c r="AX93" s="11">
        <f t="shared" si="211"/>
        <v>-3.5711213585041452</v>
      </c>
      <c r="AY93" s="11">
        <f t="shared" si="211"/>
        <v>-4.0817499812027718</v>
      </c>
      <c r="AZ93" s="11">
        <f t="shared" si="211"/>
        <v>-6.7025786198573494</v>
      </c>
      <c r="BA93" s="11">
        <f t="shared" si="211"/>
        <v>-3.1446913185745662</v>
      </c>
      <c r="BB93" s="11">
        <f t="shared" si="211"/>
        <v>-2.4650685945833422</v>
      </c>
      <c r="BD93" s="15">
        <f>AC93*'Table A8'!AC41</f>
        <v>0.58045026764268826</v>
      </c>
      <c r="BE93" s="15">
        <f>AD93*'Table A8'!AD41</f>
        <v>1.6352464762133954</v>
      </c>
      <c r="BF93" s="15">
        <f>AE93*'Table A8'!AE41</f>
        <v>0.67956864760783975</v>
      </c>
      <c r="BG93" s="15">
        <f>AF93*'Table A8'!AF41</f>
        <v>4.246209860960013</v>
      </c>
      <c r="BH93" s="15">
        <f>AG93*'Table A8'!AG41</f>
        <v>0.75587919977988149</v>
      </c>
      <c r="BI93" s="15">
        <f>AH93*'Table A8'!AH41</f>
        <v>4.6332820418255194</v>
      </c>
      <c r="BJ93" s="15">
        <f>AI93*'Table A8'!AI41</f>
        <v>1.3761244228643381</v>
      </c>
      <c r="BK93" s="15">
        <f>AJ93*'Table A8'!AJ41</f>
        <v>0.63802245473923469</v>
      </c>
      <c r="BL93" s="15">
        <f>AK93*'Table A8'!AK41</f>
        <v>0.30603743514135662</v>
      </c>
      <c r="BM93" s="15">
        <f>AL93*'Table A8'!AL41</f>
        <v>0.5951568273019191</v>
      </c>
      <c r="BN93" s="15">
        <f>AM93*'Table A8'!AM41</f>
        <v>-2.3936346667293881E-2</v>
      </c>
      <c r="BO93" s="15">
        <f>AN93*'Table A8'!AN41</f>
        <v>0.80415158164580258</v>
      </c>
      <c r="BP93" s="15">
        <f>AO93*'Table A8'!AO41</f>
        <v>1.9490233265169865</v>
      </c>
      <c r="BQ93" s="15">
        <f>AP93*'Table A8'!AP41</f>
        <v>1.0502010897520346</v>
      </c>
      <c r="BS93" s="15">
        <f>AR93*'Table A8'!AR41</f>
        <v>1.6616959495482171</v>
      </c>
      <c r="BT93" s="15">
        <f>AS93*'Table A8'!AS41</f>
        <v>0.10856410280523551</v>
      </c>
      <c r="BU93" s="15">
        <f>AT93*'Table A8'!AT41</f>
        <v>1.2137155263133945</v>
      </c>
      <c r="BV93" s="15">
        <f>AU93*'Table A8'!AU41</f>
        <v>0.96663132326007362</v>
      </c>
      <c r="BX93" s="15">
        <f>AW93*'Table A8'!AW41</f>
        <v>-0.31386556714780278</v>
      </c>
      <c r="BY93" s="15">
        <f>AX93*'Table A8'!AX41</f>
        <v>-0.43710525428090719</v>
      </c>
      <c r="BZ93" s="15">
        <f>AY93*'Table A8'!AY41</f>
        <v>-2.0531202405449944</v>
      </c>
      <c r="CA93" s="15">
        <f>AZ93*'Table A8'!AZ41</f>
        <v>-3.6053170396212684</v>
      </c>
      <c r="CB93" s="15">
        <f>BA93*'Table A8'!BA41</f>
        <v>-0.69151762095454705</v>
      </c>
      <c r="CC93" s="15">
        <f>BB93*'Table A8'!BB41</f>
        <v>-0.74642277043983585</v>
      </c>
    </row>
    <row r="94" spans="1:81" x14ac:dyDescent="0.25">
      <c r="A94" s="13">
        <v>2006</v>
      </c>
      <c r="B94" s="11">
        <f t="shared" si="199"/>
        <v>2.6524153919572759</v>
      </c>
      <c r="C94" s="11">
        <f t="shared" ref="C94:O94" si="212">LN(C42/C41)*100</f>
        <v>8.7832209540211927</v>
      </c>
      <c r="D94" s="11">
        <f t="shared" si="212"/>
        <v>1.7836703135846399</v>
      </c>
      <c r="E94" s="11">
        <f t="shared" si="212"/>
        <v>0.14318772547144046</v>
      </c>
      <c r="F94" s="11">
        <f t="shared" si="212"/>
        <v>13.860144135937439</v>
      </c>
      <c r="G94" s="11">
        <f t="shared" si="212"/>
        <v>-1.8593414732507383</v>
      </c>
      <c r="H94" s="11">
        <f t="shared" si="212"/>
        <v>5.2948338146674203</v>
      </c>
      <c r="I94" s="11">
        <f t="shared" si="212"/>
        <v>1.8227267775084717</v>
      </c>
      <c r="J94" s="11">
        <f t="shared" si="212"/>
        <v>6.485771909772831</v>
      </c>
      <c r="K94" s="11">
        <f t="shared" si="212"/>
        <v>2.1593732665935894</v>
      </c>
      <c r="L94" s="11">
        <f t="shared" si="212"/>
        <v>9.3747257610135186</v>
      </c>
      <c r="M94" s="11">
        <f t="shared" si="212"/>
        <v>11.2688972887379</v>
      </c>
      <c r="N94" s="11">
        <f t="shared" si="212"/>
        <v>3.8082107583685936</v>
      </c>
      <c r="O94" s="11">
        <f t="shared" si="212"/>
        <v>5.3469971982805928</v>
      </c>
      <c r="Q94" s="11">
        <f t="shared" ref="Q94:T94" si="213">LN(Q42/Q41)*100</f>
        <v>2.7875488053425554</v>
      </c>
      <c r="R94" s="11">
        <f t="shared" si="213"/>
        <v>3.8785550699800568</v>
      </c>
      <c r="S94" s="11">
        <f t="shared" si="213"/>
        <v>6.258135702114247</v>
      </c>
      <c r="T94" s="11">
        <f t="shared" si="213"/>
        <v>5.2483035264787263</v>
      </c>
      <c r="V94" s="11">
        <f t="shared" ref="V94:AA94" si="214">LN(V42/V41)*100</f>
        <v>5.4126473500058818</v>
      </c>
      <c r="W94" s="11">
        <f t="shared" si="214"/>
        <v>6.8094059625977827</v>
      </c>
      <c r="X94" s="11">
        <f t="shared" si="214"/>
        <v>11.240924993328006</v>
      </c>
      <c r="Y94" s="11">
        <f t="shared" si="214"/>
        <v>-0.35960193739388963</v>
      </c>
      <c r="Z94" s="11">
        <f t="shared" si="214"/>
        <v>-4.3307237751347527</v>
      </c>
      <c r="AA94" s="11">
        <f t="shared" si="214"/>
        <v>4.1954683527034886</v>
      </c>
      <c r="AC94" s="11">
        <f t="shared" ref="AC94:AP94" si="215">LN(AC42/AC41)*100</f>
        <v>3.6087787486401823</v>
      </c>
      <c r="AD94" s="11">
        <f t="shared" si="215"/>
        <v>2.9239882278976235</v>
      </c>
      <c r="AE94" s="11">
        <f t="shared" si="215"/>
        <v>4.3127303827430667</v>
      </c>
      <c r="AF94" s="11">
        <f t="shared" si="215"/>
        <v>4.0728389545034558</v>
      </c>
      <c r="AG94" s="11">
        <f t="shared" si="215"/>
        <v>9.3245580806299557</v>
      </c>
      <c r="AH94" s="11">
        <f t="shared" si="215"/>
        <v>-3.8937208688405232</v>
      </c>
      <c r="AI94" s="11">
        <f t="shared" si="215"/>
        <v>1.8834602784784149</v>
      </c>
      <c r="AJ94" s="11">
        <f t="shared" si="215"/>
        <v>-1.8447514319381975</v>
      </c>
      <c r="AK94" s="11">
        <f t="shared" si="215"/>
        <v>3.067054458106889</v>
      </c>
      <c r="AL94" s="11">
        <f t="shared" si="215"/>
        <v>-4.6311345902144598</v>
      </c>
      <c r="AM94" s="11">
        <f t="shared" si="215"/>
        <v>2.4645655332661551</v>
      </c>
      <c r="AN94" s="11">
        <f t="shared" si="215"/>
        <v>3.9416438996815955</v>
      </c>
      <c r="AO94" s="11">
        <f t="shared" si="215"/>
        <v>1.1405246037880548</v>
      </c>
      <c r="AP94" s="11">
        <f t="shared" si="215"/>
        <v>2.1542985394684506</v>
      </c>
      <c r="AR94" s="11">
        <f t="shared" ref="AR94:AU94" si="216">LN(AR42/AR41)*100</f>
        <v>7.0752193271962902</v>
      </c>
      <c r="AS94" s="11">
        <f t="shared" si="216"/>
        <v>-1.3888571868065009</v>
      </c>
      <c r="AT94" s="11">
        <f t="shared" si="216"/>
        <v>6.2855477223467249</v>
      </c>
      <c r="AU94" s="11">
        <f t="shared" si="216"/>
        <v>4.1815313836399088</v>
      </c>
      <c r="AW94" s="11">
        <f t="shared" ref="AW94:BB94" si="217">LN(AW42/AW41)*100</f>
        <v>1.8487550691768697</v>
      </c>
      <c r="AX94" s="11">
        <f t="shared" si="217"/>
        <v>0.1756160687070169</v>
      </c>
      <c r="AY94" s="11">
        <f t="shared" si="217"/>
        <v>3.6530459207888359</v>
      </c>
      <c r="AZ94" s="11">
        <f t="shared" si="217"/>
        <v>3.6435561618065915</v>
      </c>
      <c r="BA94" s="11">
        <f t="shared" si="217"/>
        <v>0.68854869625200155</v>
      </c>
      <c r="BB94" s="11">
        <f t="shared" si="217"/>
        <v>1.276114972670805</v>
      </c>
      <c r="BD94" s="15">
        <f>AC94*'Table A8'!AC42</f>
        <v>1.341022182994692</v>
      </c>
      <c r="BE94" s="15">
        <f>AD94*'Table A8'!AD42</f>
        <v>0.6751488818215613</v>
      </c>
      <c r="BF94" s="15">
        <f>AE94*'Table A8'!AE42</f>
        <v>0.81036203891742209</v>
      </c>
      <c r="BG94" s="15">
        <f>AF94*'Table A8'!AF42</f>
        <v>1.7268837167094655</v>
      </c>
      <c r="BH94" s="15">
        <f>AG94*'Table A8'!AG42</f>
        <v>3.8314609153308492</v>
      </c>
      <c r="BI94" s="15">
        <f>AH94*'Table A8'!AH42</f>
        <v>-2.472123379626848</v>
      </c>
      <c r="BJ94" s="15">
        <f>AI94*'Table A8'!AI42</f>
        <v>0.55656251229037157</v>
      </c>
      <c r="BK94" s="15">
        <f>AJ94*'Table A8'!AJ42</f>
        <v>-0.40031106073058881</v>
      </c>
      <c r="BL94" s="15">
        <f>AK94*'Table A8'!AK42</f>
        <v>0.83699916161737009</v>
      </c>
      <c r="BM94" s="15">
        <f>AL94*'Table A8'!AL42</f>
        <v>-1.3522913003426225</v>
      </c>
      <c r="BN94" s="15">
        <f>AM94*'Table A8'!AM42</f>
        <v>0.87393493809617873</v>
      </c>
      <c r="BO94" s="15">
        <f>AN94*'Table A8'!AN42</f>
        <v>1.1683032518656249</v>
      </c>
      <c r="BP94" s="15">
        <f>AO94*'Table A8'!AO42</f>
        <v>0.32105767596633739</v>
      </c>
      <c r="BQ94" s="15">
        <f>AP94*'Table A8'!AP42</f>
        <v>0.70402476269828962</v>
      </c>
      <c r="BS94" s="15">
        <f>AR94*'Table A8'!AR42</f>
        <v>1.6053672653408382</v>
      </c>
      <c r="BT94" s="15">
        <f>AS94*'Table A8'!AS42</f>
        <v>-0.4366566995319639</v>
      </c>
      <c r="BU94" s="15">
        <f>AT94*'Table A8'!AT42</f>
        <v>1.8303514967473664</v>
      </c>
      <c r="BV94" s="15">
        <f>AU94*'Table A8'!AU42</f>
        <v>1.2105533355637534</v>
      </c>
      <c r="BX94" s="15">
        <f>AW94*'Table A8'!AW42</f>
        <v>0.50637401344754462</v>
      </c>
      <c r="BY94" s="15">
        <f>AX94*'Table A8'!AX42</f>
        <v>2.0055355046341324E-2</v>
      </c>
      <c r="BZ94" s="15">
        <f>AY94*'Table A8'!AY42</f>
        <v>1.876934994101304</v>
      </c>
      <c r="CA94" s="15">
        <f>AZ94*'Table A8'!AZ42</f>
        <v>1.9434728567076358</v>
      </c>
      <c r="CB94" s="15">
        <f>BA94*'Table A8'!BA42</f>
        <v>0.14397553238629349</v>
      </c>
      <c r="CC94" s="15">
        <f>BB94*'Table A8'!BB42</f>
        <v>0.38385538377937806</v>
      </c>
    </row>
    <row r="95" spans="1:81" x14ac:dyDescent="0.25">
      <c r="A95" s="13">
        <v>2007</v>
      </c>
      <c r="B95" s="11">
        <f t="shared" si="199"/>
        <v>1.0276320754193253</v>
      </c>
      <c r="C95" s="11">
        <f t="shared" ref="C95:O95" si="218">LN(C43/C42)*100</f>
        <v>6.4424960294540004</v>
      </c>
      <c r="D95" s="11">
        <f t="shared" si="218"/>
        <v>-0.1364865634559258</v>
      </c>
      <c r="E95" s="11">
        <f t="shared" si="218"/>
        <v>-18.561929174874766</v>
      </c>
      <c r="F95" s="11">
        <f t="shared" si="218"/>
        <v>1.1473523492260511</v>
      </c>
      <c r="G95" s="11">
        <f t="shared" si="218"/>
        <v>8.9446915229625343</v>
      </c>
      <c r="H95" s="11">
        <f t="shared" si="218"/>
        <v>3.4589127199077661</v>
      </c>
      <c r="I95" s="11">
        <f t="shared" si="218"/>
        <v>3.7595206132310768</v>
      </c>
      <c r="J95" s="11">
        <f t="shared" si="218"/>
        <v>-0.74922938951278784</v>
      </c>
      <c r="K95" s="11">
        <f t="shared" si="218"/>
        <v>13.075744726377375</v>
      </c>
      <c r="L95" s="11">
        <f t="shared" si="218"/>
        <v>3.3953231644820581</v>
      </c>
      <c r="M95" s="11">
        <f t="shared" si="218"/>
        <v>3.1018116775213955</v>
      </c>
      <c r="N95" s="11">
        <f t="shared" si="218"/>
        <v>3.0504685705154508</v>
      </c>
      <c r="O95" s="11">
        <f t="shared" si="218"/>
        <v>2.515846196554461</v>
      </c>
      <c r="Q95" s="11">
        <f t="shared" ref="Q95:T95" si="219">LN(Q43/Q42)*100</f>
        <v>2.3444052235714863</v>
      </c>
      <c r="R95" s="11">
        <f t="shared" si="219"/>
        <v>5.8171189218584445</v>
      </c>
      <c r="S95" s="11">
        <f t="shared" si="219"/>
        <v>2.3237392176739489</v>
      </c>
      <c r="T95" s="11">
        <f t="shared" si="219"/>
        <v>3.5010348236870361</v>
      </c>
      <c r="V95" s="11">
        <f t="shared" ref="V95:AA95" si="220">LN(V43/V42)*100</f>
        <v>7.6353340937814735</v>
      </c>
      <c r="W95" s="11">
        <f t="shared" si="220"/>
        <v>6.3273136599676123</v>
      </c>
      <c r="X95" s="11">
        <f t="shared" si="220"/>
        <v>-9.1600011876321545</v>
      </c>
      <c r="Y95" s="11">
        <f t="shared" si="220"/>
        <v>-0.97521713341075023</v>
      </c>
      <c r="Z95" s="11">
        <f t="shared" si="220"/>
        <v>-4.7238235472044741</v>
      </c>
      <c r="AA95" s="11">
        <f t="shared" si="220"/>
        <v>4.2215512758952345</v>
      </c>
      <c r="AC95" s="11">
        <f t="shared" ref="AC95:AP95" si="221">LN(AC43/AC42)*100</f>
        <v>2.0084243489072904</v>
      </c>
      <c r="AD95" s="11">
        <f t="shared" si="221"/>
        <v>2.3933132790333378</v>
      </c>
      <c r="AE95" s="11">
        <f t="shared" si="221"/>
        <v>1.0102946391525685</v>
      </c>
      <c r="AF95" s="11">
        <f t="shared" si="221"/>
        <v>-18.990969427171713</v>
      </c>
      <c r="AG95" s="11">
        <f t="shared" si="221"/>
        <v>-2.1303132045805069</v>
      </c>
      <c r="AH95" s="11">
        <f t="shared" si="221"/>
        <v>16.463446998911191</v>
      </c>
      <c r="AI95" s="11">
        <f t="shared" si="221"/>
        <v>4.3580076729649031</v>
      </c>
      <c r="AJ95" s="11">
        <f t="shared" si="221"/>
        <v>-0.30212849834922584</v>
      </c>
      <c r="AK95" s="11">
        <f t="shared" si="221"/>
        <v>-3.5165558815294635</v>
      </c>
      <c r="AL95" s="11">
        <f t="shared" si="221"/>
        <v>9.3192010836563473</v>
      </c>
      <c r="AM95" s="11">
        <f t="shared" si="221"/>
        <v>-0.44172698153581375</v>
      </c>
      <c r="AN95" s="11">
        <f t="shared" si="221"/>
        <v>0.5207956199454381</v>
      </c>
      <c r="AO95" s="11">
        <f t="shared" si="221"/>
        <v>-1.593375020137211E-2</v>
      </c>
      <c r="AP95" s="11">
        <f t="shared" si="221"/>
        <v>1.4462492011265133</v>
      </c>
      <c r="AR95" s="11">
        <f t="shared" ref="AR95:AU95" si="222">LN(AR43/AR42)*100</f>
        <v>4.2866655949125532</v>
      </c>
      <c r="AS95" s="11">
        <f t="shared" si="222"/>
        <v>2.8185151343381487</v>
      </c>
      <c r="AT95" s="11">
        <f t="shared" si="222"/>
        <v>2.6575569664311409</v>
      </c>
      <c r="AU95" s="11">
        <f t="shared" si="222"/>
        <v>2.893170186273577</v>
      </c>
      <c r="AW95" s="11">
        <f t="shared" ref="AW95:BB95" si="223">LN(AW43/AW42)*100</f>
        <v>3.9072015625951431</v>
      </c>
      <c r="AX95" s="11">
        <f t="shared" si="223"/>
        <v>2.6430108005603574</v>
      </c>
      <c r="AY95" s="11">
        <f t="shared" si="223"/>
        <v>-6.1453599902521816</v>
      </c>
      <c r="AZ95" s="11">
        <f t="shared" si="223"/>
        <v>2.3485552148497035</v>
      </c>
      <c r="BA95" s="11">
        <f t="shared" si="223"/>
        <v>2.6824498281032358</v>
      </c>
      <c r="BB95" s="11">
        <f t="shared" si="223"/>
        <v>1.0431798042521965</v>
      </c>
      <c r="BD95" s="15">
        <f>AC95*'Table A8'!AC43</f>
        <v>0.74592880318416754</v>
      </c>
      <c r="BE95" s="15">
        <f>AD95*'Table A8'!AD43</f>
        <v>0.53538418051975767</v>
      </c>
      <c r="BF95" s="15">
        <f>AE95*'Table A8'!AE43</f>
        <v>0.18629833145973362</v>
      </c>
      <c r="BG95" s="15">
        <f>AF95*'Table A8'!AF43</f>
        <v>-7.795792949853988</v>
      </c>
      <c r="BH95" s="15">
        <f>AG95*'Table A8'!AG43</f>
        <v>-0.80674961057463801</v>
      </c>
      <c r="BI95" s="15">
        <f>AH95*'Table A8'!AH43</f>
        <v>10.472398636007409</v>
      </c>
      <c r="BJ95" s="15">
        <f>AI95*'Table A8'!AI43</f>
        <v>1.1914792977886044</v>
      </c>
      <c r="BK95" s="15">
        <f>AJ95*'Table A8'!AJ43</f>
        <v>-5.8673354379419666E-2</v>
      </c>
      <c r="BL95" s="15">
        <f>AK95*'Table A8'!AK43</f>
        <v>-0.97549260153627315</v>
      </c>
      <c r="BM95" s="15">
        <f>AL95*'Table A8'!AL43</f>
        <v>2.6634276697089847</v>
      </c>
      <c r="BN95" s="15">
        <f>AM95*'Table A8'!AM43</f>
        <v>-0.15875667716397149</v>
      </c>
      <c r="BO95" s="15">
        <f>AN95*'Table A8'!AN43</f>
        <v>0.14821843343647167</v>
      </c>
      <c r="BP95" s="15">
        <f>AO95*'Table A8'!AO43</f>
        <v>-4.2574980538066277E-3</v>
      </c>
      <c r="BQ95" s="15">
        <f>AP95*'Table A8'!AP43</f>
        <v>0.4613534951593577</v>
      </c>
      <c r="BS95" s="15">
        <f>AR95*'Table A8'!AR43</f>
        <v>0.97307309004514952</v>
      </c>
      <c r="BT95" s="15">
        <f>AS95*'Table A8'!AS43</f>
        <v>0.877121909806032</v>
      </c>
      <c r="BU95" s="15">
        <f>AT95*'Table A8'!AT43</f>
        <v>0.745710484780578</v>
      </c>
      <c r="BV95" s="15">
        <f>AU95*'Table A8'!AU43</f>
        <v>0.81934579675267705</v>
      </c>
      <c r="BX95" s="15">
        <f>AW95*'Table A8'!AW43</f>
        <v>1.0432228172129032</v>
      </c>
      <c r="BY95" s="15">
        <f>AX95*'Table A8'!AX43</f>
        <v>0.2246559180476303</v>
      </c>
      <c r="BZ95" s="15">
        <f>AY95*'Table A8'!AY43</f>
        <v>-3.3148071787420266</v>
      </c>
      <c r="CA95" s="15">
        <f>AZ95*'Table A8'!AZ43</f>
        <v>1.2118544908624471</v>
      </c>
      <c r="CB95" s="15">
        <f>BA95*'Table A8'!BA43</f>
        <v>0.53327102582692321</v>
      </c>
      <c r="CC95" s="15">
        <f>BB95*'Table A8'!BB43</f>
        <v>0.30450418486121622</v>
      </c>
    </row>
    <row r="96" spans="1:81" x14ac:dyDescent="0.25">
      <c r="A96" s="13">
        <v>2008</v>
      </c>
      <c r="B96" s="11">
        <f t="shared" si="199"/>
        <v>3.1966857275077747E-2</v>
      </c>
      <c r="C96" s="11">
        <f t="shared" ref="C96:O96" si="224">LN(C44/C43)*100</f>
        <v>9.2800819322650199</v>
      </c>
      <c r="D96" s="11">
        <f t="shared" si="224"/>
        <v>3.8297668065275707</v>
      </c>
      <c r="E96" s="11">
        <f t="shared" si="224"/>
        <v>9.8576984453359877</v>
      </c>
      <c r="F96" s="11">
        <f t="shared" si="224"/>
        <v>12.832544194757132</v>
      </c>
      <c r="G96" s="11">
        <f t="shared" si="224"/>
        <v>3.9597732713256542</v>
      </c>
      <c r="H96" s="11">
        <f t="shared" si="224"/>
        <v>-6.3066311979326953E-2</v>
      </c>
      <c r="I96" s="11">
        <f t="shared" si="224"/>
        <v>-6.3180701619399722</v>
      </c>
      <c r="J96" s="11">
        <f t="shared" si="224"/>
        <v>1.3421309703981235</v>
      </c>
      <c r="K96" s="11">
        <f t="shared" si="224"/>
        <v>3.2276631026300526</v>
      </c>
      <c r="L96" s="11">
        <f t="shared" si="224"/>
        <v>-1.9701192833063632</v>
      </c>
      <c r="M96" s="11">
        <f t="shared" si="224"/>
        <v>-3.3731176939389282</v>
      </c>
      <c r="N96" s="11">
        <f t="shared" si="224"/>
        <v>-2.3116929600906428</v>
      </c>
      <c r="O96" s="11">
        <f t="shared" si="224"/>
        <v>0.28147200351453622</v>
      </c>
      <c r="Q96" s="11">
        <f t="shared" ref="Q96:T96" si="225">LN(Q44/Q43)*100</f>
        <v>-9.5358708002652914</v>
      </c>
      <c r="R96" s="11">
        <f t="shared" si="225"/>
        <v>-4.6591126826914211</v>
      </c>
      <c r="S96" s="11">
        <f t="shared" si="225"/>
        <v>-1.8290424207806946</v>
      </c>
      <c r="T96" s="11">
        <f t="shared" si="225"/>
        <v>-4.2263374580341795</v>
      </c>
      <c r="V96" s="11">
        <f t="shared" ref="V96:AA96" si="226">LN(V44/V43)*100</f>
        <v>7.557362689452658</v>
      </c>
      <c r="W96" s="11">
        <f t="shared" si="226"/>
        <v>-4.4531475693538933</v>
      </c>
      <c r="X96" s="11">
        <f t="shared" si="226"/>
        <v>-1.6610076044902247</v>
      </c>
      <c r="Y96" s="11">
        <f t="shared" si="226"/>
        <v>-0.41741150961447715</v>
      </c>
      <c r="Z96" s="11">
        <f t="shared" si="226"/>
        <v>-0.2192168985193842</v>
      </c>
      <c r="AA96" s="11">
        <f t="shared" si="226"/>
        <v>2.819501454806852</v>
      </c>
      <c r="AC96" s="11">
        <f t="shared" ref="AC96:AP96" si="227">LN(AC44/AC43)*100</f>
        <v>3.3479580748290076</v>
      </c>
      <c r="AD96" s="11">
        <f t="shared" si="227"/>
        <v>-1.6478062243955427</v>
      </c>
      <c r="AE96" s="11">
        <f t="shared" si="227"/>
        <v>6.5206699500106327</v>
      </c>
      <c r="AF96" s="11">
        <f t="shared" si="227"/>
        <v>13.47209452378647</v>
      </c>
      <c r="AG96" s="11">
        <f t="shared" si="227"/>
        <v>9.958718762239938</v>
      </c>
      <c r="AH96" s="11">
        <f t="shared" si="227"/>
        <v>2.2430054435361413</v>
      </c>
      <c r="AI96" s="11">
        <f t="shared" si="227"/>
        <v>4.8171339038030698</v>
      </c>
      <c r="AJ96" s="11">
        <f t="shared" si="227"/>
        <v>-2.3136893644853536</v>
      </c>
      <c r="AK96" s="11">
        <f t="shared" si="227"/>
        <v>4.7792663349618412</v>
      </c>
      <c r="AL96" s="11">
        <f t="shared" si="227"/>
        <v>1.3386557286245864</v>
      </c>
      <c r="AM96" s="11">
        <f t="shared" si="227"/>
        <v>-3.3688171191795147</v>
      </c>
      <c r="AN96" s="11">
        <f t="shared" si="227"/>
        <v>4.8800935458354934E-2</v>
      </c>
      <c r="AO96" s="11">
        <f t="shared" si="227"/>
        <v>-0.55388397080671392</v>
      </c>
      <c r="AP96" s="11">
        <f t="shared" si="227"/>
        <v>2.010639446210674</v>
      </c>
      <c r="AR96" s="11">
        <f t="shared" ref="AR96:AU96" si="228">LN(AR44/AR43)*100</f>
        <v>0.16925425885455561</v>
      </c>
      <c r="AS96" s="11">
        <f t="shared" si="228"/>
        <v>2.0779601735946462</v>
      </c>
      <c r="AT96" s="11">
        <f t="shared" si="228"/>
        <v>6.9672771628506325E-2</v>
      </c>
      <c r="AU96" s="11">
        <f t="shared" si="228"/>
        <v>0.71328768093838579</v>
      </c>
      <c r="AW96" s="11">
        <f t="shared" ref="AW96:BB96" si="229">LN(AW44/AW43)*100</f>
        <v>10.222538497349728</v>
      </c>
      <c r="AX96" s="11">
        <f t="shared" si="229"/>
        <v>2.8402886389776878</v>
      </c>
      <c r="AY96" s="11">
        <f t="shared" si="229"/>
        <v>2.1401866511226348</v>
      </c>
      <c r="AZ96" s="11">
        <f t="shared" si="229"/>
        <v>7.0664547093740619</v>
      </c>
      <c r="BA96" s="11">
        <f t="shared" si="229"/>
        <v>9.8898314270286551</v>
      </c>
      <c r="BB96" s="11">
        <f t="shared" si="229"/>
        <v>6.1368405917945585</v>
      </c>
      <c r="BD96" s="15">
        <f>AC96*'Table A8'!AC44</f>
        <v>1.2266918386173482</v>
      </c>
      <c r="BE96" s="15">
        <f>AD96*'Table A8'!AD44</f>
        <v>-0.31489576948198827</v>
      </c>
      <c r="BF96" s="15">
        <f>AE96*'Table A8'!AE44</f>
        <v>1.2121925437069763</v>
      </c>
      <c r="BG96" s="15">
        <f>AF96*'Table A8'!AF44</f>
        <v>7.8811752964150843</v>
      </c>
      <c r="BH96" s="15">
        <f>AG96*'Table A8'!AG44</f>
        <v>3.5283740574616096</v>
      </c>
      <c r="BI96" s="15">
        <f>AH96*'Table A8'!AH44</f>
        <v>1.4220654512019135</v>
      </c>
      <c r="BJ96" s="15">
        <f>AI96*'Table A8'!AI44</f>
        <v>1.0173786804832086</v>
      </c>
      <c r="BK96" s="15">
        <f>AJ96*'Table A8'!AJ44</f>
        <v>-0.42826390136623904</v>
      </c>
      <c r="BL96" s="15">
        <f>AK96*'Table A8'!AK44</f>
        <v>1.3176437285489793</v>
      </c>
      <c r="BM96" s="15">
        <f>AL96*'Table A8'!AL44</f>
        <v>0.31163905362380373</v>
      </c>
      <c r="BN96" s="15">
        <f>AM96*'Table A8'!AM44</f>
        <v>-1.1497772827759685</v>
      </c>
      <c r="BO96" s="15">
        <f>AN96*'Table A8'!AN44</f>
        <v>1.3317775286585063E-2</v>
      </c>
      <c r="BP96" s="15">
        <f>AO96*'Table A8'!AO44</f>
        <v>-0.13304292978777266</v>
      </c>
      <c r="BQ96" s="15">
        <f>AP96*'Table A8'!AP44</f>
        <v>0.61565779842970847</v>
      </c>
      <c r="BS96" s="15">
        <f>AR96*'Table A8'!AR44</f>
        <v>3.5644946914769417E-2</v>
      </c>
      <c r="BT96" s="15">
        <f>AS96*'Table A8'!AS44</f>
        <v>0.6437520617796213</v>
      </c>
      <c r="BU96" s="15">
        <f>AT96*'Table A8'!AT44</f>
        <v>1.9626819767750228E-2</v>
      </c>
      <c r="BV96" s="15">
        <f>AU96*'Table A8'!AU44</f>
        <v>0.2003625095755926</v>
      </c>
      <c r="BX96" s="15">
        <f>AW96*'Table A8'!AW44</f>
        <v>2.8674220485065982</v>
      </c>
      <c r="BY96" s="15">
        <f>AX96*'Table A8'!AX44</f>
        <v>0.25591000637188954</v>
      </c>
      <c r="BZ96" s="15">
        <f>AY96*'Table A8'!AY44</f>
        <v>1.2742671320784167</v>
      </c>
      <c r="CA96" s="15">
        <f>AZ96*'Table A8'!AZ44</f>
        <v>3.4689226168317271</v>
      </c>
      <c r="CB96" s="15">
        <f>BA96*'Table A8'!BA44</f>
        <v>2.1609281668057614</v>
      </c>
      <c r="CC96" s="15">
        <f>BB96*'Table A8'!BB44</f>
        <v>1.8527121746627768</v>
      </c>
    </row>
    <row r="97" spans="1:81" x14ac:dyDescent="0.25">
      <c r="A97" s="13">
        <v>2009</v>
      </c>
      <c r="B97" s="11">
        <f t="shared" si="199"/>
        <v>0.63272988191672674</v>
      </c>
      <c r="C97" s="11">
        <f t="shared" ref="C97:O97" si="230">LN(C45/C44)*100</f>
        <v>1.858514357422426E-2</v>
      </c>
      <c r="D97" s="11">
        <f t="shared" si="230"/>
        <v>3.9434507248540176</v>
      </c>
      <c r="E97" s="11">
        <f t="shared" si="230"/>
        <v>11.053896974020768</v>
      </c>
      <c r="F97" s="11">
        <f t="shared" si="230"/>
        <v>-1.4663753330105671</v>
      </c>
      <c r="G97" s="11">
        <f t="shared" si="230"/>
        <v>2.9406068026890142</v>
      </c>
      <c r="H97" s="11">
        <f t="shared" si="230"/>
        <v>-1.4997709376022235</v>
      </c>
      <c r="I97" s="11">
        <f t="shared" si="230"/>
        <v>-13.053702362024744</v>
      </c>
      <c r="J97" s="11">
        <f t="shared" si="230"/>
        <v>10.268790655873424</v>
      </c>
      <c r="K97" s="11">
        <f t="shared" si="230"/>
        <v>-21.074381053284892</v>
      </c>
      <c r="L97" s="11">
        <f t="shared" si="230"/>
        <v>-12.625063741080195</v>
      </c>
      <c r="M97" s="11">
        <f t="shared" si="230"/>
        <v>-5.0834289648511577</v>
      </c>
      <c r="N97" s="11">
        <f t="shared" si="230"/>
        <v>0.29902143464342423</v>
      </c>
      <c r="O97" s="11">
        <f t="shared" si="230"/>
        <v>-1.2340514471943786</v>
      </c>
      <c r="Q97" s="11">
        <f t="shared" ref="Q97:T97" si="231">LN(Q45/Q44)*100</f>
        <v>-3.7986322827478629</v>
      </c>
      <c r="R97" s="11">
        <f t="shared" si="231"/>
        <v>-10.168568311981469</v>
      </c>
      <c r="S97" s="11">
        <f t="shared" si="231"/>
        <v>5.4912758358648892</v>
      </c>
      <c r="T97" s="11">
        <f t="shared" si="231"/>
        <v>-1.1200979266349573</v>
      </c>
      <c r="V97" s="11">
        <f t="shared" ref="V97:AA97" si="232">LN(V45/V44)*100</f>
        <v>-1.9468444029072762</v>
      </c>
      <c r="W97" s="11">
        <f t="shared" si="232"/>
        <v>-5.2207481329703533</v>
      </c>
      <c r="X97" s="11">
        <f t="shared" si="232"/>
        <v>-15.944815243392169</v>
      </c>
      <c r="Y97" s="11">
        <f t="shared" si="232"/>
        <v>-4.7275970712100452</v>
      </c>
      <c r="Z97" s="11">
        <f t="shared" si="232"/>
        <v>8.2203366571719361</v>
      </c>
      <c r="AA97" s="11">
        <f t="shared" si="232"/>
        <v>-2.2417737519629055</v>
      </c>
      <c r="AC97" s="11">
        <f t="shared" ref="AC97:AP97" si="233">LN(AC45/AC44)*100</f>
        <v>-2.308194514566305</v>
      </c>
      <c r="AD97" s="11">
        <f t="shared" si="233"/>
        <v>-7.1810746501114995</v>
      </c>
      <c r="AE97" s="11">
        <f t="shared" si="233"/>
        <v>5.130299589903438</v>
      </c>
      <c r="AF97" s="11">
        <f t="shared" si="233"/>
        <v>15.49023721429575</v>
      </c>
      <c r="AG97" s="11">
        <f t="shared" si="233"/>
        <v>7.4299290170155246</v>
      </c>
      <c r="AH97" s="11">
        <f t="shared" si="233"/>
        <v>-8.2547328876695367</v>
      </c>
      <c r="AI97" s="11">
        <f t="shared" si="233"/>
        <v>10.397912403706346</v>
      </c>
      <c r="AJ97" s="11">
        <f t="shared" si="233"/>
        <v>4.3276434329832147</v>
      </c>
      <c r="AK97" s="11">
        <f t="shared" si="233"/>
        <v>10.718789591302208</v>
      </c>
      <c r="AL97" s="11">
        <f t="shared" si="233"/>
        <v>-6.7659871104554892</v>
      </c>
      <c r="AM97" s="11">
        <f t="shared" si="233"/>
        <v>5.1876194008019976</v>
      </c>
      <c r="AN97" s="11">
        <f t="shared" si="233"/>
        <v>4.299631109456441</v>
      </c>
      <c r="AO97" s="11">
        <f t="shared" si="233"/>
        <v>3.0212681955248861</v>
      </c>
      <c r="AP97" s="11">
        <f t="shared" si="233"/>
        <v>3.7071832891156093</v>
      </c>
      <c r="AR97" s="11">
        <f t="shared" ref="AR97:AU97" si="234">LN(AR45/AR44)*100</f>
        <v>5.9122568462425775</v>
      </c>
      <c r="AS97" s="11">
        <f t="shared" si="234"/>
        <v>2.0071827072368666</v>
      </c>
      <c r="AT97" s="11">
        <f t="shared" si="234"/>
        <v>6.1358564198654832</v>
      </c>
      <c r="AU97" s="11">
        <f t="shared" si="234"/>
        <v>4.97186012935855</v>
      </c>
      <c r="AW97" s="11">
        <f t="shared" ref="AW97:BB97" si="235">LN(AW45/AW44)*100</f>
        <v>5.6583004894938043</v>
      </c>
      <c r="AX97" s="11">
        <f t="shared" si="235"/>
        <v>6.3035255468575206</v>
      </c>
      <c r="AY97" s="11">
        <f t="shared" si="235"/>
        <v>-0.61152295618596719</v>
      </c>
      <c r="AZ97" s="11">
        <f t="shared" si="235"/>
        <v>7.9459761803065394</v>
      </c>
      <c r="BA97" s="11">
        <f t="shared" si="235"/>
        <v>23.104332523462329</v>
      </c>
      <c r="BB97" s="11">
        <f t="shared" si="235"/>
        <v>8.8108431975856725</v>
      </c>
      <c r="BD97" s="15">
        <f>AC97*'Table A8'!AC45</f>
        <v>-0.88034538785558858</v>
      </c>
      <c r="BE97" s="15">
        <f>AD97*'Table A8'!AD45</f>
        <v>-1.273204535464769</v>
      </c>
      <c r="BF97" s="15">
        <f>AE97*'Table A8'!AE45</f>
        <v>0.90754999745391796</v>
      </c>
      <c r="BG97" s="15">
        <f>AF97*'Table A8'!AF45</f>
        <v>9.7495553026777451</v>
      </c>
      <c r="BH97" s="15">
        <f>AG97*'Table A8'!AG45</f>
        <v>2.7698775375433877</v>
      </c>
      <c r="BI97" s="15">
        <f>AH97*'Table A8'!AH45</f>
        <v>-5.3102696666378124</v>
      </c>
      <c r="BJ97" s="15">
        <f>AI97*'Table A8'!AI45</f>
        <v>1.8092367582449047</v>
      </c>
      <c r="BK97" s="15">
        <f>AJ97*'Table A8'!AJ45</f>
        <v>0.67641066857527643</v>
      </c>
      <c r="BL97" s="15">
        <f>AK97*'Table A8'!AK45</f>
        <v>3.1695460821480625</v>
      </c>
      <c r="BM97" s="15">
        <f>AL97*'Table A8'!AL45</f>
        <v>-1.5304662843850314</v>
      </c>
      <c r="BN97" s="15">
        <f>AM97*'Table A8'!AM45</f>
        <v>1.1277884577343544</v>
      </c>
      <c r="BO97" s="15">
        <f>AN97*'Table A8'!AN45</f>
        <v>1.0486800275964261</v>
      </c>
      <c r="BP97" s="15">
        <f>AO97*'Table A8'!AO45</f>
        <v>0.79731267679901752</v>
      </c>
      <c r="BQ97" s="15">
        <f>AP97*'Table A8'!AP45</f>
        <v>1.1173450433394447</v>
      </c>
      <c r="BS97" s="15">
        <f>AR97*'Table A8'!AR45</f>
        <v>1.0429221076771906</v>
      </c>
      <c r="BT97" s="15">
        <f>AS97*'Table A8'!AS45</f>
        <v>0.63346686240395511</v>
      </c>
      <c r="BU97" s="15">
        <f>AT97*'Table A8'!AT45</f>
        <v>1.7456511514517299</v>
      </c>
      <c r="BV97" s="15">
        <f>AU97*'Table A8'!AU45</f>
        <v>1.3936123942592016</v>
      </c>
      <c r="BX97" s="15">
        <f>AW97*'Table A8'!AW45</f>
        <v>1.8270652280575492</v>
      </c>
      <c r="BY97" s="15">
        <f>AX97*'Table A8'!AX45</f>
        <v>0.87240793568508068</v>
      </c>
      <c r="BZ97" s="15">
        <f>AY97*'Table A8'!AY45</f>
        <v>-0.36758644896338488</v>
      </c>
      <c r="CA97" s="15">
        <f>AZ97*'Table A8'!AZ45</f>
        <v>3.7505007571046862</v>
      </c>
      <c r="CB97" s="15">
        <f>BA97*'Table A8'!BA45</f>
        <v>5.5820067376684994</v>
      </c>
      <c r="CC97" s="15">
        <f>BB97*'Table A8'!BB45</f>
        <v>2.8873133158488247</v>
      </c>
    </row>
    <row r="98" spans="1:81" x14ac:dyDescent="0.25">
      <c r="A98" s="13">
        <v>2010</v>
      </c>
      <c r="B98" s="11">
        <f t="shared" si="199"/>
        <v>3.1208329590542419</v>
      </c>
      <c r="C98" s="11">
        <f t="shared" ref="C98:O98" si="236">LN(C46/C45)*100</f>
        <v>-1.5170169776913405</v>
      </c>
      <c r="D98" s="11">
        <f t="shared" si="236"/>
        <v>-5.3989601354092773</v>
      </c>
      <c r="E98" s="11">
        <f t="shared" si="236"/>
        <v>-15.835263483917169</v>
      </c>
      <c r="F98" s="11">
        <f t="shared" si="236"/>
        <v>4.4638658704560044</v>
      </c>
      <c r="G98" s="11">
        <f t="shared" si="236"/>
        <v>-3.3821158551796202</v>
      </c>
      <c r="H98" s="11">
        <f t="shared" si="236"/>
        <v>-1.8999677633022367</v>
      </c>
      <c r="I98" s="11">
        <f t="shared" si="236"/>
        <v>9.6326390030659077</v>
      </c>
      <c r="J98" s="11">
        <f t="shared" si="236"/>
        <v>-8.0867564178023823</v>
      </c>
      <c r="K98" s="11">
        <f t="shared" si="236"/>
        <v>11.034389841688821</v>
      </c>
      <c r="L98" s="11">
        <f t="shared" si="236"/>
        <v>16.575064351932369</v>
      </c>
      <c r="M98" s="11">
        <f t="shared" si="236"/>
        <v>19.29168076754814</v>
      </c>
      <c r="N98" s="11">
        <f t="shared" si="236"/>
        <v>11.201605482174548</v>
      </c>
      <c r="O98" s="11">
        <f t="shared" si="236"/>
        <v>4.6005488482815649</v>
      </c>
      <c r="Q98" s="11">
        <f t="shared" ref="Q98:T98" si="237">LN(Q46/Q45)*100</f>
        <v>4.608409732099549</v>
      </c>
      <c r="R98" s="11">
        <f t="shared" si="237"/>
        <v>1.3055504829488735</v>
      </c>
      <c r="S98" s="11">
        <f t="shared" si="237"/>
        <v>0.15398895468105056</v>
      </c>
      <c r="T98" s="11">
        <f t="shared" si="237"/>
        <v>1.3450361623327756</v>
      </c>
      <c r="V98" s="11">
        <f t="shared" ref="V98:AA98" si="238">LN(V46/V45)*100</f>
        <v>1.1849605639846046</v>
      </c>
      <c r="W98" s="11">
        <f t="shared" si="238"/>
        <v>-1.8063113488254974</v>
      </c>
      <c r="X98" s="11">
        <f t="shared" si="238"/>
        <v>7.0466259643837459</v>
      </c>
      <c r="Y98" s="11">
        <f t="shared" si="238"/>
        <v>-1.904376115100491</v>
      </c>
      <c r="Z98" s="11">
        <f t="shared" si="238"/>
        <v>12.078198942578435</v>
      </c>
      <c r="AA98" s="11">
        <f t="shared" si="238"/>
        <v>2.3449244489817049</v>
      </c>
      <c r="AC98" s="11">
        <f t="shared" ref="AC98:AP98" si="239">LN(AC46/AC45)*100</f>
        <v>-3.8188306770473912</v>
      </c>
      <c r="AD98" s="11">
        <f t="shared" si="239"/>
        <v>-18.181175353232053</v>
      </c>
      <c r="AE98" s="11">
        <f t="shared" si="239"/>
        <v>-11.671847751388045</v>
      </c>
      <c r="AF98" s="11">
        <f t="shared" si="239"/>
        <v>-18.359613640394752</v>
      </c>
      <c r="AG98" s="11">
        <f t="shared" si="239"/>
        <v>1.1393361094220511</v>
      </c>
      <c r="AH98" s="11">
        <f t="shared" si="239"/>
        <v>-3.2771983218195064</v>
      </c>
      <c r="AI98" s="11">
        <f t="shared" si="239"/>
        <v>-7.4183332928717514</v>
      </c>
      <c r="AJ98" s="11">
        <f t="shared" si="239"/>
        <v>-1.6671065930660418</v>
      </c>
      <c r="AK98" s="11">
        <f t="shared" si="239"/>
        <v>-7.4825395162024337</v>
      </c>
      <c r="AL98" s="11">
        <f t="shared" si="239"/>
        <v>-8.3280595041584089</v>
      </c>
      <c r="AM98" s="11">
        <f t="shared" si="239"/>
        <v>-5.5920032180763508</v>
      </c>
      <c r="AN98" s="11">
        <f t="shared" si="239"/>
        <v>-1.9529257312637229</v>
      </c>
      <c r="AO98" s="11">
        <f t="shared" si="239"/>
        <v>3.387367764391787</v>
      </c>
      <c r="AP98" s="11">
        <f t="shared" si="239"/>
        <v>-4.3940085864223422</v>
      </c>
      <c r="AR98" s="11">
        <f t="shared" ref="AR98:AU98" si="240">LN(AR46/AR45)*100</f>
        <v>-0.7574196483873501</v>
      </c>
      <c r="AS98" s="11">
        <f t="shared" si="240"/>
        <v>-2.535871574272353</v>
      </c>
      <c r="AT98" s="11">
        <f t="shared" si="240"/>
        <v>0.38973674824028881</v>
      </c>
      <c r="AU98" s="11">
        <f t="shared" si="240"/>
        <v>-0.61713696057591183</v>
      </c>
      <c r="AW98" s="11">
        <f t="shared" ref="AW98:BB98" si="241">LN(AW46/AW45)*100</f>
        <v>-0.7087732333445792</v>
      </c>
      <c r="AX98" s="11">
        <f t="shared" si="241"/>
        <v>1.3892100026931202</v>
      </c>
      <c r="AY98" s="11">
        <f t="shared" si="241"/>
        <v>-5.1328710138127471</v>
      </c>
      <c r="AZ98" s="11">
        <f t="shared" si="241"/>
        <v>-9.2208947675619761</v>
      </c>
      <c r="BA98" s="11">
        <f t="shared" si="241"/>
        <v>7.4022928994570245</v>
      </c>
      <c r="BB98" s="11">
        <f t="shared" si="241"/>
        <v>1.7990022203463547</v>
      </c>
      <c r="BD98" s="15">
        <f>AC98*'Table A8'!AC46</f>
        <v>-1.4645215646476744</v>
      </c>
      <c r="BE98" s="15">
        <f>AD98*'Table A8'!AD46</f>
        <v>-4.494386547318963</v>
      </c>
      <c r="BF98" s="15">
        <f>AE98*'Table A8'!AE46</f>
        <v>-2.4265771475135742</v>
      </c>
      <c r="BG98" s="15">
        <f>AF98*'Table A8'!AF46</f>
        <v>-12.001679436726048</v>
      </c>
      <c r="BH98" s="15">
        <f>AG98*'Table A8'!AG46</f>
        <v>0.41107246827947602</v>
      </c>
      <c r="BI98" s="15">
        <f>AH98*'Table A8'!AH46</f>
        <v>-2.159345974246873</v>
      </c>
      <c r="BJ98" s="15">
        <f>AI98*'Table A8'!AI46</f>
        <v>-1.5548826581859192</v>
      </c>
      <c r="BK98" s="15">
        <f>AJ98*'Table A8'!AJ46</f>
        <v>-0.25123296357505243</v>
      </c>
      <c r="BL98" s="15">
        <f>AK98*'Table A8'!AK46</f>
        <v>-2.3308110592970581</v>
      </c>
      <c r="BM98" s="15">
        <f>AL98*'Table A8'!AL46</f>
        <v>-2.2452448423211067</v>
      </c>
      <c r="BN98" s="15">
        <f>AM98*'Table A8'!AM46</f>
        <v>-1.104979835891887</v>
      </c>
      <c r="BO98" s="15">
        <f>AN98*'Table A8'!AN46</f>
        <v>-0.48510675164590866</v>
      </c>
      <c r="BP98" s="15">
        <f>AO98*'Table A8'!AO46</f>
        <v>1.0605848470310686</v>
      </c>
      <c r="BQ98" s="15">
        <f>AP98*'Table A8'!AP46</f>
        <v>-1.389824915885387</v>
      </c>
      <c r="BS98" s="15">
        <f>AR98*'Table A8'!AR46</f>
        <v>-0.1442884430177902</v>
      </c>
      <c r="BT98" s="15">
        <f>AS98*'Table A8'!AS46</f>
        <v>-0.81502912397113425</v>
      </c>
      <c r="BU98" s="15">
        <f>AT98*'Table A8'!AT46</f>
        <v>0.10760631618914375</v>
      </c>
      <c r="BV98" s="15">
        <f>AU98*'Table A8'!AU46</f>
        <v>-0.17310691744154325</v>
      </c>
      <c r="BX98" s="15">
        <f>AW98*'Table A8'!AW46</f>
        <v>-0.24622782126390685</v>
      </c>
      <c r="BY98" s="15">
        <f>AX98*'Table A8'!AX46</f>
        <v>0.21310481441312462</v>
      </c>
      <c r="BZ98" s="15">
        <f>AY98*'Table A8'!AY46</f>
        <v>-3.0006763946749322</v>
      </c>
      <c r="CA98" s="15">
        <f>AZ98*'Table A8'!AZ46</f>
        <v>-4.5578882836058847</v>
      </c>
      <c r="CB98" s="15">
        <f>BA98*'Table A8'!BA46</f>
        <v>1.8076399260474052</v>
      </c>
      <c r="CC98" s="15">
        <f>BB98*'Table A8'!BB46</f>
        <v>0.61975626490931923</v>
      </c>
    </row>
    <row r="99" spans="1:81" x14ac:dyDescent="0.25">
      <c r="A99" s="13">
        <v>2011</v>
      </c>
      <c r="B99" s="11">
        <f t="shared" si="199"/>
        <v>6.3842215529802111</v>
      </c>
      <c r="C99" s="11">
        <f t="shared" ref="C99:O99" si="242">LN(C47/C46)*100</f>
        <v>6.2607863172222222</v>
      </c>
      <c r="D99" s="11">
        <f t="shared" si="242"/>
        <v>-1.2502778060894078</v>
      </c>
      <c r="E99" s="11">
        <f t="shared" si="242"/>
        <v>0.73641869794769854</v>
      </c>
      <c r="F99" s="11">
        <f t="shared" si="242"/>
        <v>-0.20410318387994122</v>
      </c>
      <c r="G99" s="11">
        <f t="shared" si="242"/>
        <v>-8.9642153441455434</v>
      </c>
      <c r="H99" s="11">
        <f t="shared" si="242"/>
        <v>2.2520815008051649</v>
      </c>
      <c r="I99" s="11">
        <f t="shared" si="242"/>
        <v>5.4956367447843801</v>
      </c>
      <c r="J99" s="11">
        <f t="shared" si="242"/>
        <v>-8.0669454911538239</v>
      </c>
      <c r="K99" s="11">
        <f t="shared" si="242"/>
        <v>-3.4412807253395155</v>
      </c>
      <c r="L99" s="11">
        <f t="shared" si="242"/>
        <v>3.8177582407412287</v>
      </c>
      <c r="M99" s="11">
        <f t="shared" si="242"/>
        <v>13.880738305481932</v>
      </c>
      <c r="N99" s="11">
        <f t="shared" si="242"/>
        <v>6.5013020365836072</v>
      </c>
      <c r="O99" s="11">
        <f t="shared" si="242"/>
        <v>3.3343131697685364</v>
      </c>
      <c r="Q99" s="11">
        <f t="shared" ref="Q99:T99" si="243">LN(Q47/Q46)*100</f>
        <v>-2.9394835817326119</v>
      </c>
      <c r="R99" s="11">
        <f t="shared" si="243"/>
        <v>6.2065786228636863</v>
      </c>
      <c r="S99" s="11">
        <f t="shared" si="243"/>
        <v>-0.41086627516422658</v>
      </c>
      <c r="T99" s="11">
        <f t="shared" si="243"/>
        <v>1.4938069423653626</v>
      </c>
      <c r="V99" s="11">
        <f t="shared" ref="V99:AA99" si="244">LN(V47/V46)*100</f>
        <v>3.5479478553529495</v>
      </c>
      <c r="W99" s="11">
        <f t="shared" si="244"/>
        <v>3.6850852581422076</v>
      </c>
      <c r="X99" s="11">
        <f t="shared" si="244"/>
        <v>-10.133674891448367</v>
      </c>
      <c r="Y99" s="11">
        <f t="shared" si="244"/>
        <v>13.990778932636852</v>
      </c>
      <c r="Z99" s="11">
        <f t="shared" si="244"/>
        <v>11.596756133963655</v>
      </c>
      <c r="AA99" s="11">
        <f t="shared" si="244"/>
        <v>4.6737104987242013</v>
      </c>
      <c r="AC99" s="11">
        <f t="shared" ref="AC99:AP99" si="245">LN(AC47/AC46)*100</f>
        <v>6.0556766074608956E-2</v>
      </c>
      <c r="AD99" s="11">
        <f t="shared" si="245"/>
        <v>-2.3734535681698157</v>
      </c>
      <c r="AE99" s="11">
        <f t="shared" si="245"/>
        <v>1.4807920454930288</v>
      </c>
      <c r="AF99" s="11">
        <f t="shared" si="245"/>
        <v>-4.5273017979792263</v>
      </c>
      <c r="AG99" s="11">
        <f t="shared" si="245"/>
        <v>-11.002707368426499</v>
      </c>
      <c r="AH99" s="11">
        <f t="shared" si="245"/>
        <v>2.119108690877574</v>
      </c>
      <c r="AI99" s="11">
        <f t="shared" si="245"/>
        <v>-2.6588294518113464</v>
      </c>
      <c r="AJ99" s="11">
        <f t="shared" si="245"/>
        <v>-1.322719053427085</v>
      </c>
      <c r="AK99" s="11">
        <f t="shared" si="245"/>
        <v>-8.4312115614811916</v>
      </c>
      <c r="AL99" s="11">
        <f t="shared" si="245"/>
        <v>-3.2211551027060499</v>
      </c>
      <c r="AM99" s="11">
        <f t="shared" si="245"/>
        <v>-6.9369503771915229</v>
      </c>
      <c r="AN99" s="11">
        <f t="shared" si="245"/>
        <v>1.6272671141295794</v>
      </c>
      <c r="AO99" s="11">
        <f t="shared" si="245"/>
        <v>-1.2158723066408937E-2</v>
      </c>
      <c r="AP99" s="11">
        <f t="shared" si="245"/>
        <v>-1.7272678378004211</v>
      </c>
      <c r="AR99" s="11">
        <f t="shared" ref="AR99:AU99" si="246">LN(AR47/AR46)*100</f>
        <v>-1.4649673888541306</v>
      </c>
      <c r="AS99" s="11">
        <f t="shared" si="246"/>
        <v>-0.24594817986916445</v>
      </c>
      <c r="AT99" s="11">
        <f t="shared" si="246"/>
        <v>1.0021866046105359</v>
      </c>
      <c r="AU99" s="11">
        <f t="shared" si="246"/>
        <v>0.4577521084648134</v>
      </c>
      <c r="AW99" s="11">
        <f t="shared" ref="AW99:BB99" si="247">LN(AW47/AW46)*100</f>
        <v>8.2473866860907989</v>
      </c>
      <c r="AX99" s="11">
        <f t="shared" si="247"/>
        <v>-0.63964889449004259</v>
      </c>
      <c r="AY99" s="11">
        <f t="shared" si="247"/>
        <v>9.4850759766662076</v>
      </c>
      <c r="AZ99" s="11">
        <f t="shared" si="247"/>
        <v>-3.8569884530226881</v>
      </c>
      <c r="BA99" s="11">
        <f t="shared" si="247"/>
        <v>0.61239361135509329</v>
      </c>
      <c r="BB99" s="11">
        <f t="shared" si="247"/>
        <v>5.6639964222099586</v>
      </c>
      <c r="BD99" s="15">
        <f>AC99*'Table A8'!AC47</f>
        <v>2.2121386647054649E-2</v>
      </c>
      <c r="BE99" s="15">
        <f>AD99*'Table A8'!AD47</f>
        <v>-0.59051524776065023</v>
      </c>
      <c r="BF99" s="15">
        <f>AE99*'Table A8'!AE47</f>
        <v>0.35020731875910138</v>
      </c>
      <c r="BG99" s="15">
        <f>AF99*'Table A8'!AF47</f>
        <v>-1.7190164926927123</v>
      </c>
      <c r="BH99" s="15">
        <f>AG99*'Table A8'!AG47</f>
        <v>-4.0621995604230632</v>
      </c>
      <c r="BI99" s="15">
        <f>AH99*'Table A8'!AH47</f>
        <v>1.3875923707866356</v>
      </c>
      <c r="BJ99" s="15">
        <f>AI99*'Table A8'!AI47</f>
        <v>-0.62721786768229659</v>
      </c>
      <c r="BK99" s="15">
        <f>AJ99*'Table A8'!AJ47</f>
        <v>-0.2600465659037649</v>
      </c>
      <c r="BL99" s="15">
        <f>AK99*'Table A8'!AK47</f>
        <v>-2.7131638804846472</v>
      </c>
      <c r="BM99" s="15">
        <f>AL99*'Table A8'!AL47</f>
        <v>-0.89290419447011704</v>
      </c>
      <c r="BN99" s="15">
        <f>AM99*'Table A8'!AM47</f>
        <v>-2.0921842337609631</v>
      </c>
      <c r="BO99" s="15">
        <f>AN99*'Table A8'!AN47</f>
        <v>0.47890471168833521</v>
      </c>
      <c r="BP99" s="15">
        <f>AO99*'Table A8'!AO47</f>
        <v>-3.7777152567332567E-3</v>
      </c>
      <c r="BQ99" s="15">
        <f>AP99*'Table A8'!AP47</f>
        <v>-0.56913475255523882</v>
      </c>
      <c r="BS99" s="15">
        <f>AR99*'Table A8'!AR47</f>
        <v>-0.33811447334753336</v>
      </c>
      <c r="BT99" s="15">
        <f>AS99*'Table A8'!AS47</f>
        <v>-7.6293125395414815E-2</v>
      </c>
      <c r="BU99" s="15">
        <f>AT99*'Table A8'!AT47</f>
        <v>0.25074708847355603</v>
      </c>
      <c r="BV99" s="15">
        <f>AU99*'Table A8'!AU47</f>
        <v>0.12304376675534186</v>
      </c>
      <c r="BX99" s="15">
        <f>AW99*'Table A8'!AW47</f>
        <v>2.8519463160501983</v>
      </c>
      <c r="BY99" s="15">
        <f>AX99*'Table A8'!AX47</f>
        <v>-8.9998599454749029E-2</v>
      </c>
      <c r="BZ99" s="15">
        <f>AY99*'Table A8'!AY47</f>
        <v>5.4975500360757339</v>
      </c>
      <c r="CA99" s="15">
        <f>AZ99*'Table A8'!AZ47</f>
        <v>-2.0156621655496565</v>
      </c>
      <c r="CB99" s="15">
        <f>BA99*'Table A8'!BA47</f>
        <v>0.14936280180950726</v>
      </c>
      <c r="CC99" s="15">
        <f>BB99*'Table A8'!BB47</f>
        <v>1.9654067585068555</v>
      </c>
    </row>
    <row r="100" spans="1:81" x14ac:dyDescent="0.25">
      <c r="A100" s="13">
        <v>2012</v>
      </c>
      <c r="B100" s="11">
        <f t="shared" si="199"/>
        <v>-1.9407779994503518</v>
      </c>
      <c r="C100" s="11">
        <f t="shared" ref="C100:O100" si="248">LN(C48/C47)*100</f>
        <v>-9.5270400212352016</v>
      </c>
      <c r="D100" s="11">
        <f t="shared" si="248"/>
        <v>-0.35415796869114602</v>
      </c>
      <c r="E100" s="11">
        <f t="shared" si="248"/>
        <v>-9.646885786789781</v>
      </c>
      <c r="F100" s="11">
        <f t="shared" si="248"/>
        <v>-6.8883338396416178</v>
      </c>
      <c r="G100" s="11">
        <f t="shared" si="248"/>
        <v>-13.730944269702599</v>
      </c>
      <c r="H100" s="11">
        <f t="shared" si="248"/>
        <v>0.31773226224568951</v>
      </c>
      <c r="I100" s="11">
        <f t="shared" si="248"/>
        <v>3.0050147694542235</v>
      </c>
      <c r="J100" s="11">
        <f t="shared" si="248"/>
        <v>2.5657975113536429</v>
      </c>
      <c r="K100" s="11">
        <f t="shared" si="248"/>
        <v>16.944782323657357</v>
      </c>
      <c r="L100" s="11">
        <f t="shared" si="248"/>
        <v>-0.94418274437197636</v>
      </c>
      <c r="M100" s="11">
        <f t="shared" si="248"/>
        <v>0.94474275739998159</v>
      </c>
      <c r="N100" s="11">
        <f t="shared" si="248"/>
        <v>-14.284509989307386</v>
      </c>
      <c r="O100" s="11">
        <f t="shared" si="248"/>
        <v>-1.7052216131385256</v>
      </c>
      <c r="Q100" s="11">
        <f t="shared" ref="Q100:T100" si="249">LN(Q48/Q47)*100</f>
        <v>6.2183042003675446</v>
      </c>
      <c r="R100" s="11">
        <f t="shared" si="249"/>
        <v>-0.53001038124714273</v>
      </c>
      <c r="S100" s="11">
        <f t="shared" si="249"/>
        <v>-2.940327307809949</v>
      </c>
      <c r="T100" s="11">
        <f t="shared" si="249"/>
        <v>-0.96020242287973012</v>
      </c>
      <c r="V100" s="11">
        <f t="shared" ref="V100:AA100" si="250">LN(V48/V47)*100</f>
        <v>-4.9429885620861116</v>
      </c>
      <c r="W100" s="11">
        <f t="shared" si="250"/>
        <v>7.4203326526394342</v>
      </c>
      <c r="X100" s="11">
        <f t="shared" si="250"/>
        <v>16.440085981817404</v>
      </c>
      <c r="Y100" s="11">
        <f t="shared" si="250"/>
        <v>-3.9626063540372436</v>
      </c>
      <c r="Z100" s="11">
        <f t="shared" si="250"/>
        <v>4.9060131660118911</v>
      </c>
      <c r="AA100" s="11">
        <f t="shared" si="250"/>
        <v>0.12984573760220197</v>
      </c>
      <c r="AC100" s="11">
        <f t="shared" ref="AC100:AP100" si="251">LN(AC48/AC47)*100</f>
        <v>0.47432187301968642</v>
      </c>
      <c r="AD100" s="11">
        <f t="shared" si="251"/>
        <v>-13.966800892975103</v>
      </c>
      <c r="AE100" s="11">
        <f t="shared" si="251"/>
        <v>2.30711945000782</v>
      </c>
      <c r="AF100" s="11">
        <f t="shared" si="251"/>
        <v>-1.4776386132833159</v>
      </c>
      <c r="AG100" s="11">
        <f t="shared" si="251"/>
        <v>-9.8208164252551118</v>
      </c>
      <c r="AH100" s="11">
        <f t="shared" si="251"/>
        <v>-10.041683046971359</v>
      </c>
      <c r="AI100" s="11">
        <f t="shared" si="251"/>
        <v>1.5827400139120187</v>
      </c>
      <c r="AJ100" s="11">
        <f t="shared" si="251"/>
        <v>-0.37431315183792818</v>
      </c>
      <c r="AK100" s="11">
        <f t="shared" si="251"/>
        <v>0.17583666466206455</v>
      </c>
      <c r="AL100" s="11">
        <f t="shared" si="251"/>
        <v>2.4537473406949459</v>
      </c>
      <c r="AM100" s="11">
        <f t="shared" si="251"/>
        <v>-2.7601693594100065</v>
      </c>
      <c r="AN100" s="11">
        <f t="shared" si="251"/>
        <v>-3.4791250402654015</v>
      </c>
      <c r="AO100" s="11">
        <f t="shared" si="251"/>
        <v>-8.0237078670514794</v>
      </c>
      <c r="AP100" s="11">
        <f t="shared" si="251"/>
        <v>-2.1627459413923562</v>
      </c>
      <c r="AR100" s="11">
        <f t="shared" ref="AR100:AU100" si="252">LN(AR48/AR47)*100</f>
        <v>-1.5707329368041434</v>
      </c>
      <c r="AS100" s="11">
        <f t="shared" si="252"/>
        <v>1.1039358114954116</v>
      </c>
      <c r="AT100" s="11">
        <f t="shared" si="252"/>
        <v>-2.3879953213138014</v>
      </c>
      <c r="AU100" s="11">
        <f t="shared" si="252"/>
        <v>-1.1943434248694413</v>
      </c>
      <c r="AW100" s="11">
        <f t="shared" ref="AW100:BB100" si="253">LN(AW48/AW47)*100</f>
        <v>0.31004346328823679</v>
      </c>
      <c r="AX100" s="11">
        <f t="shared" si="253"/>
        <v>5.2661538673070929</v>
      </c>
      <c r="AY100" s="11">
        <f t="shared" si="253"/>
        <v>9.1875926087274564</v>
      </c>
      <c r="AZ100" s="11">
        <f t="shared" si="253"/>
        <v>-13.155489164119178</v>
      </c>
      <c r="BA100" s="11">
        <f t="shared" si="253"/>
        <v>-1.7472252931598911</v>
      </c>
      <c r="BB100" s="11">
        <f t="shared" si="253"/>
        <v>0.17770688150947053</v>
      </c>
      <c r="BD100" s="15">
        <f>AC100*'Table A8'!AC48</f>
        <v>0.17127762834740876</v>
      </c>
      <c r="BE100" s="15">
        <f>AD100*'Table A8'!AD48</f>
        <v>-3.5685176281551381</v>
      </c>
      <c r="BF100" s="15">
        <f>AE100*'Table A8'!AE48</f>
        <v>0.57354989527194411</v>
      </c>
      <c r="BG100" s="15">
        <f>AF100*'Table A8'!AF48</f>
        <v>-5.5115920275467682E-2</v>
      </c>
      <c r="BH100" s="15">
        <f>AG100*'Table A8'!AG48</f>
        <v>-3.8271721609219176</v>
      </c>
      <c r="BI100" s="15">
        <f>AH100*'Table A8'!AH48</f>
        <v>-6.4427438429368236</v>
      </c>
      <c r="BJ100" s="15">
        <f>AI100*'Table A8'!AI48</f>
        <v>0.40533971756286796</v>
      </c>
      <c r="BK100" s="15">
        <f>AJ100*'Table A8'!AJ48</f>
        <v>-8.4108165217982464E-2</v>
      </c>
      <c r="BL100" s="15">
        <f>AK100*'Table A8'!AK48</f>
        <v>5.5810557363739292E-2</v>
      </c>
      <c r="BM100" s="15">
        <f>AL100*'Table A8'!AL48</f>
        <v>0.67993338810656956</v>
      </c>
      <c r="BN100" s="15">
        <f>AM100*'Table A8'!AM48</f>
        <v>-0.94342588704634023</v>
      </c>
      <c r="BO100" s="15">
        <f>AN100*'Table A8'!AN48</f>
        <v>-1.0701788623856374</v>
      </c>
      <c r="BP100" s="15">
        <f>AO100*'Table A8'!AO48</f>
        <v>-2.4865470679992532</v>
      </c>
      <c r="BQ100" s="15">
        <f>AP100*'Table A8'!AP48</f>
        <v>-0.71911302551295853</v>
      </c>
      <c r="BS100" s="15">
        <f>AR100*'Table A8'!AR48</f>
        <v>-0.32514171791845764</v>
      </c>
      <c r="BT100" s="15">
        <f>AS100*'Table A8'!AS48</f>
        <v>0.32025177891481893</v>
      </c>
      <c r="BU100" s="15">
        <f>AT100*'Table A8'!AT48</f>
        <v>-0.59079004249303435</v>
      </c>
      <c r="BV100" s="15">
        <f>AU100*'Table A8'!AU48</f>
        <v>-0.30646852282149872</v>
      </c>
      <c r="BX100" s="15">
        <f>AW100*'Table A8'!AW48</f>
        <v>0.10584883836660405</v>
      </c>
      <c r="BY100" s="15">
        <f>AX100*'Table A8'!AX48</f>
        <v>0.60718754090050764</v>
      </c>
      <c r="BZ100" s="15">
        <f>AY100*'Table A8'!AY48</f>
        <v>5.4464048984536362</v>
      </c>
      <c r="CA100" s="15">
        <f>AZ100*'Table A8'!AZ48</f>
        <v>-6.8934763219984498</v>
      </c>
      <c r="CB100" s="15">
        <f>BA100*'Table A8'!BA48</f>
        <v>-0.43628215570202483</v>
      </c>
      <c r="CC100" s="15">
        <f>BB100*'Table A8'!BB48</f>
        <v>6.0793524164389864E-2</v>
      </c>
    </row>
    <row r="101" spans="1:81" x14ac:dyDescent="0.25">
      <c r="A101" s="13">
        <v>2013</v>
      </c>
      <c r="B101" s="11">
        <f t="shared" si="199"/>
        <v>-2.2767993737668286</v>
      </c>
      <c r="C101" s="11">
        <f t="shared" ref="C101:O101" si="254">LN(C49/C48)*100</f>
        <v>-7.1762042016549135</v>
      </c>
      <c r="D101" s="11">
        <f t="shared" si="254"/>
        <v>1.5451921030681455</v>
      </c>
      <c r="E101" s="11">
        <f t="shared" si="254"/>
        <v>0.27621599729530327</v>
      </c>
      <c r="F101" s="11">
        <f t="shared" si="254"/>
        <v>12.943155535101308</v>
      </c>
      <c r="G101" s="11">
        <f t="shared" si="254"/>
        <v>-5.1474760691843215</v>
      </c>
      <c r="H101" s="11">
        <f t="shared" si="254"/>
        <v>-5.3530484297897019</v>
      </c>
      <c r="I101" s="11">
        <f t="shared" si="254"/>
        <v>-7.4459417592743993</v>
      </c>
      <c r="J101" s="11">
        <f t="shared" si="254"/>
        <v>-3.6800351756248939</v>
      </c>
      <c r="K101" s="11">
        <f t="shared" si="254"/>
        <v>-3.8523521544951271</v>
      </c>
      <c r="L101" s="11">
        <f t="shared" si="254"/>
        <v>-13.623526400287462</v>
      </c>
      <c r="M101" s="11">
        <f t="shared" si="254"/>
        <v>6.0704716930241602</v>
      </c>
      <c r="N101" s="11">
        <f t="shared" si="254"/>
        <v>4.8702991425954965</v>
      </c>
      <c r="O101" s="11">
        <f t="shared" si="254"/>
        <v>-2.0688587289305378</v>
      </c>
      <c r="Q101" s="11">
        <f t="shared" ref="Q101:T101" si="255">LN(Q49/Q48)*100</f>
        <v>8.6501225116067175</v>
      </c>
      <c r="R101" s="11">
        <f t="shared" si="255"/>
        <v>6.1175824519122433</v>
      </c>
      <c r="S101" s="11">
        <f t="shared" si="255"/>
        <v>-0.39066339318981086</v>
      </c>
      <c r="T101" s="11">
        <f t="shared" si="255"/>
        <v>3.309960665077019</v>
      </c>
      <c r="V101" s="11">
        <f t="shared" ref="V101:AA101" si="256">LN(V49/V48)*100</f>
        <v>1.2601992690109907</v>
      </c>
      <c r="W101" s="11">
        <f t="shared" si="256"/>
        <v>5.9456252973944261</v>
      </c>
      <c r="X101" s="11">
        <f t="shared" si="256"/>
        <v>11.188136162548778</v>
      </c>
      <c r="Y101" s="11">
        <f t="shared" si="256"/>
        <v>4.5864837909955662</v>
      </c>
      <c r="Z101" s="11">
        <f t="shared" si="256"/>
        <v>-8.2395839900373833</v>
      </c>
      <c r="AA101" s="11">
        <f t="shared" si="256"/>
        <v>1.9256015179915364</v>
      </c>
      <c r="AC101" s="11">
        <f t="shared" ref="AC101:AP101" si="257">LN(AC49/AC48)*100</f>
        <v>-0.39156357148668736</v>
      </c>
      <c r="AD101" s="11">
        <f t="shared" si="257"/>
        <v>-6.5317559289671685</v>
      </c>
      <c r="AE101" s="11">
        <f t="shared" si="257"/>
        <v>-2.8554090326607193</v>
      </c>
      <c r="AF101" s="11">
        <f t="shared" si="257"/>
        <v>1.0689170624897248</v>
      </c>
      <c r="AG101" s="11">
        <f t="shared" si="257"/>
        <v>10.709125271696704</v>
      </c>
      <c r="AH101" s="11">
        <f t="shared" si="257"/>
        <v>-5.1129082497556801</v>
      </c>
      <c r="AI101" s="11">
        <f t="shared" si="257"/>
        <v>-4.9247979697374298</v>
      </c>
      <c r="AJ101" s="11">
        <f t="shared" si="257"/>
        <v>-6.6086860492900534</v>
      </c>
      <c r="AK101" s="11">
        <f t="shared" si="257"/>
        <v>-3.4451300391651616</v>
      </c>
      <c r="AL101" s="11">
        <f t="shared" si="257"/>
        <v>-2.158664660157235</v>
      </c>
      <c r="AM101" s="11">
        <f t="shared" si="257"/>
        <v>-0.8818089788481821</v>
      </c>
      <c r="AN101" s="11">
        <f t="shared" si="257"/>
        <v>0.44555157504808063</v>
      </c>
      <c r="AO101" s="11">
        <f t="shared" si="257"/>
        <v>-2.277290331063567</v>
      </c>
      <c r="AP101" s="11">
        <f t="shared" si="257"/>
        <v>-2.112548960103581</v>
      </c>
      <c r="AR101" s="11">
        <f t="shared" ref="AR101:AU101" si="258">LN(AR49/AR48)*100</f>
        <v>-3.8866346346266587</v>
      </c>
      <c r="AS101" s="11">
        <f t="shared" si="258"/>
        <v>-2.7785804231219036</v>
      </c>
      <c r="AT101" s="11">
        <f t="shared" si="258"/>
        <v>0.26443155696954385</v>
      </c>
      <c r="AU101" s="11">
        <f t="shared" si="258"/>
        <v>-1.0020898669732912</v>
      </c>
      <c r="AW101" s="11">
        <f t="shared" ref="AW101:BB101" si="259">LN(AW49/AW48)*100</f>
        <v>-2.4135758237173168</v>
      </c>
      <c r="AX101" s="11">
        <f t="shared" si="259"/>
        <v>4.7581697959170786</v>
      </c>
      <c r="AY101" s="11">
        <f t="shared" si="259"/>
        <v>2.4769690017764736</v>
      </c>
      <c r="AZ101" s="11">
        <f t="shared" si="259"/>
        <v>0.72677045070967339</v>
      </c>
      <c r="BA101" s="11">
        <f t="shared" si="259"/>
        <v>-5.9486214242912432</v>
      </c>
      <c r="BB101" s="11">
        <f t="shared" si="259"/>
        <v>-2.1404777684693479</v>
      </c>
      <c r="BD101" s="15">
        <f>AC101*'Table A8'!AC49</f>
        <v>-0.14252914002115419</v>
      </c>
      <c r="BE101" s="15">
        <f>AD101*'Table A8'!AD49</f>
        <v>-1.9706307637693945</v>
      </c>
      <c r="BF101" s="15">
        <f>AE101*'Table A8'!AE49</f>
        <v>-0.71014022642272101</v>
      </c>
      <c r="BG101" s="15">
        <f>AF101*'Table A8'!AF49</f>
        <v>0.21624192174167137</v>
      </c>
      <c r="BH101" s="15">
        <f>AG101*'Table A8'!AG49</f>
        <v>4.2900755838416993</v>
      </c>
      <c r="BI101" s="15">
        <f>AH101*'Table A8'!AH49</f>
        <v>-3.1515966451494015</v>
      </c>
      <c r="BJ101" s="15">
        <f>AI101*'Table A8'!AI49</f>
        <v>-1.3247706538593687</v>
      </c>
      <c r="BK101" s="15">
        <f>AJ101*'Table A8'!AJ49</f>
        <v>-1.514049973892351</v>
      </c>
      <c r="BL101" s="15">
        <f>AK101*'Table A8'!AK49</f>
        <v>-1.0411182978357119</v>
      </c>
      <c r="BM101" s="15">
        <f>AL101*'Table A8'!AL49</f>
        <v>-0.56190041103892818</v>
      </c>
      <c r="BN101" s="15">
        <f>AM101*'Table A8'!AM49</f>
        <v>-0.33032564347652904</v>
      </c>
      <c r="BO101" s="15">
        <f>AN101*'Table A8'!AN49</f>
        <v>0.14819045386099161</v>
      </c>
      <c r="BP101" s="15">
        <f>AO101*'Table A8'!AO49</f>
        <v>-0.69206853161021786</v>
      </c>
      <c r="BQ101" s="15">
        <f>AP101*'Table A8'!AP49</f>
        <v>-0.71087272507485499</v>
      </c>
      <c r="BS101" s="15">
        <f>AR101*'Table A8'!AR49</f>
        <v>-0.63935139739608526</v>
      </c>
      <c r="BT101" s="15">
        <f>AS101*'Table A8'!AS49</f>
        <v>-0.7771689443471963</v>
      </c>
      <c r="BU101" s="15">
        <f>AT101*'Table A8'!AT49</f>
        <v>7.0894100423534709E-2</v>
      </c>
      <c r="BV101" s="15">
        <f>AU101*'Table A8'!AU49</f>
        <v>-0.25773751378553045</v>
      </c>
      <c r="BX101" s="15">
        <f>AW101*'Table A8'!AW49</f>
        <v>-0.82496021654657892</v>
      </c>
      <c r="BY101" s="15">
        <f>AX101*'Table A8'!AX49</f>
        <v>0.54861697746923899</v>
      </c>
      <c r="BZ101" s="15">
        <f>AY101*'Table A8'!AY49</f>
        <v>1.3261692035511239</v>
      </c>
      <c r="CA101" s="15">
        <f>AZ101*'Table A8'!AZ49</f>
        <v>0.37966488345073335</v>
      </c>
      <c r="CB101" s="15">
        <f>BA101*'Table A8'!BA49</f>
        <v>-1.4086335532721665</v>
      </c>
      <c r="CC101" s="15">
        <f>BB101*'Table A8'!BB49</f>
        <v>-0.71149481023921135</v>
      </c>
    </row>
    <row r="102" spans="1:81" x14ac:dyDescent="0.25">
      <c r="A102" s="13">
        <v>2014</v>
      </c>
      <c r="B102" s="11">
        <f t="shared" si="199"/>
        <v>3.1850963642806511</v>
      </c>
      <c r="C102" s="11">
        <f t="shared" ref="C102:O102" si="260">LN(C50/C49)*100</f>
        <v>-5.2476107418734044</v>
      </c>
      <c r="D102" s="11">
        <f t="shared" si="260"/>
        <v>-0.92570675302593142</v>
      </c>
      <c r="E102" s="11">
        <f t="shared" si="260"/>
        <v>-15.726449679097001</v>
      </c>
      <c r="F102" s="11">
        <f t="shared" si="260"/>
        <v>12.720196384023023</v>
      </c>
      <c r="G102" s="11">
        <f t="shared" si="260"/>
        <v>-4.0774944382203442</v>
      </c>
      <c r="H102" s="11">
        <f t="shared" si="260"/>
        <v>3.6640626442524957</v>
      </c>
      <c r="I102" s="11">
        <f t="shared" si="260"/>
        <v>3.2118489380385542</v>
      </c>
      <c r="J102" s="11">
        <f t="shared" si="260"/>
        <v>6.7584001592752703</v>
      </c>
      <c r="K102" s="11">
        <f t="shared" si="260"/>
        <v>-1.2967489935232694</v>
      </c>
      <c r="L102" s="11">
        <f t="shared" si="260"/>
        <v>8.9743306516377022</v>
      </c>
      <c r="M102" s="11">
        <f t="shared" si="260"/>
        <v>6.7094540269432179E-2</v>
      </c>
      <c r="N102" s="11">
        <f t="shared" si="260"/>
        <v>5.7462643940577651</v>
      </c>
      <c r="O102" s="11">
        <f t="shared" si="260"/>
        <v>2.4312974244911816</v>
      </c>
      <c r="Q102" s="11">
        <f t="shared" ref="Q102:T102" si="261">LN(Q50/Q49)*100</f>
        <v>8.62702069148113</v>
      </c>
      <c r="R102" s="11">
        <f t="shared" si="261"/>
        <v>2.5047412726794556</v>
      </c>
      <c r="S102" s="11">
        <f t="shared" si="261"/>
        <v>0.99574564265889431</v>
      </c>
      <c r="T102" s="11">
        <f t="shared" si="261"/>
        <v>2.5478009234581664</v>
      </c>
      <c r="V102" s="11">
        <f t="shared" ref="V102:AA102" si="262">LN(V50/V49)*100</f>
        <v>-1.4785678351520657</v>
      </c>
      <c r="W102" s="11">
        <f t="shared" si="262"/>
        <v>4.7661079725624965E-2</v>
      </c>
      <c r="X102" s="11">
        <f t="shared" si="262"/>
        <v>-12.276910806773229</v>
      </c>
      <c r="Y102" s="11">
        <f t="shared" si="262"/>
        <v>-1.9920298189353531</v>
      </c>
      <c r="Z102" s="11">
        <f t="shared" si="262"/>
        <v>0.56565754424079451</v>
      </c>
      <c r="AA102" s="11">
        <f t="shared" si="262"/>
        <v>-1.9551874750626974</v>
      </c>
      <c r="AC102" s="11">
        <f t="shared" ref="AC102:AP102" si="263">LN(AC50/AC49)*100</f>
        <v>-5.4417999743045932E-2</v>
      </c>
      <c r="AD102" s="11">
        <f t="shared" si="263"/>
        <v>-6.1253591685162929</v>
      </c>
      <c r="AE102" s="11">
        <f t="shared" si="263"/>
        <v>-3.2654936865596667</v>
      </c>
      <c r="AF102" s="11">
        <f t="shared" si="263"/>
        <v>-6.5914630547000277</v>
      </c>
      <c r="AG102" s="11">
        <f t="shared" si="263"/>
        <v>8.6786023122747835</v>
      </c>
      <c r="AH102" s="11">
        <f t="shared" si="263"/>
        <v>-0.19697698890996487</v>
      </c>
      <c r="AI102" s="11">
        <f t="shared" si="263"/>
        <v>-7.6532667923390534</v>
      </c>
      <c r="AJ102" s="11">
        <f t="shared" si="263"/>
        <v>-1.1177821906791252</v>
      </c>
      <c r="AK102" s="11">
        <f t="shared" si="263"/>
        <v>2.1190050674984153</v>
      </c>
      <c r="AL102" s="11">
        <f t="shared" si="263"/>
        <v>2.9248146460756894E-2</v>
      </c>
      <c r="AM102" s="11">
        <f t="shared" si="263"/>
        <v>4.2662053572925815</v>
      </c>
      <c r="AN102" s="11">
        <f t="shared" si="263"/>
        <v>-1.3584884467428968</v>
      </c>
      <c r="AO102" s="11">
        <f t="shared" si="263"/>
        <v>-2.8514510362412935</v>
      </c>
      <c r="AP102" s="11">
        <f t="shared" si="263"/>
        <v>-0.96222565935460103</v>
      </c>
      <c r="AR102" s="11">
        <f t="shared" ref="AR102:AU102" si="264">LN(AR50/AR49)*100</f>
        <v>2.1685647757882709</v>
      </c>
      <c r="AS102" s="11">
        <f t="shared" si="264"/>
        <v>-0.26020864213428352</v>
      </c>
      <c r="AT102" s="11">
        <f t="shared" si="264"/>
        <v>-0.17469742508961242</v>
      </c>
      <c r="AU102" s="11">
        <f t="shared" si="264"/>
        <v>0.18646530373046191</v>
      </c>
      <c r="AW102" s="11">
        <f t="shared" ref="AW102:BB102" si="265">LN(AW50/AW49)*100</f>
        <v>-2.2759100143630095</v>
      </c>
      <c r="AX102" s="11">
        <f t="shared" si="265"/>
        <v>1.8877769722001372</v>
      </c>
      <c r="AY102" s="11">
        <f t="shared" si="265"/>
        <v>-18.67418019848655</v>
      </c>
      <c r="AZ102" s="11">
        <f t="shared" si="265"/>
        <v>3.7059466143796507</v>
      </c>
      <c r="BA102" s="11">
        <f t="shared" si="265"/>
        <v>-6.7912035725887637E-2</v>
      </c>
      <c r="BB102" s="11">
        <f t="shared" si="265"/>
        <v>-4.3894922897548669</v>
      </c>
      <c r="BD102" s="15">
        <f>AC102*'Table A8'!AC50</f>
        <v>-2.0352331903899179E-2</v>
      </c>
      <c r="BE102" s="15">
        <f>AD102*'Table A8'!AD50</f>
        <v>-2.086909868713501</v>
      </c>
      <c r="BF102" s="15">
        <f>AE102*'Table A8'!AE50</f>
        <v>-0.79873975573249456</v>
      </c>
      <c r="BG102" s="15">
        <f>AF102*'Table A8'!AF50</f>
        <v>-2.1428846390829785</v>
      </c>
      <c r="BH102" s="15">
        <f>AG102*'Table A8'!AG50</f>
        <v>3.6137700028312199</v>
      </c>
      <c r="BI102" s="15">
        <f>AH102*'Table A8'!AH50</f>
        <v>-0.1188165197104908</v>
      </c>
      <c r="BJ102" s="15">
        <f>AI102*'Table A8'!AI50</f>
        <v>-2.0625554005353748</v>
      </c>
      <c r="BK102" s="15">
        <f>AJ102*'Table A8'!AJ50</f>
        <v>-0.27229174164943493</v>
      </c>
      <c r="BL102" s="15">
        <f>AK102*'Table A8'!AK50</f>
        <v>0.6225636888310343</v>
      </c>
      <c r="BM102" s="15">
        <f>AL102*'Table A8'!AL50</f>
        <v>7.6542399287800799E-3</v>
      </c>
      <c r="BN102" s="15">
        <f>AM102*'Table A8'!AM50</f>
        <v>1.6036665938062815</v>
      </c>
      <c r="BO102" s="15">
        <f>AN102*'Table A8'!AN50</f>
        <v>-0.49625582959518016</v>
      </c>
      <c r="BP102" s="15">
        <f>AO102*'Table A8'!AO50</f>
        <v>-0.85657589128688461</v>
      </c>
      <c r="BQ102" s="15">
        <f>AP102*'Table A8'!AP50</f>
        <v>-0.33033206885643457</v>
      </c>
      <c r="BS102" s="15">
        <f>AR102*'Table A8'!AR50</f>
        <v>0.40790703432577385</v>
      </c>
      <c r="BT102" s="15">
        <f>AS102*'Table A8'!AS50</f>
        <v>-7.5226318441021373E-2</v>
      </c>
      <c r="BU102" s="15">
        <f>AT102*'Table A8'!AT50</f>
        <v>-4.9159855420216933E-2</v>
      </c>
      <c r="BV102" s="15">
        <f>AU102*'Table A8'!AU50</f>
        <v>5.0401571598343853E-2</v>
      </c>
      <c r="BX102" s="15">
        <f>AW102*'Table A8'!AW50</f>
        <v>-0.80863082810317721</v>
      </c>
      <c r="BY102" s="15">
        <f>AX102*'Table A8'!AX50</f>
        <v>0.22766590284733662</v>
      </c>
      <c r="BZ102" s="15">
        <f>AY102*'Table A8'!AY50</f>
        <v>-8.8982468645788408</v>
      </c>
      <c r="CA102" s="15">
        <f>AZ102*'Table A8'!AZ50</f>
        <v>1.8329611954721754</v>
      </c>
      <c r="CB102" s="15">
        <f>BA102*'Table A8'!BA50</f>
        <v>-1.591178997057547E-2</v>
      </c>
      <c r="CC102" s="15">
        <f>BB102*'Table A8'!BB50</f>
        <v>-1.4388755725816453</v>
      </c>
    </row>
    <row r="103" spans="1:81" x14ac:dyDescent="0.25">
      <c r="A103" s="13">
        <v>2015</v>
      </c>
      <c r="B103" s="11">
        <f t="shared" si="199"/>
        <v>-3.8052268955296507</v>
      </c>
      <c r="C103" s="11">
        <f t="shared" ref="C103:O103" si="266">LN(C51/C50)*100</f>
        <v>5.6816629313983045</v>
      </c>
      <c r="D103" s="11">
        <f t="shared" si="266"/>
        <v>-0.81228624299206731</v>
      </c>
      <c r="E103" s="11">
        <f t="shared" si="266"/>
        <v>33.446691885283478</v>
      </c>
      <c r="F103" s="11">
        <f t="shared" si="266"/>
        <v>7.0139076154013935</v>
      </c>
      <c r="G103" s="11">
        <f t="shared" si="266"/>
        <v>3.1021127800558919</v>
      </c>
      <c r="H103" s="11">
        <f t="shared" si="266"/>
        <v>-0.45673529953826991</v>
      </c>
      <c r="I103" s="11">
        <f t="shared" si="266"/>
        <v>-2.2267035269432998</v>
      </c>
      <c r="J103" s="11">
        <f t="shared" si="266"/>
        <v>4.9729437642576348</v>
      </c>
      <c r="K103" s="11">
        <f t="shared" si="266"/>
        <v>-9.1079841707875318</v>
      </c>
      <c r="L103" s="11">
        <f t="shared" si="266"/>
        <v>-12.549612500921095</v>
      </c>
      <c r="M103" s="11">
        <f t="shared" si="266"/>
        <v>-1.1606439797944224</v>
      </c>
      <c r="N103" s="11">
        <f t="shared" si="266"/>
        <v>-3.4788919580918614</v>
      </c>
      <c r="O103" s="11">
        <f t="shared" si="266"/>
        <v>-1.5645017570829109</v>
      </c>
      <c r="Q103" s="11">
        <f t="shared" ref="Q103:T103" si="267">LN(Q51/Q50)*100</f>
        <v>6.6411968496493268</v>
      </c>
      <c r="R103" s="11">
        <f t="shared" si="267"/>
        <v>-1.2690058104128188</v>
      </c>
      <c r="S103" s="11">
        <f t="shared" si="267"/>
        <v>4.416465864822686</v>
      </c>
      <c r="T103" s="11">
        <f t="shared" si="267"/>
        <v>3.0608477512297014</v>
      </c>
      <c r="V103" s="11">
        <f t="shared" ref="V103:AA103" si="268">LN(V51/V50)*100</f>
        <v>2.1977714856889494</v>
      </c>
      <c r="W103" s="11">
        <f t="shared" si="268"/>
        <v>-6.0064438774974045</v>
      </c>
      <c r="X103" s="11">
        <f t="shared" si="268"/>
        <v>6.7206758647420051</v>
      </c>
      <c r="Y103" s="11">
        <f t="shared" si="268"/>
        <v>-0.78963258965510674</v>
      </c>
      <c r="Z103" s="11">
        <f t="shared" si="268"/>
        <v>1.68119486284353</v>
      </c>
      <c r="AA103" s="11">
        <f t="shared" si="268"/>
        <v>0.70561829799890963</v>
      </c>
      <c r="AC103" s="11">
        <f t="shared" ref="AC103:AP103" si="269">LN(AC51/AC50)*100</f>
        <v>-2.2364140776415264</v>
      </c>
      <c r="AD103" s="11">
        <f t="shared" si="269"/>
        <v>2.1826301735238225</v>
      </c>
      <c r="AE103" s="11">
        <f t="shared" si="269"/>
        <v>-2.0832088611492923</v>
      </c>
      <c r="AF103" s="11">
        <f t="shared" si="269"/>
        <v>30.792610168354727</v>
      </c>
      <c r="AG103" s="11">
        <f t="shared" si="269"/>
        <v>2.073084574557913</v>
      </c>
      <c r="AH103" s="11">
        <f t="shared" si="269"/>
        <v>1.1163530230801406</v>
      </c>
      <c r="AI103" s="11">
        <f t="shared" si="269"/>
        <v>-1.683460141879807</v>
      </c>
      <c r="AJ103" s="11">
        <f t="shared" si="269"/>
        <v>-2.7144745732506479</v>
      </c>
      <c r="AK103" s="11">
        <f t="shared" si="269"/>
        <v>7.1319785329669676</v>
      </c>
      <c r="AL103" s="11">
        <f t="shared" si="269"/>
        <v>-9.7496566305872285</v>
      </c>
      <c r="AM103" s="11">
        <f t="shared" si="269"/>
        <v>2.5558544772507017</v>
      </c>
      <c r="AN103" s="11">
        <f t="shared" si="269"/>
        <v>0.10515993867065124</v>
      </c>
      <c r="AO103" s="11">
        <f t="shared" si="269"/>
        <v>-1.2385262272791215</v>
      </c>
      <c r="AP103" s="11">
        <f t="shared" si="269"/>
        <v>3.9278004062485883E-2</v>
      </c>
      <c r="AR103" s="11">
        <f t="shared" ref="AR103:AU103" si="270">LN(AR51/AR50)*100</f>
        <v>2.5814037667181844</v>
      </c>
      <c r="AS103" s="11">
        <f t="shared" si="270"/>
        <v>-3.9628927589248096E-2</v>
      </c>
      <c r="AT103" s="11">
        <f t="shared" si="270"/>
        <v>1.6519495442191539</v>
      </c>
      <c r="AU103" s="11">
        <f t="shared" si="270"/>
        <v>1.044691337058522</v>
      </c>
      <c r="AW103" s="11">
        <f t="shared" ref="AW103:BB103" si="271">LN(AW51/AW50)*100</f>
        <v>8.3328113885833541E-2</v>
      </c>
      <c r="AX103" s="11">
        <f t="shared" si="271"/>
        <v>3.168374732709073</v>
      </c>
      <c r="AY103" s="11">
        <f t="shared" si="271"/>
        <v>-2.4832394125260615</v>
      </c>
      <c r="AZ103" s="11">
        <f t="shared" si="271"/>
        <v>1.3217475331133406</v>
      </c>
      <c r="BA103" s="11">
        <f t="shared" si="271"/>
        <v>11.654040065908914</v>
      </c>
      <c r="BB103" s="11">
        <f t="shared" si="271"/>
        <v>-1.6196743414228949</v>
      </c>
      <c r="BD103" s="15">
        <f>AC103*'Table A8'!AC51</f>
        <v>-0.87153056605690293</v>
      </c>
      <c r="BE103" s="15">
        <f>AD103*'Table A8'!AD51</f>
        <v>0.87850864484333846</v>
      </c>
      <c r="BF103" s="15">
        <f>AE103*'Table A8'!AE51</f>
        <v>-0.55954990010469985</v>
      </c>
      <c r="BG103" s="15">
        <f>AF103*'Table A8'!AF51</f>
        <v>15.79968827738281</v>
      </c>
      <c r="BH103" s="15">
        <f>AG103*'Table A8'!AG51</f>
        <v>0.88956059094280049</v>
      </c>
      <c r="BI103" s="15">
        <f>AH103*'Table A8'!AH51</f>
        <v>0.69526466277431165</v>
      </c>
      <c r="BJ103" s="15">
        <f>AI103*'Table A8'!AI51</f>
        <v>-0.46833861147096228</v>
      </c>
      <c r="BK103" s="15">
        <f>AJ103*'Table A8'!AJ51</f>
        <v>-0.68133311788591266</v>
      </c>
      <c r="BL103" s="15">
        <f>AK103*'Table A8'!AK51</f>
        <v>1.988395614991191</v>
      </c>
      <c r="BM103" s="15">
        <f>AL103*'Table A8'!AL51</f>
        <v>-2.5553850028769127</v>
      </c>
      <c r="BN103" s="15">
        <f>AM103*'Table A8'!AM51</f>
        <v>0.93263129874878103</v>
      </c>
      <c r="BO103" s="15">
        <f>AN103*'Table A8'!AN51</f>
        <v>4.0560188345270184E-2</v>
      </c>
      <c r="BP103" s="15">
        <f>AO103*'Table A8'!AO51</f>
        <v>-0.39335592978384898</v>
      </c>
      <c r="BQ103" s="15">
        <f>AP103*'Table A8'!AP51</f>
        <v>1.4144009262901165E-2</v>
      </c>
      <c r="BS103" s="15">
        <f>AR103*'Table A8'!AR51</f>
        <v>0.5895926203184334</v>
      </c>
      <c r="BT103" s="15">
        <f>AS103*'Table A8'!AS51</f>
        <v>-1.203926820161357E-2</v>
      </c>
      <c r="BU103" s="15">
        <f>AT103*'Table A8'!AT51</f>
        <v>0.47823939305144503</v>
      </c>
      <c r="BV103" s="15">
        <f>AU103*'Table A8'!AU51</f>
        <v>0.29742362366056119</v>
      </c>
      <c r="BX103" s="15">
        <f>AW103*'Table A8'!AW51</f>
        <v>3.0331433454443408E-2</v>
      </c>
      <c r="BY103" s="15">
        <f>AX103*'Table A8'!AX51</f>
        <v>0.38464069255088129</v>
      </c>
      <c r="BZ103" s="15">
        <f>AY103*'Table A8'!AY51</f>
        <v>-1.2734051707433642</v>
      </c>
      <c r="CA103" s="15">
        <f>AZ103*'Table A8'!AZ51</f>
        <v>0.68030345529343628</v>
      </c>
      <c r="CB103" s="15">
        <f>BA103*'Table A8'!BA51</f>
        <v>2.6512941149942786</v>
      </c>
      <c r="CC103" s="15">
        <f>BB103*'Table A8'!BB51</f>
        <v>-0.54987943891307289</v>
      </c>
    </row>
    <row r="104" spans="1:81" x14ac:dyDescent="0.25">
      <c r="A104" s="13">
        <v>2016</v>
      </c>
      <c r="B104" s="11">
        <f t="shared" si="199"/>
        <v>-1.150101907241458</v>
      </c>
      <c r="C104" s="11">
        <f t="shared" ref="C104:O104" si="272">LN(C52/C51)*100</f>
        <v>-4.6431461594870145</v>
      </c>
      <c r="D104" s="11">
        <f t="shared" si="272"/>
        <v>2.6762363974475223</v>
      </c>
      <c r="E104" s="11">
        <f t="shared" si="272"/>
        <v>-6.6347427345344361</v>
      </c>
      <c r="F104" s="11">
        <f t="shared" si="272"/>
        <v>-3.7579213460497902</v>
      </c>
      <c r="G104" s="11">
        <f t="shared" si="272"/>
        <v>5.3483306694480062</v>
      </c>
      <c r="H104" s="11">
        <f t="shared" si="272"/>
        <v>10.407424649246362</v>
      </c>
      <c r="I104" s="11">
        <f t="shared" si="272"/>
        <v>1.9758852172538157</v>
      </c>
      <c r="J104" s="11">
        <f t="shared" si="272"/>
        <v>-1.2277793479450427</v>
      </c>
      <c r="K104" s="11">
        <f t="shared" si="272"/>
        <v>6.8251122162155147</v>
      </c>
      <c r="L104" s="11">
        <f t="shared" si="272"/>
        <v>2.059855581281429</v>
      </c>
      <c r="M104" s="11">
        <f t="shared" si="272"/>
        <v>0.24210612815394777</v>
      </c>
      <c r="N104" s="11">
        <f t="shared" si="272"/>
        <v>-3.2872441985659346</v>
      </c>
      <c r="O104" s="11">
        <f t="shared" si="272"/>
        <v>1.0641909562585112</v>
      </c>
      <c r="Q104" s="11">
        <f t="shared" ref="Q104:T104" si="273">LN(Q52/Q51)*100</f>
        <v>7.8304040923045424</v>
      </c>
      <c r="R104" s="11">
        <f t="shared" si="273"/>
        <v>0.99377569675245037</v>
      </c>
      <c r="S104" s="11">
        <f t="shared" si="273"/>
        <v>3.8478295792467874</v>
      </c>
      <c r="T104" s="11">
        <f t="shared" si="273"/>
        <v>3.4861800768452209</v>
      </c>
      <c r="V104" s="11">
        <f t="shared" ref="V104:AA104" si="274">LN(V52/V51)*100</f>
        <v>-1.3828615673456588</v>
      </c>
      <c r="W104" s="11">
        <f t="shared" si="274"/>
        <v>3.3329655204430848</v>
      </c>
      <c r="X104" s="11">
        <f t="shared" si="274"/>
        <v>16.065852456682357</v>
      </c>
      <c r="Y104" s="11">
        <f t="shared" si="274"/>
        <v>-0.89966568954782289</v>
      </c>
      <c r="Z104" s="11">
        <f t="shared" si="274"/>
        <v>-7.9352361030699674</v>
      </c>
      <c r="AA104" s="11">
        <f t="shared" si="274"/>
        <v>-0.32137871580914157</v>
      </c>
      <c r="AC104" s="11">
        <f t="shared" ref="AC104:AP104" si="275">LN(AC52/AC51)*100</f>
        <v>0.79440095274810851</v>
      </c>
      <c r="AD104" s="11">
        <f t="shared" si="275"/>
        <v>-7.8178630682608246</v>
      </c>
      <c r="AE104" s="11">
        <f t="shared" si="275"/>
        <v>4.9820385033828956</v>
      </c>
      <c r="AF104" s="11">
        <f t="shared" si="275"/>
        <v>-8.8857373339640287</v>
      </c>
      <c r="AG104" s="11">
        <f t="shared" si="275"/>
        <v>1.334376520900828</v>
      </c>
      <c r="AH104" s="11">
        <f t="shared" si="275"/>
        <v>4.088852778286201</v>
      </c>
      <c r="AI104" s="11">
        <f t="shared" si="275"/>
        <v>7.9162443496881574</v>
      </c>
      <c r="AJ104" s="11">
        <f t="shared" si="275"/>
        <v>4.022968434330525</v>
      </c>
      <c r="AK104" s="11">
        <f t="shared" si="275"/>
        <v>-0.19546421400347949</v>
      </c>
      <c r="AL104" s="11">
        <f t="shared" si="275"/>
        <v>10.414075714224904</v>
      </c>
      <c r="AM104" s="11">
        <f t="shared" si="275"/>
        <v>2.3430498060090912</v>
      </c>
      <c r="AN104" s="11">
        <f t="shared" si="275"/>
        <v>3.2440025772803214</v>
      </c>
      <c r="AO104" s="11">
        <f t="shared" si="275"/>
        <v>-7.0491222347905671</v>
      </c>
      <c r="AP104" s="11">
        <f t="shared" si="275"/>
        <v>2.5255149962927415</v>
      </c>
      <c r="AR104" s="11">
        <f t="shared" ref="AR104:AU104" si="276">LN(AR52/AR51)*100</f>
        <v>2.4089237831321291</v>
      </c>
      <c r="AS104" s="11">
        <f t="shared" si="276"/>
        <v>3.5103810100336799</v>
      </c>
      <c r="AT104" s="11">
        <f t="shared" si="276"/>
        <v>0.508601933224891</v>
      </c>
      <c r="AU104" s="11">
        <f t="shared" si="276"/>
        <v>1.4796295057033479</v>
      </c>
      <c r="AW104" s="11">
        <f t="shared" ref="AW104:BB104" si="277">LN(AW52/AW51)*100</f>
        <v>5.1077673493880367</v>
      </c>
      <c r="AX104" s="11">
        <f t="shared" si="277"/>
        <v>7.5282311502432409</v>
      </c>
      <c r="AY104" s="11">
        <f t="shared" si="277"/>
        <v>-4.0613052014143038</v>
      </c>
      <c r="AZ104" s="11">
        <f t="shared" si="277"/>
        <v>5.3995228346573265</v>
      </c>
      <c r="BA104" s="11">
        <f t="shared" si="277"/>
        <v>7.1615136114550879E-2</v>
      </c>
      <c r="BB104" s="11">
        <f t="shared" si="277"/>
        <v>-4.5389402393056534E-2</v>
      </c>
      <c r="BD104" s="15">
        <f>AC104*'Table A8'!AC52</f>
        <v>0.30640044747494549</v>
      </c>
      <c r="BE104" s="15">
        <f>AD104*'Table A8'!AD52</f>
        <v>-2.8660286008244187</v>
      </c>
      <c r="BF104" s="15">
        <f>AE104*'Table A8'!AE52</f>
        <v>1.4477803890830694</v>
      </c>
      <c r="BG104" s="15">
        <f>AF104*'Table A8'!AF52</f>
        <v>-6.9708609384947806</v>
      </c>
      <c r="BH104" s="15">
        <f>AG104*'Table A8'!AG52</f>
        <v>0.60527318988061563</v>
      </c>
      <c r="BI104" s="15">
        <f>AH104*'Table A8'!AH52</f>
        <v>2.5686173153193912</v>
      </c>
      <c r="BJ104" s="15">
        <f>AI104*'Table A8'!AI52</f>
        <v>2.2434636487016237</v>
      </c>
      <c r="BK104" s="15">
        <f>AJ104*'Table A8'!AJ52</f>
        <v>0.96350094002216091</v>
      </c>
      <c r="BL104" s="15">
        <f>AK104*'Table A8'!AK52</f>
        <v>-5.4593154971171821E-2</v>
      </c>
      <c r="BM104" s="15">
        <f>AL104*'Table A8'!AL52</f>
        <v>2.2650614678439167</v>
      </c>
      <c r="BN104" s="15">
        <f>AM104*'Table A8'!AM52</f>
        <v>0.81116384284034726</v>
      </c>
      <c r="BO104" s="15">
        <f>AN104*'Table A8'!AN52</f>
        <v>1.3485318713754295</v>
      </c>
      <c r="BP104" s="15">
        <f>AO104*'Table A8'!AO52</f>
        <v>-2.1422282471528531</v>
      </c>
      <c r="BQ104" s="15">
        <f>AP104*'Table A8'!AP52</f>
        <v>0.92913696713609961</v>
      </c>
      <c r="BS104" s="15">
        <f>AR104*'Table A8'!AR52</f>
        <v>0.5422487435830422</v>
      </c>
      <c r="BT104" s="15">
        <f>AS104*'Table A8'!AS52</f>
        <v>1.0481997695960568</v>
      </c>
      <c r="BU104" s="15">
        <f>AT104*'Table A8'!AT52</f>
        <v>0.14713853928196097</v>
      </c>
      <c r="BV104" s="15">
        <f>AU104*'Table A8'!AU52</f>
        <v>0.41740348355891449</v>
      </c>
      <c r="BX104" s="15">
        <f>AW104*'Table A8'!AW52</f>
        <v>1.8336884784303051</v>
      </c>
      <c r="BY104" s="15">
        <f>AX104*'Table A8'!AX52</f>
        <v>0.96210794100108632</v>
      </c>
      <c r="BZ104" s="15">
        <f>AY104*'Table A8'!AY52</f>
        <v>-2.1476181905078837</v>
      </c>
      <c r="CA104" s="15">
        <f>AZ104*'Table A8'!AZ52</f>
        <v>3.0015947437860082</v>
      </c>
      <c r="CB104" s="15">
        <f>BA104*'Table A8'!BA52</f>
        <v>1.5626422700194997E-2</v>
      </c>
      <c r="CC104" s="15">
        <f>BB104*'Table A8'!BB52</f>
        <v>-1.569565534751895E-2</v>
      </c>
    </row>
    <row r="105" spans="1:81" x14ac:dyDescent="0.25">
      <c r="A105" s="13">
        <v>2017</v>
      </c>
      <c r="B105" s="11">
        <f t="shared" si="199"/>
        <v>2.5574362358327516</v>
      </c>
      <c r="C105" s="11">
        <f t="shared" ref="C105:O108" si="278">LN(C53/C52)*100</f>
        <v>3.1173938839800571E-2</v>
      </c>
      <c r="D105" s="11">
        <f t="shared" si="278"/>
        <v>2.4727842848105372</v>
      </c>
      <c r="E105" s="11">
        <f t="shared" si="278"/>
        <v>12.01410297539096</v>
      </c>
      <c r="F105" s="11">
        <f t="shared" si="278"/>
        <v>0.25092814644029765</v>
      </c>
      <c r="G105" s="11">
        <f t="shared" si="278"/>
        <v>-14.049518224904453</v>
      </c>
      <c r="H105" s="11">
        <f t="shared" si="278"/>
        <v>-10.090871319162867</v>
      </c>
      <c r="I105" s="11">
        <f t="shared" si="278"/>
        <v>0.33262706331831438</v>
      </c>
      <c r="J105" s="11">
        <f t="shared" si="278"/>
        <v>5.309172265793503</v>
      </c>
      <c r="K105" s="11">
        <f t="shared" si="278"/>
        <v>-2.3896564901904225</v>
      </c>
      <c r="L105" s="11">
        <f t="shared" si="278"/>
        <v>4.265335922441154</v>
      </c>
      <c r="M105" s="11">
        <f t="shared" si="278"/>
        <v>7.2923609995390937</v>
      </c>
      <c r="N105" s="11">
        <f t="shared" si="278"/>
        <v>6.9668112116901328</v>
      </c>
      <c r="O105" s="11">
        <f t="shared" si="278"/>
        <v>1.6174748847832654</v>
      </c>
      <c r="Q105" s="11">
        <f t="shared" ref="Q105:T105" si="279">LN(Q53/Q52)*100</f>
        <v>2.641387304417997</v>
      </c>
      <c r="R105" s="11">
        <f t="shared" si="279"/>
        <v>3.2450658007165205</v>
      </c>
      <c r="S105" s="11">
        <f t="shared" si="279"/>
        <v>-0.75309941727979135</v>
      </c>
      <c r="T105" s="11">
        <f t="shared" si="279"/>
        <v>0.9819437329730103</v>
      </c>
      <c r="V105" s="11">
        <f t="shared" ref="V105:AA105" si="280">LN(V53/V52)*100</f>
        <v>7.143695646779034</v>
      </c>
      <c r="W105" s="11">
        <f t="shared" si="280"/>
        <v>6.4875418450548894</v>
      </c>
      <c r="X105" s="11">
        <f t="shared" si="280"/>
        <v>8.1816694809829844</v>
      </c>
      <c r="Y105" s="11">
        <f t="shared" si="280"/>
        <v>2.3980378388633463</v>
      </c>
      <c r="Z105" s="11">
        <f t="shared" si="280"/>
        <v>1.6747242381499265</v>
      </c>
      <c r="AA105" s="11">
        <f t="shared" si="280"/>
        <v>6.2272026709612334</v>
      </c>
      <c r="AC105" s="11">
        <f t="shared" ref="AC105:AP108" si="281">LN(AC53/AC52)*100</f>
        <v>2.3433100054176972</v>
      </c>
      <c r="AD105" s="11">
        <f t="shared" si="281"/>
        <v>4.3757402026520863E-2</v>
      </c>
      <c r="AE105" s="11">
        <f t="shared" si="281"/>
        <v>3.4580662831093845</v>
      </c>
      <c r="AF105" s="11">
        <f t="shared" si="281"/>
        <v>8.9023770590427063</v>
      </c>
      <c r="AG105" s="11">
        <f t="shared" si="281"/>
        <v>-4.3499588428323559</v>
      </c>
      <c r="AH105" s="11">
        <f t="shared" si="281"/>
        <v>-2.745695083937929</v>
      </c>
      <c r="AI105" s="11">
        <f t="shared" si="281"/>
        <v>-9.0655565995736342</v>
      </c>
      <c r="AJ105" s="11">
        <f t="shared" si="281"/>
        <v>-1.3784103602476045</v>
      </c>
      <c r="AK105" s="11">
        <f t="shared" si="281"/>
        <v>-0.51301260634213397</v>
      </c>
      <c r="AL105" s="11">
        <f t="shared" si="281"/>
        <v>-7.3735577290111278</v>
      </c>
      <c r="AM105" s="11">
        <f t="shared" si="281"/>
        <v>-2.5126020979044732</v>
      </c>
      <c r="AN105" s="11">
        <f t="shared" si="281"/>
        <v>9.1335677972091904</v>
      </c>
      <c r="AO105" s="11">
        <f t="shared" si="281"/>
        <v>1.5324031732403653</v>
      </c>
      <c r="AP105" s="11">
        <f t="shared" si="281"/>
        <v>1.0166906349154561</v>
      </c>
      <c r="AR105" s="11">
        <f t="shared" ref="AR105:AU105" si="282">LN(AR53/AR52)*100</f>
        <v>4.7269640495762939</v>
      </c>
      <c r="AS105" s="11">
        <f t="shared" si="282"/>
        <v>1.8529657987317534</v>
      </c>
      <c r="AT105" s="11">
        <f t="shared" si="282"/>
        <v>-1.2750402364209248</v>
      </c>
      <c r="AU105" s="11">
        <f t="shared" si="282"/>
        <v>0.32224620528557107</v>
      </c>
      <c r="AW105" s="11">
        <f t="shared" ref="AW105:BB105" si="283">LN(AW53/AW52)*100</f>
        <v>8.5596145733543914</v>
      </c>
      <c r="AX105" s="11">
        <f t="shared" si="283"/>
        <v>5.77435225213494</v>
      </c>
      <c r="AY105" s="11">
        <f t="shared" si="283"/>
        <v>-8.8527676078437789</v>
      </c>
      <c r="AZ105" s="11">
        <f t="shared" si="283"/>
        <v>3.2054953248137203</v>
      </c>
      <c r="BA105" s="11">
        <f t="shared" si="283"/>
        <v>8.8759840381909516</v>
      </c>
      <c r="BB105" s="11">
        <f t="shared" si="283"/>
        <v>3.0109551993979444</v>
      </c>
      <c r="BD105" s="15">
        <f>AC105*'Table A8'!AC53</f>
        <v>0.88647417504951476</v>
      </c>
      <c r="BE105" s="15">
        <f>AD105*'Table A8'!AD53</f>
        <v>1.5323842189687605E-2</v>
      </c>
      <c r="BF105" s="15">
        <f>AE105*'Table A8'!AE53</f>
        <v>1.0187463270040247</v>
      </c>
      <c r="BG105" s="15">
        <f>AF105*'Table A8'!AF53</f>
        <v>7.0649264340562912</v>
      </c>
      <c r="BH105" s="15">
        <f>AG105*'Table A8'!AG53</f>
        <v>-2.0914602116337968</v>
      </c>
      <c r="BI105" s="15">
        <f>AH105*'Table A8'!AH53</f>
        <v>-1.6356105615018244</v>
      </c>
      <c r="BJ105" s="15">
        <f>AI105*'Table A8'!AI53</f>
        <v>-2.5202247346814706</v>
      </c>
      <c r="BK105" s="15">
        <f>AJ105*'Table A8'!AJ53</f>
        <v>-0.33040496335135083</v>
      </c>
      <c r="BL105" s="15">
        <f>AK105*'Table A8'!AK53</f>
        <v>-0.15103091130712423</v>
      </c>
      <c r="BM105" s="15">
        <f>AL105*'Table A8'!AL53</f>
        <v>-1.4806103919854343</v>
      </c>
      <c r="BN105" s="15">
        <f>AM105*'Table A8'!AM53</f>
        <v>-0.87915947405677519</v>
      </c>
      <c r="BO105" s="15">
        <f>AN105*'Table A8'!AN53</f>
        <v>3.8671526053383714</v>
      </c>
      <c r="BP105" s="15">
        <f>AO105*'Table A8'!AO53</f>
        <v>0.46631028561704319</v>
      </c>
      <c r="BQ105" s="15">
        <f>AP105*'Table A8'!AP53</f>
        <v>0.37414215364888781</v>
      </c>
      <c r="BS105" s="15">
        <f>AR105*'Table A8'!AR53</f>
        <v>1.021496931113437</v>
      </c>
      <c r="BT105" s="15">
        <f>AS105*'Table A8'!AS53</f>
        <v>0.54884846958434541</v>
      </c>
      <c r="BU105" s="15">
        <f>AT105*'Table A8'!AT53</f>
        <v>-0.36325896335632152</v>
      </c>
      <c r="BV105" s="15">
        <f>AU105*'Table A8'!AU53</f>
        <v>8.9455546587274518E-2</v>
      </c>
      <c r="BX105" s="15">
        <f>AW105*'Table A8'!AW53</f>
        <v>3.034383366254132</v>
      </c>
      <c r="BY105" s="15">
        <f>AX105*'Table A8'!AX53</f>
        <v>0.75413040412882348</v>
      </c>
      <c r="BZ105" s="15">
        <f>AY105*'Table A8'!AY53</f>
        <v>-4.5273053546513093</v>
      </c>
      <c r="CA105" s="15">
        <f>AZ105*'Table A8'!AZ53</f>
        <v>1.6761535053450942</v>
      </c>
      <c r="CB105" s="15">
        <f>BA105*'Table A8'!BA53</f>
        <v>1.9358521187294462</v>
      </c>
      <c r="CC105" s="15">
        <f>BB105*'Table A8'!BB53</f>
        <v>1.0167995708366859</v>
      </c>
    </row>
    <row r="106" spans="1:81" x14ac:dyDescent="0.25">
      <c r="A106" s="13">
        <v>2018</v>
      </c>
      <c r="B106" s="11">
        <f t="shared" si="199"/>
        <v>0.47727940309642053</v>
      </c>
      <c r="C106" s="11">
        <f t="shared" si="278"/>
        <v>1.9544596072970131</v>
      </c>
      <c r="D106" s="11">
        <f t="shared" si="278"/>
        <v>-0.10884085574543918</v>
      </c>
      <c r="E106" s="11">
        <f t="shared" si="278"/>
        <v>-28.042043152254116</v>
      </c>
      <c r="F106" s="11">
        <f t="shared" si="278"/>
        <v>-5.565675100279079</v>
      </c>
      <c r="G106" s="11">
        <f t="shared" si="278"/>
        <v>7.7123686737396353</v>
      </c>
      <c r="H106" s="11">
        <f t="shared" si="278"/>
        <v>1.3773111497094603</v>
      </c>
      <c r="I106" s="11">
        <f t="shared" si="278"/>
        <v>-7.6478941563270366</v>
      </c>
      <c r="J106" s="11">
        <f t="shared" si="278"/>
        <v>18.102961604352156</v>
      </c>
      <c r="K106" s="11">
        <f t="shared" si="278"/>
        <v>-14.177231810839553</v>
      </c>
      <c r="L106" s="11">
        <f t="shared" si="278"/>
        <v>1.8555665474156571</v>
      </c>
      <c r="M106" s="11">
        <f t="shared" si="278"/>
        <v>-0.54756471124187212</v>
      </c>
      <c r="N106" s="11">
        <f t="shared" si="278"/>
        <v>6.4361164510936</v>
      </c>
      <c r="O106" s="11">
        <f t="shared" si="278"/>
        <v>0.82603471603299305</v>
      </c>
      <c r="Q106" s="11">
        <f t="shared" ref="Q106:T108" si="284">LN(Q54/Q53)*100</f>
        <v>-5.6400365370184584</v>
      </c>
      <c r="R106" s="11">
        <f t="shared" si="284"/>
        <v>2.6233411142252083</v>
      </c>
      <c r="S106" s="11">
        <f t="shared" si="284"/>
        <v>5.4763121153515515</v>
      </c>
      <c r="T106" s="11">
        <f t="shared" si="284"/>
        <v>3.2074199742731415</v>
      </c>
      <c r="V106" s="11">
        <f t="shared" ref="V106:AA108" si="285">LN(V54/V53)*100</f>
        <v>-0.56244289505082679</v>
      </c>
      <c r="W106" s="11">
        <f t="shared" si="285"/>
        <v>-0.64745755021849649</v>
      </c>
      <c r="X106" s="11">
        <f t="shared" si="285"/>
        <v>-1.6418733074226513</v>
      </c>
      <c r="Y106" s="11">
        <f t="shared" si="285"/>
        <v>12.536686210240067</v>
      </c>
      <c r="Z106" s="11">
        <f t="shared" si="285"/>
        <v>4.5376980232216964</v>
      </c>
      <c r="AA106" s="11">
        <f t="shared" si="285"/>
        <v>1.2169269736846808</v>
      </c>
      <c r="AC106" s="11">
        <f t="shared" si="281"/>
        <v>1.294945446820962</v>
      </c>
      <c r="AD106" s="11">
        <f t="shared" si="281"/>
        <v>3.9178345249657971</v>
      </c>
      <c r="AE106" s="11">
        <f t="shared" si="281"/>
        <v>1.2351984915677259</v>
      </c>
      <c r="AF106" s="11">
        <f t="shared" si="281"/>
        <v>-23.690974707835771</v>
      </c>
      <c r="AG106" s="11">
        <f t="shared" si="281"/>
        <v>-9.540761245408282</v>
      </c>
      <c r="AH106" s="11">
        <f t="shared" si="281"/>
        <v>18.964787498520291</v>
      </c>
      <c r="AI106" s="11">
        <f t="shared" si="281"/>
        <v>3.4242824627090043</v>
      </c>
      <c r="AJ106" s="11">
        <f t="shared" si="281"/>
        <v>-8.3132061779797013</v>
      </c>
      <c r="AK106" s="11">
        <f t="shared" si="281"/>
        <v>3.3737673666104633</v>
      </c>
      <c r="AL106" s="11">
        <f t="shared" si="281"/>
        <v>-10.136963236772671</v>
      </c>
      <c r="AM106" s="11">
        <f t="shared" si="281"/>
        <v>2.4715216824145467</v>
      </c>
      <c r="AN106" s="11">
        <f t="shared" si="281"/>
        <v>4.7009779345584564</v>
      </c>
      <c r="AO106" s="11">
        <f t="shared" si="281"/>
        <v>6.9848425510334531</v>
      </c>
      <c r="AP106" s="11">
        <f t="shared" si="281"/>
        <v>1.9040477998371546</v>
      </c>
      <c r="AR106" s="11">
        <f t="shared" ref="AR106:AU108" si="286">LN(AR54/AR53)*100</f>
        <v>-0.54410514061364657</v>
      </c>
      <c r="AS106" s="11">
        <f t="shared" si="286"/>
        <v>-0.10310342185647509</v>
      </c>
      <c r="AT106" s="11">
        <f t="shared" si="286"/>
        <v>3.3961802923402611</v>
      </c>
      <c r="AU106" s="11">
        <f t="shared" si="286"/>
        <v>1.5705547832663032</v>
      </c>
      <c r="AW106" s="11">
        <f t="shared" ref="AW106:BB108" si="287">LN(AW54/AW53)*100</f>
        <v>-1.0080625764508895</v>
      </c>
      <c r="AX106" s="11">
        <f t="shared" si="287"/>
        <v>-7.6144323231241495</v>
      </c>
      <c r="AY106" s="11">
        <f t="shared" si="287"/>
        <v>-9.2463480887705352</v>
      </c>
      <c r="AZ106" s="11">
        <f t="shared" si="287"/>
        <v>11.011414964719485</v>
      </c>
      <c r="BA106" s="11">
        <f t="shared" si="287"/>
        <v>3.3812576701545187</v>
      </c>
      <c r="BB106" s="11">
        <f t="shared" si="287"/>
        <v>-3.743779841210392</v>
      </c>
      <c r="BD106" s="15">
        <f>AC106*'Table A8'!AC54</f>
        <v>0.49583461158774639</v>
      </c>
      <c r="BE106" s="15">
        <f>AD106*'Table A8'!AD54</f>
        <v>1.4832921511520509</v>
      </c>
      <c r="BF106" s="15">
        <f>AE106*'Table A8'!AE54</f>
        <v>0.35178453039848839</v>
      </c>
      <c r="BG106" s="15">
        <f>AF106*'Table A8'!AF54</f>
        <v>-18.298908864332351</v>
      </c>
      <c r="BH106" s="15">
        <f>AG106*'Table A8'!AG54</f>
        <v>-4.6597077922574046</v>
      </c>
      <c r="BI106" s="15">
        <f>AH106*'Table A8'!AH54</f>
        <v>10.715104936663964</v>
      </c>
      <c r="BJ106" s="15">
        <f>AI106*'Table A8'!AI54</f>
        <v>0.90058628769246818</v>
      </c>
      <c r="BK106" s="15">
        <f>AJ106*'Table A8'!AJ54</f>
        <v>-1.9693985435633912</v>
      </c>
      <c r="BL106" s="15">
        <f>AK106*'Table A8'!AK54</f>
        <v>0.95342665780411684</v>
      </c>
      <c r="BM106" s="15">
        <f>AL106*'Table A8'!AL54</f>
        <v>-2.0912555157462025</v>
      </c>
      <c r="BN106" s="15">
        <f>AM106*'Table A8'!AM54</f>
        <v>0.94189691316818369</v>
      </c>
      <c r="BO106" s="15">
        <f>AN106*'Table A8'!AN54</f>
        <v>1.8930838142466901</v>
      </c>
      <c r="BP106" s="15">
        <f>AO106*'Table A8'!AO54</f>
        <v>2.2044163091061577</v>
      </c>
      <c r="BQ106" s="15">
        <f>AP106*'Table A8'!AP54</f>
        <v>0.69231178002078941</v>
      </c>
      <c r="BS106" s="15">
        <f>AR106*'Table A8'!AR54</f>
        <v>-0.11551352135227719</v>
      </c>
      <c r="BT106" s="15">
        <f>AS106*'Table A8'!AS54</f>
        <v>-3.048768184295968E-2</v>
      </c>
      <c r="BU106" s="15">
        <f>AT106*'Table A8'!AT54</f>
        <v>0.95908131455688972</v>
      </c>
      <c r="BV106" s="15">
        <f>AU106*'Table A8'!AU54</f>
        <v>0.43284489826819306</v>
      </c>
      <c r="BX106" s="15">
        <f>AW106*'Table A8'!AW54</f>
        <v>-0.34919287648258818</v>
      </c>
      <c r="BY106" s="15">
        <f>AX106*'Table A8'!AX54</f>
        <v>-0.99368341816770112</v>
      </c>
      <c r="BZ106" s="15">
        <f>AY106*'Table A8'!AY54</f>
        <v>-4.6351942969006696</v>
      </c>
      <c r="CA106" s="15">
        <f>AZ106*'Table A8'!AZ54</f>
        <v>5.5321348782750688</v>
      </c>
      <c r="CB106" s="15">
        <f>BA106*'Table A8'!BA54</f>
        <v>0.71817912914081994</v>
      </c>
      <c r="CC106" s="15">
        <f>BB106*'Table A8'!BB54</f>
        <v>-1.2343242136470662</v>
      </c>
    </row>
    <row r="107" spans="1:81" x14ac:dyDescent="0.25">
      <c r="A107" s="13">
        <v>2019</v>
      </c>
      <c r="B107" s="11">
        <f t="shared" si="199"/>
        <v>-0.324213085487841</v>
      </c>
      <c r="C107" s="11">
        <f t="shared" si="278"/>
        <v>-4.6829988560328308</v>
      </c>
      <c r="D107" s="11">
        <f t="shared" si="278"/>
        <v>4.7676371590952957</v>
      </c>
      <c r="E107" s="11">
        <f t="shared" si="278"/>
        <v>-10.744632563525403</v>
      </c>
      <c r="F107" s="11">
        <f t="shared" si="278"/>
        <v>0.47742484914731737</v>
      </c>
      <c r="G107" s="11">
        <f t="shared" si="278"/>
        <v>-4.3181428375676107</v>
      </c>
      <c r="H107" s="11">
        <f t="shared" si="278"/>
        <v>-0.57524555134452049</v>
      </c>
      <c r="I107" s="11">
        <f t="shared" si="278"/>
        <v>4.0007424331555876</v>
      </c>
      <c r="J107" s="11">
        <f t="shared" si="278"/>
        <v>-1.4764833266222559</v>
      </c>
      <c r="K107" s="11">
        <f t="shared" si="278"/>
        <v>5.3656699536382639</v>
      </c>
      <c r="L107" s="11">
        <f t="shared" si="278"/>
        <v>-10.05261847277859</v>
      </c>
      <c r="M107" s="11">
        <f t="shared" si="278"/>
        <v>-9.4883831471283937</v>
      </c>
      <c r="N107" s="11">
        <f t="shared" si="278"/>
        <v>-6.0152549194316904</v>
      </c>
      <c r="O107" s="11">
        <f t="shared" si="278"/>
        <v>-1.795670159192527</v>
      </c>
      <c r="Q107" s="11">
        <f t="shared" si="284"/>
        <v>-3.183807690230406</v>
      </c>
      <c r="R107" s="11">
        <f t="shared" si="284"/>
        <v>4.4149449876436888</v>
      </c>
      <c r="S107" s="11">
        <f t="shared" si="284"/>
        <v>3.0796195232371906</v>
      </c>
      <c r="T107" s="11">
        <f t="shared" si="284"/>
        <v>2.6006310643445758</v>
      </c>
      <c r="V107" s="11">
        <f t="shared" si="285"/>
        <v>0.14606361231629436</v>
      </c>
      <c r="W107" s="11">
        <f t="shared" si="285"/>
        <v>-12.493270452831316</v>
      </c>
      <c r="X107" s="11">
        <f t="shared" si="285"/>
        <v>3.5416104644175146</v>
      </c>
      <c r="Y107" s="11">
        <f t="shared" si="285"/>
        <v>1.1417148519514149</v>
      </c>
      <c r="Z107" s="11">
        <f t="shared" si="285"/>
        <v>1.8887101251390277</v>
      </c>
      <c r="AA107" s="11">
        <f t="shared" si="285"/>
        <v>-1.9808395988907532</v>
      </c>
      <c r="AC107" s="11">
        <f t="shared" si="281"/>
        <v>-7.8500641848919625E-2</v>
      </c>
      <c r="AD107" s="11">
        <f t="shared" si="281"/>
        <v>-13.145522950100377</v>
      </c>
      <c r="AE107" s="11">
        <f t="shared" si="281"/>
        <v>3.9819934183894734</v>
      </c>
      <c r="AF107" s="11">
        <f t="shared" si="281"/>
        <v>-14.383914825841071</v>
      </c>
      <c r="AG107" s="11">
        <f t="shared" si="281"/>
        <v>-0.91035252543610667</v>
      </c>
      <c r="AH107" s="11">
        <f t="shared" si="281"/>
        <v>1.54363984139401</v>
      </c>
      <c r="AI107" s="11">
        <f t="shared" si="281"/>
        <v>3.8972492558759653</v>
      </c>
      <c r="AJ107" s="11">
        <f t="shared" si="281"/>
        <v>4.8774938950378921</v>
      </c>
      <c r="AK107" s="11">
        <f t="shared" si="281"/>
        <v>-1.5166924144177256</v>
      </c>
      <c r="AL107" s="11">
        <f t="shared" si="281"/>
        <v>4.6034324097748023</v>
      </c>
      <c r="AM107" s="11">
        <f t="shared" si="281"/>
        <v>0.91502633956091584</v>
      </c>
      <c r="AN107" s="11">
        <f t="shared" si="281"/>
        <v>1.6627803926890279</v>
      </c>
      <c r="AO107" s="11">
        <f t="shared" si="281"/>
        <v>0.30369849450694347</v>
      </c>
      <c r="AP107" s="11">
        <f t="shared" si="281"/>
        <v>2.1952824638466981</v>
      </c>
      <c r="AR107" s="11">
        <f t="shared" si="286"/>
        <v>-2.7802439750370165</v>
      </c>
      <c r="AS107" s="11">
        <f t="shared" si="286"/>
        <v>3.7475342788743697</v>
      </c>
      <c r="AT107" s="11">
        <f t="shared" si="286"/>
        <v>0.90680722139705183</v>
      </c>
      <c r="AU107" s="11">
        <f t="shared" si="286"/>
        <v>0.9868993024387066</v>
      </c>
      <c r="AW107" s="11">
        <f t="shared" si="287"/>
        <v>0.67981227138209654</v>
      </c>
      <c r="AX107" s="11">
        <f t="shared" si="287"/>
        <v>-7.7383441836192599</v>
      </c>
      <c r="AY107" s="11">
        <f t="shared" si="287"/>
        <v>-15.054908158813385</v>
      </c>
      <c r="AZ107" s="11">
        <f t="shared" si="287"/>
        <v>4.1792968963223691</v>
      </c>
      <c r="BA107" s="11">
        <f t="shared" si="287"/>
        <v>-2.828471383858199</v>
      </c>
      <c r="BB107" s="11">
        <f t="shared" si="287"/>
        <v>-3.8617107262677188</v>
      </c>
      <c r="BD107" s="15">
        <f>AC107*'Table A8'!AC55</f>
        <v>-2.9453440821714642E-2</v>
      </c>
      <c r="BE107" s="15">
        <f>AD107*'Table A8'!AD55</f>
        <v>-4.748162889576256</v>
      </c>
      <c r="BF107" s="15">
        <f>AE107*'Table A8'!AE55</f>
        <v>1.1173473532000862</v>
      </c>
      <c r="BG107" s="15">
        <f>AF107*'Table A8'!AF55</f>
        <v>-10.675741583739242</v>
      </c>
      <c r="BH107" s="15">
        <f>AG107*'Table A8'!AG55</f>
        <v>-0.442158221604317</v>
      </c>
      <c r="BI107" s="15">
        <f>AH107*'Table A8'!AH55</f>
        <v>0.85471338017986342</v>
      </c>
      <c r="BJ107" s="15">
        <f>AI107*'Table A8'!AI55</f>
        <v>0.96184111635018832</v>
      </c>
      <c r="BK107" s="15">
        <f>AJ107*'Table A8'!AJ55</f>
        <v>1.150113060449935</v>
      </c>
      <c r="BL107" s="15">
        <f>AK107*'Table A8'!AK55</f>
        <v>-0.41299534444594665</v>
      </c>
      <c r="BM107" s="15">
        <f>AL107*'Table A8'!AL55</f>
        <v>0.97822938707714557</v>
      </c>
      <c r="BN107" s="15">
        <f>AM107*'Table A8'!AM55</f>
        <v>0.35228514073095263</v>
      </c>
      <c r="BO107" s="15">
        <f>AN107*'Table A8'!AN55</f>
        <v>0.65264130413044341</v>
      </c>
      <c r="BP107" s="15">
        <f>AO107*'Table A8'!AO55</f>
        <v>9.1625835792744831E-2</v>
      </c>
      <c r="BQ107" s="15">
        <f>AP107*'Table A8'!AP55</f>
        <v>0.77778857694088499</v>
      </c>
      <c r="BS107" s="15">
        <f>AR107*'Table A8'!AR55</f>
        <v>-0.58802160072032905</v>
      </c>
      <c r="BT107" s="15">
        <f>AS107*'Table A8'!AS55</f>
        <v>1.1002760642775149</v>
      </c>
      <c r="BU107" s="15">
        <f>AT107*'Table A8'!AT55</f>
        <v>0.2529085340476378</v>
      </c>
      <c r="BV107" s="15">
        <f>AU107*'Table A8'!AU55</f>
        <v>0.26962088942625462</v>
      </c>
      <c r="BX107" s="15">
        <f>AW107*'Table A8'!AW55</f>
        <v>0.22984452895428681</v>
      </c>
      <c r="BY107" s="15">
        <f>AX107*'Table A8'!AX55</f>
        <v>-0.94872099691172163</v>
      </c>
      <c r="BZ107" s="15">
        <f>AY107*'Table A8'!AY55</f>
        <v>-7.3407732182374072</v>
      </c>
      <c r="CA107" s="15">
        <f>AZ107*'Table A8'!AZ55</f>
        <v>2.095081534126404</v>
      </c>
      <c r="CB107" s="15">
        <f>BA107*'Table A8'!BA55</f>
        <v>-0.5852107293202613</v>
      </c>
      <c r="CC107" s="15">
        <f>BB107*'Table A8'!BB55</f>
        <v>-1.2388368009866841</v>
      </c>
    </row>
    <row r="108" spans="1:81" x14ac:dyDescent="0.25">
      <c r="A108" s="13">
        <v>2020</v>
      </c>
      <c r="B108" s="11">
        <f t="shared" si="199"/>
        <v>5.0824643655503952</v>
      </c>
      <c r="C108" s="11">
        <f t="shared" si="278"/>
        <v>1.1259426869605689</v>
      </c>
      <c r="D108" s="11">
        <f t="shared" si="278"/>
        <v>11.133492196230883</v>
      </c>
      <c r="E108" s="11">
        <f t="shared" si="278"/>
        <v>-17.963554272912504</v>
      </c>
      <c r="F108" s="11">
        <f t="shared" si="278"/>
        <v>12.147423785792641</v>
      </c>
      <c r="G108" s="11">
        <f t="shared" si="278"/>
        <v>12.155184307022353</v>
      </c>
      <c r="H108" s="11">
        <f t="shared" si="278"/>
        <v>5.282266867244056</v>
      </c>
      <c r="I108" s="11">
        <f t="shared" si="278"/>
        <v>12.825772150364861</v>
      </c>
      <c r="J108" s="11">
        <f t="shared" si="278"/>
        <v>-6.833642492105402</v>
      </c>
      <c r="K108" s="11">
        <f t="shared" si="278"/>
        <v>12.55363630857908</v>
      </c>
      <c r="L108" s="11">
        <f t="shared" si="278"/>
        <v>-7.3277778490302872</v>
      </c>
      <c r="M108" s="11">
        <f t="shared" si="278"/>
        <v>-12.083310756095715</v>
      </c>
      <c r="N108" s="11">
        <f t="shared" si="278"/>
        <v>-0.84017814724590756</v>
      </c>
      <c r="O108" s="11">
        <f t="shared" si="278"/>
        <v>3.6689156029509258</v>
      </c>
      <c r="Q108" s="11">
        <f t="shared" si="284"/>
        <v>2.7629629052168583</v>
      </c>
      <c r="R108" s="11">
        <f t="shared" si="284"/>
        <v>2.0959151671646117</v>
      </c>
      <c r="S108" s="11">
        <f t="shared" si="284"/>
        <v>9.4126085433482274</v>
      </c>
      <c r="T108" s="11">
        <f t="shared" si="284"/>
        <v>5.9713714425304554</v>
      </c>
      <c r="V108" s="11">
        <f t="shared" si="285"/>
        <v>-5.2717906807112476</v>
      </c>
      <c r="W108" s="11">
        <f t="shared" si="285"/>
        <v>3.2422245570142625</v>
      </c>
      <c r="X108" s="11">
        <f t="shared" si="285"/>
        <v>3.4485519848436308</v>
      </c>
      <c r="Y108" s="11">
        <f t="shared" si="285"/>
        <v>1.0207802743387422</v>
      </c>
      <c r="Z108" s="11">
        <f t="shared" si="285"/>
        <v>9.4102801973944477</v>
      </c>
      <c r="AA108" s="11">
        <f t="shared" si="285"/>
        <v>-0.70160888874938854</v>
      </c>
      <c r="AC108" s="11">
        <f t="shared" si="281"/>
        <v>11.652333612066766</v>
      </c>
      <c r="AD108" s="11">
        <f t="shared" si="281"/>
        <v>0.40102829328833334</v>
      </c>
      <c r="AE108" s="11">
        <f t="shared" si="281"/>
        <v>20.703203841067186</v>
      </c>
      <c r="AF108" s="11">
        <f t="shared" si="281"/>
        <v>1.2466806490581195</v>
      </c>
      <c r="AG108" s="11">
        <f t="shared" si="281"/>
        <v>5.7512325407221647</v>
      </c>
      <c r="AH108" s="11">
        <f t="shared" si="281"/>
        <v>5.179693308160326</v>
      </c>
      <c r="AI108" s="11">
        <f t="shared" si="281"/>
        <v>13.780888385957956</v>
      </c>
      <c r="AJ108" s="11">
        <f t="shared" si="281"/>
        <v>21.295733540070831</v>
      </c>
      <c r="AK108" s="11">
        <f t="shared" si="281"/>
        <v>3.0707331352228926</v>
      </c>
      <c r="AL108" s="11">
        <f t="shared" si="281"/>
        <v>21.075371774230668</v>
      </c>
      <c r="AM108" s="11">
        <f t="shared" si="281"/>
        <v>16.525743320445834</v>
      </c>
      <c r="AN108" s="11">
        <f t="shared" si="281"/>
        <v>18.67601034012311</v>
      </c>
      <c r="AO108" s="11">
        <f t="shared" si="281"/>
        <v>10.606571199449121</v>
      </c>
      <c r="AP108" s="11">
        <f t="shared" si="281"/>
        <v>14.650192534938197</v>
      </c>
      <c r="AR108" s="11">
        <f t="shared" si="286"/>
        <v>23.51097953682892</v>
      </c>
      <c r="AS108" s="11">
        <f t="shared" si="286"/>
        <v>11.392339518398614</v>
      </c>
      <c r="AT108" s="11">
        <f t="shared" si="286"/>
        <v>10.930869391885858</v>
      </c>
      <c r="AU108" s="11">
        <f t="shared" si="286"/>
        <v>12.907077231847891</v>
      </c>
      <c r="AW108" s="11">
        <f t="shared" si="287"/>
        <v>3.2038916873247536</v>
      </c>
      <c r="AX108" s="11">
        <f t="shared" si="287"/>
        <v>7.8293958364269933</v>
      </c>
      <c r="AY108" s="11">
        <f t="shared" si="287"/>
        <v>-14.246442156639743</v>
      </c>
      <c r="AZ108" s="11">
        <f t="shared" si="287"/>
        <v>17.706233116318693</v>
      </c>
      <c r="BA108" s="11">
        <f t="shared" si="287"/>
        <v>22.200128587604201</v>
      </c>
      <c r="BB108" s="11">
        <f t="shared" si="287"/>
        <v>5.4812200450018151</v>
      </c>
      <c r="BD108" s="15">
        <f>AC108*'Table A8'!AC56</f>
        <v>4.2041619672336896</v>
      </c>
      <c r="BE108" s="15">
        <f>AD108*'Table A8'!AD56</f>
        <v>0.13185810283320398</v>
      </c>
      <c r="BF108" s="15">
        <f>AE108*'Table A8'!AE56</f>
        <v>5.8383034831809466</v>
      </c>
      <c r="BG108" s="15">
        <f>AF108*'Table A8'!AF56</f>
        <v>0.91992565093998635</v>
      </c>
      <c r="BH108" s="15">
        <f>AG108*'Table A8'!AG56</f>
        <v>2.8227049309864385</v>
      </c>
      <c r="BI108" s="15">
        <f>AH108*'Table A8'!AH56</f>
        <v>2.8193070676316654</v>
      </c>
      <c r="BJ108" s="15">
        <f>AI108*'Table A8'!AI56</f>
        <v>3.3308407228860384</v>
      </c>
      <c r="BK108" s="15">
        <f>AJ108*'Table A8'!AJ56</f>
        <v>5.2217138640253671</v>
      </c>
      <c r="BL108" s="15">
        <f>AK108*'Table A8'!AK56</f>
        <v>0.76768328380572315</v>
      </c>
      <c r="BM108" s="15">
        <f>AL108*'Table A8'!AL56</f>
        <v>4.417397923878748</v>
      </c>
      <c r="BN108" s="15">
        <f>AM108*'Table A8'!AM56</f>
        <v>6.2169846371517226</v>
      </c>
      <c r="BO108" s="15">
        <f>AN108*'Table A8'!AN56</f>
        <v>7.3434072657364071</v>
      </c>
      <c r="BP108" s="15">
        <f>AO108*'Table A8'!AO56</f>
        <v>3.028176077442724</v>
      </c>
      <c r="BQ108" s="15">
        <f>AP108*'Table A8'!AP56</f>
        <v>5.0777567326095792</v>
      </c>
      <c r="BS108" s="15">
        <f>AR108*'Table A8'!AR56</f>
        <v>5.1112869513066084</v>
      </c>
      <c r="BT108" s="15">
        <f>AS108*'Table A8'!AS56</f>
        <v>3.2559306343583247</v>
      </c>
      <c r="BU108" s="15">
        <f>AT108*'Table A8'!AT56</f>
        <v>2.9764757354105189</v>
      </c>
      <c r="BV108" s="15">
        <f>AU108*'Table A8'!AU56</f>
        <v>3.4668409444743431</v>
      </c>
      <c r="BX108" s="15">
        <f>AW108*'Table A8'!AW56</f>
        <v>1.0281288424625132</v>
      </c>
      <c r="BY108" s="15">
        <f>AX108*'Table A8'!AX56</f>
        <v>0.8972487628545337</v>
      </c>
      <c r="BZ108" s="15">
        <f>AY108*'Table A8'!AY56</f>
        <v>-6.5946780743085371</v>
      </c>
      <c r="CA108" s="15">
        <f>AZ108*'Table A8'!AZ56</f>
        <v>8.7327141729683788</v>
      </c>
      <c r="CB108" s="15">
        <f>BA108*'Table A8'!BA56</f>
        <v>4.5488063476001006</v>
      </c>
      <c r="CC108" s="15">
        <f>BB108*'Table A8'!BB56</f>
        <v>1.6788976997840561</v>
      </c>
    </row>
    <row r="156" spans="1:1" x14ac:dyDescent="0.25">
      <c r="A156" s="9"/>
    </row>
  </sheetData>
  <hyperlinks>
    <hyperlink ref="A1" location="Contents!A1" display="Back to Contents" xr:uid="{00000000-0004-0000-0900-000000000000}"/>
    <hyperlink ref="BD3" location="'Table A7'!AR56" display="data" xr:uid="{00000000-0004-0000-0900-000001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9C57-9703-4A33-B5DA-ABFA5A800E28}">
  <dimension ref="A1:CC15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8.77734375" style="13" customWidth="1"/>
    <col min="3" max="15" width="8.77734375" style="13"/>
    <col min="16" max="16" width="3.77734375" style="13" customWidth="1"/>
    <col min="17" max="20" width="8.77734375" style="13" customWidth="1"/>
    <col min="21" max="21" width="3.77734375" style="13" customWidth="1"/>
    <col min="22" max="27" width="8.77734375" style="13" customWidth="1"/>
    <col min="28" max="28" width="3.77734375" style="13" customWidth="1"/>
    <col min="29" max="42" width="8.77734375" style="13"/>
    <col min="43" max="43" width="3.77734375" style="13" customWidth="1"/>
    <col min="44" max="47" width="8.77734375" style="13" customWidth="1"/>
    <col min="48" max="48" width="3.77734375" style="13" customWidth="1"/>
    <col min="49" max="54" width="8.77734375" style="13" customWidth="1"/>
    <col min="55" max="55" width="3.77734375" style="13" customWidth="1"/>
    <col min="56" max="69" width="8.77734375" style="13"/>
    <col min="70" max="70" width="3.77734375" style="13" customWidth="1"/>
    <col min="71" max="74" width="8.77734375" style="13"/>
    <col min="75" max="75" width="3.77734375" style="13" customWidth="1"/>
    <col min="76" max="16384" width="8.77734375" style="13"/>
  </cols>
  <sheetData>
    <row r="1" spans="1:81" ht="13.2" x14ac:dyDescent="0.25">
      <c r="A1" s="29" t="s">
        <v>22</v>
      </c>
      <c r="B1" s="9" t="s">
        <v>41</v>
      </c>
      <c r="AC1" s="9" t="s">
        <v>42</v>
      </c>
      <c r="BD1" s="9" t="s">
        <v>46</v>
      </c>
    </row>
    <row r="2" spans="1:81" x14ac:dyDescent="0.25">
      <c r="B2" s="9" t="s">
        <v>133</v>
      </c>
      <c r="AC2" s="9" t="s">
        <v>51</v>
      </c>
      <c r="BD2" s="9" t="s">
        <v>7</v>
      </c>
    </row>
    <row r="3" spans="1:81" ht="13.2" x14ac:dyDescent="0.25">
      <c r="A3" s="16"/>
      <c r="BD3" s="40" t="s">
        <v>43</v>
      </c>
    </row>
    <row r="4" spans="1:81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  <c r="AC4" s="51" t="s">
        <v>67</v>
      </c>
      <c r="AD4" s="51" t="s">
        <v>68</v>
      </c>
      <c r="AE4" s="51" t="s">
        <v>69</v>
      </c>
      <c r="AF4" s="51" t="s">
        <v>70</v>
      </c>
      <c r="AG4" s="51" t="s">
        <v>71</v>
      </c>
      <c r="AH4" s="51" t="s">
        <v>72</v>
      </c>
      <c r="AI4" s="51" t="s">
        <v>73</v>
      </c>
      <c r="AJ4" s="51" t="s">
        <v>74</v>
      </c>
      <c r="AK4" s="51" t="s">
        <v>75</v>
      </c>
      <c r="AL4" s="51" t="s">
        <v>76</v>
      </c>
      <c r="AM4" s="51" t="s">
        <v>77</v>
      </c>
      <c r="AN4" s="51" t="s">
        <v>78</v>
      </c>
      <c r="AO4" s="51" t="s">
        <v>79</v>
      </c>
      <c r="AP4" s="51" t="s">
        <v>86</v>
      </c>
      <c r="AR4" s="56">
        <v>45</v>
      </c>
      <c r="AS4" s="56">
        <v>46</v>
      </c>
      <c r="AT4" s="56">
        <v>47</v>
      </c>
      <c r="AU4" s="56" t="s">
        <v>107</v>
      </c>
      <c r="AV4" s="56"/>
      <c r="AW4" s="56" t="s">
        <v>108</v>
      </c>
      <c r="AX4" s="56" t="s">
        <v>109</v>
      </c>
      <c r="AY4" s="56" t="s">
        <v>110</v>
      </c>
      <c r="AZ4" s="56" t="s">
        <v>111</v>
      </c>
      <c r="BA4" s="56" t="s">
        <v>112</v>
      </c>
      <c r="BB4" s="56" t="s">
        <v>113</v>
      </c>
      <c r="BD4" s="51" t="s">
        <v>67</v>
      </c>
      <c r="BE4" s="51" t="s">
        <v>68</v>
      </c>
      <c r="BF4" s="51" t="s">
        <v>69</v>
      </c>
      <c r="BG4" s="51" t="s">
        <v>70</v>
      </c>
      <c r="BH4" s="51" t="s">
        <v>71</v>
      </c>
      <c r="BI4" s="51" t="s">
        <v>72</v>
      </c>
      <c r="BJ4" s="51" t="s">
        <v>73</v>
      </c>
      <c r="BK4" s="51" t="s">
        <v>74</v>
      </c>
      <c r="BL4" s="51" t="s">
        <v>75</v>
      </c>
      <c r="BM4" s="51" t="s">
        <v>76</v>
      </c>
      <c r="BN4" s="51" t="s">
        <v>77</v>
      </c>
      <c r="BO4" s="51" t="s">
        <v>78</v>
      </c>
      <c r="BP4" s="51" t="s">
        <v>79</v>
      </c>
      <c r="BQ4" s="51" t="s">
        <v>86</v>
      </c>
      <c r="BS4" s="56">
        <v>45</v>
      </c>
      <c r="BT4" s="56">
        <v>46</v>
      </c>
      <c r="BU4" s="56">
        <v>47</v>
      </c>
      <c r="BV4" s="56" t="s">
        <v>107</v>
      </c>
      <c r="BW4" s="56"/>
      <c r="BX4" s="56" t="s">
        <v>108</v>
      </c>
      <c r="BY4" s="56" t="s">
        <v>109</v>
      </c>
      <c r="BZ4" s="56" t="s">
        <v>110</v>
      </c>
      <c r="CA4" s="56" t="s">
        <v>111</v>
      </c>
      <c r="CB4" s="56" t="s">
        <v>112</v>
      </c>
      <c r="CC4" s="56" t="s">
        <v>113</v>
      </c>
    </row>
    <row r="5" spans="1:81" x14ac:dyDescent="0.25">
      <c r="A5" s="17" t="str">
        <f>Base_year</f>
        <v>2018=100</v>
      </c>
      <c r="B5" s="13" t="s">
        <v>49</v>
      </c>
      <c r="AC5" s="13" t="s">
        <v>50</v>
      </c>
    </row>
    <row r="6" spans="1:81" x14ac:dyDescent="0.25">
      <c r="A6" s="13">
        <v>1970</v>
      </c>
      <c r="B6" s="15">
        <f>'Table A1'!B6/'Table A2'!B6*100</f>
        <v>40.325241574357761</v>
      </c>
      <c r="C6" s="15">
        <f>'Table A1'!C6/'Table A2'!C6*100</f>
        <v>29.962400888352075</v>
      </c>
      <c r="D6" s="15">
        <f>'Table A1'!D6/'Table A2'!D6*100</f>
        <v>53.160532413644454</v>
      </c>
      <c r="E6" s="15">
        <f>'Table A1'!E6/'Table A2'!E6*100</f>
        <v>109.32258296738897</v>
      </c>
      <c r="F6" s="15">
        <f>'Table A1'!F6/'Table A2'!F6*100</f>
        <v>11.248957975776001</v>
      </c>
      <c r="G6" s="15">
        <f>'Table A1'!G6/'Table A2'!G6*100</f>
        <v>18.660016454134102</v>
      </c>
      <c r="H6" s="15">
        <f>'Table A1'!H6/'Table A2'!H6*100</f>
        <v>34.80347645609028</v>
      </c>
      <c r="I6" s="15">
        <f>'Table A1'!I6/'Table A2'!I6*100</f>
        <v>45.950858718816598</v>
      </c>
      <c r="J6" s="15">
        <f>'Table A1'!J6/'Table A2'!J6*100</f>
        <v>12.765771028037385</v>
      </c>
      <c r="K6" s="15">
        <f>'Table A1'!K6/'Table A2'!K6*100</f>
        <v>22.081107120959974</v>
      </c>
      <c r="L6" s="15">
        <f>'Table A1'!L6/'Table A2'!L6*100</f>
        <v>43.564814814814824</v>
      </c>
      <c r="M6" s="15">
        <f>'Table A1'!M6/'Table A2'!M6*100</f>
        <v>18.015200430454666</v>
      </c>
      <c r="N6" s="15">
        <f>'Table A1'!N6/'Table A2'!N6*100</f>
        <v>57.444674315089962</v>
      </c>
      <c r="O6" s="15">
        <f>'Table A1'!O6/'Table A2'!O6*100</f>
        <v>29.034360404069659</v>
      </c>
      <c r="Q6" s="15">
        <f>'Table A1'!Q6/'Table A2'!Q6*100</f>
        <v>31.092018428589213</v>
      </c>
      <c r="R6" s="15">
        <f>'Table A1'!R6/'Table A2'!R6*100</f>
        <v>64.334051061211937</v>
      </c>
      <c r="S6" s="15">
        <f>'Table A1'!S6/'Table A2'!S6*100</f>
        <v>37.806122448979593</v>
      </c>
      <c r="T6" s="15">
        <f>'Table A1'!T6/'Table A2'!T6*100</f>
        <v>43.605505813176535</v>
      </c>
      <c r="V6" s="15"/>
      <c r="W6" s="15"/>
      <c r="X6" s="15"/>
      <c r="Y6" s="15"/>
      <c r="Z6" s="15"/>
      <c r="AA6" s="15">
        <f>'Table A1'!AA6/'Table A2'!AA6*100</f>
        <v>29.380863039399625</v>
      </c>
      <c r="AC6" s="15">
        <f>'Table A4 (a)'!B6/'Table A2'!B6*100</f>
        <v>45.745934480320528</v>
      </c>
      <c r="AD6" s="15">
        <f>'Table A4 (a)'!C6/'Table A2'!C6*100</f>
        <v>64.570142798698654</v>
      </c>
      <c r="AE6" s="15">
        <f>'Table A4 (a)'!D6/'Table A2'!D6*100</f>
        <v>34.186560327639164</v>
      </c>
      <c r="AF6" s="15">
        <f>'Table A4 (a)'!E6/'Table A2'!E6*100</f>
        <v>205.39917932474262</v>
      </c>
      <c r="AG6" s="15">
        <f>'Table A4 (a)'!F6/'Table A2'!F6*100</f>
        <v>37.718825087039669</v>
      </c>
      <c r="AH6" s="15">
        <f>'Table A4 (a)'!G6/'Table A2'!G6*100</f>
        <v>25.107980255039081</v>
      </c>
      <c r="AI6" s="15">
        <f>'Table A4 (a)'!H6/'Table A2'!H6*100</f>
        <v>29.069918277338175</v>
      </c>
      <c r="AJ6" s="15">
        <f>'Table A4 (a)'!I6/'Table A2'!I6*100</f>
        <v>44.913501316284318</v>
      </c>
      <c r="AK6" s="15">
        <f>'Table A4 (a)'!J6/'Table A2'!J6*100</f>
        <v>9.056658878504674</v>
      </c>
      <c r="AL6" s="15">
        <f>'Table A4 (a)'!K6/'Table A2'!K6*100</f>
        <v>69.107471314706132</v>
      </c>
      <c r="AM6" s="15">
        <f>'Table A4 (a)'!L6/'Table A2'!L6*100</f>
        <v>40.753968253968253</v>
      </c>
      <c r="AN6" s="15">
        <f>'Table A4 (a)'!M6/'Table A2'!M6*100</f>
        <v>14.726257734732309</v>
      </c>
      <c r="AO6" s="15">
        <f>'Table A4 (a)'!N6/'Table A2'!N6*100</f>
        <v>43.733935176477971</v>
      </c>
      <c r="AP6" s="15">
        <f>'Table A4 (a)'!O6/'Table A2'!O6*100</f>
        <v>32.9845396285166</v>
      </c>
      <c r="AR6" s="15">
        <f>'Table A4 (a)'!Q6/'Table A2'!Q6*100</f>
        <v>0.34864898518241816</v>
      </c>
      <c r="AS6" s="15">
        <f>'Table A4 (a)'!R6/'Table A2'!R6*100</f>
        <v>51.907105505998153</v>
      </c>
      <c r="AT6" s="15">
        <f>'Table A4 (a)'!S6/'Table A2'!S6*100</f>
        <v>30.14030612244898</v>
      </c>
      <c r="AU6" s="15">
        <f>'Table A4 (a)'!T6/'Table A2'!T6*100</f>
        <v>32.28651610316718</v>
      </c>
      <c r="AW6" s="15">
        <f>'Table A4 (a)'!V6/'Table A2'!V6*100</f>
        <v>10.40599132834056</v>
      </c>
      <c r="AX6" s="15">
        <f>'Table A4 (a)'!W6/'Table A2'!W6*100</f>
        <v>22.554448135843487</v>
      </c>
      <c r="AY6" s="15">
        <f>'Table A4 (a)'!X6/'Table A2'!X6*100</f>
        <v>41.107561235356762</v>
      </c>
      <c r="AZ6" s="15">
        <f>'Table A4 (a)'!Y6/'Table A2'!Y6*100</f>
        <v>21.969080553295363</v>
      </c>
      <c r="BA6" s="15">
        <f>'Table A4 (a)'!Z6/'Table A2'!Z6*100</f>
        <v>28.072403937758018</v>
      </c>
      <c r="BB6" s="15">
        <f>'Table A4 (a)'!AA6/'Table A2'!AA6*100</f>
        <v>23.377110694183866</v>
      </c>
    </row>
    <row r="7" spans="1:81" x14ac:dyDescent="0.25">
      <c r="A7" s="13">
        <v>1971</v>
      </c>
      <c r="B7" s="15">
        <f>'Table A1'!B7/'Table A2'!B7*100</f>
        <v>41.231008493838978</v>
      </c>
      <c r="C7" s="15">
        <f>'Table A1'!C7/'Table A2'!C7*100</f>
        <v>32.261518693018424</v>
      </c>
      <c r="D7" s="15">
        <f>'Table A1'!D7/'Table A2'!D7*100</f>
        <v>54.266711757411798</v>
      </c>
      <c r="E7" s="15">
        <f>'Table A1'!E7/'Table A2'!E7*100</f>
        <v>117.91963226571769</v>
      </c>
      <c r="F7" s="15">
        <f>'Table A1'!F7/'Table A2'!F7*100</f>
        <v>11.881913227940803</v>
      </c>
      <c r="G7" s="15">
        <f>'Table A1'!G7/'Table A2'!G7*100</f>
        <v>19.697049944388535</v>
      </c>
      <c r="H7" s="15">
        <f>'Table A1'!H7/'Table A2'!H7*100</f>
        <v>37.904024489060959</v>
      </c>
      <c r="I7" s="15">
        <f>'Table A1'!I7/'Table A2'!I7*100</f>
        <v>44.659649585904241</v>
      </c>
      <c r="J7" s="15">
        <f>'Table A1'!J7/'Table A2'!J7*100</f>
        <v>13.399822559427294</v>
      </c>
      <c r="K7" s="15">
        <f>'Table A1'!K7/'Table A2'!K7*100</f>
        <v>22.644279291678135</v>
      </c>
      <c r="L7" s="15">
        <f>'Table A1'!L7/'Table A2'!L7*100</f>
        <v>43.581175160122534</v>
      </c>
      <c r="M7" s="15">
        <f>'Table A1'!M7/'Table A2'!M7*100</f>
        <v>18.891573014039142</v>
      </c>
      <c r="N7" s="15">
        <f>'Table A1'!N7/'Table A2'!N7*100</f>
        <v>60.023639109593539</v>
      </c>
      <c r="O7" s="15">
        <f>'Table A1'!O7/'Table A2'!O7*100</f>
        <v>29.98565279770445</v>
      </c>
      <c r="Q7" s="15">
        <f>'Table A1'!Q7/'Table A2'!Q7*100</f>
        <v>32.47584389509349</v>
      </c>
      <c r="R7" s="15">
        <f>'Table A1'!R7/'Table A2'!R7*100</f>
        <v>65.766722281207336</v>
      </c>
      <c r="S7" s="15">
        <f>'Table A1'!S7/'Table A2'!S7*100</f>
        <v>40.107091550215493</v>
      </c>
      <c r="T7" s="15">
        <f>'Table A1'!T7/'Table A2'!T7*100</f>
        <v>45.715058123817251</v>
      </c>
      <c r="V7" s="15"/>
      <c r="W7" s="15"/>
      <c r="X7" s="15"/>
      <c r="Y7" s="15"/>
      <c r="Z7" s="15"/>
      <c r="AA7" s="15">
        <f>'Table A1'!AA7/'Table A2'!AA7*100</f>
        <v>31.956521739130434</v>
      </c>
      <c r="AC7" s="15">
        <f>'Table A4 (a)'!B7/'Table A2'!B7*100</f>
        <v>47.966263907165924</v>
      </c>
      <c r="AD7" s="15">
        <f>'Table A4 (a)'!C7/'Table A2'!C7*100</f>
        <v>67.889412388586351</v>
      </c>
      <c r="AE7" s="15">
        <f>'Table A4 (a)'!D7/'Table A2'!D7*100</f>
        <v>37.126592266937216</v>
      </c>
      <c r="AF7" s="15">
        <f>'Table A4 (a)'!E7/'Table A2'!E7*100</f>
        <v>219.92882562277578</v>
      </c>
      <c r="AG7" s="15">
        <f>'Table A4 (a)'!F7/'Table A2'!F7*100</f>
        <v>40.865700287893326</v>
      </c>
      <c r="AH7" s="15">
        <f>'Table A4 (a)'!G7/'Table A2'!G7*100</f>
        <v>27.286690323605743</v>
      </c>
      <c r="AI7" s="15">
        <f>'Table A4 (a)'!H7/'Table A2'!H7*100</f>
        <v>31.660214279283338</v>
      </c>
      <c r="AJ7" s="15">
        <f>'Table A4 (a)'!I7/'Table A2'!I7*100</f>
        <v>49.180057412478973</v>
      </c>
      <c r="AK7" s="15">
        <f>'Table A4 (a)'!J7/'Table A2'!J7*100</f>
        <v>9.9795025545323828</v>
      </c>
      <c r="AL7" s="15">
        <f>'Table A4 (a)'!K7/'Table A2'!K7*100</f>
        <v>74.291219377924577</v>
      </c>
      <c r="AM7" s="15">
        <f>'Table A4 (a)'!L7/'Table A2'!L7*100</f>
        <v>43.918824839877473</v>
      </c>
      <c r="AN7" s="15">
        <f>'Table A4 (a)'!M7/'Table A2'!M7*100</f>
        <v>15.523579455939505</v>
      </c>
      <c r="AO7" s="15">
        <f>'Table A4 (a)'!N7/'Table A2'!N7*100</f>
        <v>46.700374285901901</v>
      </c>
      <c r="AP7" s="15">
        <f>'Table A4 (a)'!O7/'Table A2'!O7*100</f>
        <v>35.528203579249414</v>
      </c>
      <c r="AR7" s="15">
        <f>'Table A4 (a)'!Q7/'Table A2'!Q7*100</f>
        <v>0.41410465554021841</v>
      </c>
      <c r="AS7" s="15">
        <f>'Table A4 (a)'!R7/'Table A2'!R7*100</f>
        <v>53.359623843470338</v>
      </c>
      <c r="AT7" s="15">
        <f>'Table A4 (a)'!S7/'Table A2'!S7*100</f>
        <v>32.532323364241869</v>
      </c>
      <c r="AU7" s="15">
        <f>'Table A4 (a)'!T7/'Table A2'!T7*100</f>
        <v>34.279535009462016</v>
      </c>
      <c r="AW7" s="15">
        <f>'Table A4 (a)'!V7/'Table A2'!V7*100</f>
        <v>11.153406928054817</v>
      </c>
      <c r="AX7" s="15">
        <f>'Table A4 (a)'!W7/'Table A2'!W7*100</f>
        <v>23.600713012477716</v>
      </c>
      <c r="AY7" s="15">
        <f>'Table A4 (a)'!X7/'Table A2'!X7*100</f>
        <v>41.780821917808218</v>
      </c>
      <c r="AZ7" s="15">
        <f>'Table A4 (a)'!Y7/'Table A2'!Y7*100</f>
        <v>22.427336999214454</v>
      </c>
      <c r="BA7" s="15">
        <f>'Table A4 (a)'!Z7/'Table A2'!Z7*100</f>
        <v>28.36553204538485</v>
      </c>
      <c r="BB7" s="15">
        <f>'Table A4 (a)'!AA7/'Table A2'!AA7*100</f>
        <v>24.130434782608695</v>
      </c>
    </row>
    <row r="8" spans="1:81" x14ac:dyDescent="0.25">
      <c r="A8" s="13">
        <v>1972</v>
      </c>
      <c r="B8" s="15">
        <f>'Table A1'!B8/'Table A2'!B8*100</f>
        <v>42.602389585686268</v>
      </c>
      <c r="C8" s="15">
        <f>'Table A1'!C8/'Table A2'!C8*100</f>
        <v>33.250222433735438</v>
      </c>
      <c r="D8" s="15">
        <f>'Table A1'!D8/'Table A2'!D8*100</f>
        <v>56.173421300659754</v>
      </c>
      <c r="E8" s="15">
        <f>'Table A1'!E8/'Table A2'!E8*100</f>
        <v>120.56954929366918</v>
      </c>
      <c r="F8" s="15">
        <f>'Table A1'!F8/'Table A2'!F8*100</f>
        <v>12.573523794973646</v>
      </c>
      <c r="G8" s="15">
        <f>'Table A1'!G8/'Table A2'!G8*100</f>
        <v>20.932343674907887</v>
      </c>
      <c r="H8" s="15">
        <f>'Table A1'!H8/'Table A2'!H8*100</f>
        <v>39.711897563578155</v>
      </c>
      <c r="I8" s="15">
        <f>'Table A1'!I8/'Table A2'!I8*100</f>
        <v>46.751819804971838</v>
      </c>
      <c r="J8" s="15">
        <f>'Table A1'!J8/'Table A2'!J8*100</f>
        <v>14.688700254978537</v>
      </c>
      <c r="K8" s="15">
        <f>'Table A1'!K8/'Table A2'!K8*100</f>
        <v>23.924757203239441</v>
      </c>
      <c r="L8" s="15">
        <f>'Table A1'!L8/'Table A2'!L8*100</f>
        <v>43.954097634773625</v>
      </c>
      <c r="M8" s="15">
        <f>'Table A1'!M8/'Table A2'!M8*100</f>
        <v>18.949827411875457</v>
      </c>
      <c r="N8" s="15">
        <f>'Table A1'!N8/'Table A2'!N8*100</f>
        <v>60.680237052306104</v>
      </c>
      <c r="O8" s="15">
        <f>'Table A1'!O8/'Table A2'!O8*100</f>
        <v>31.051522696801381</v>
      </c>
      <c r="Q8" s="15">
        <f>'Table A1'!Q8/'Table A2'!Q8*100</f>
        <v>34.993399735989442</v>
      </c>
      <c r="R8" s="15">
        <f>'Table A1'!R8/'Table A2'!R8*100</f>
        <v>68.621876402813115</v>
      </c>
      <c r="S8" s="15">
        <f>'Table A1'!S8/'Table A2'!S8*100</f>
        <v>40.507143776547814</v>
      </c>
      <c r="T8" s="15">
        <f>'Table A1'!T8/'Table A2'!T8*100</f>
        <v>47.102506298899357</v>
      </c>
      <c r="V8" s="15"/>
      <c r="W8" s="15"/>
      <c r="X8" s="15"/>
      <c r="Y8" s="15"/>
      <c r="Z8" s="15"/>
      <c r="AA8" s="15">
        <f>'Table A1'!AA8/'Table A2'!AA8*100</f>
        <v>34.464475079533408</v>
      </c>
      <c r="AC8" s="15">
        <f>'Table A4 (a)'!B8/'Table A2'!B8*100</f>
        <v>49.057837484396366</v>
      </c>
      <c r="AD8" s="15">
        <f>'Table A4 (a)'!C8/'Table A2'!C8*100</f>
        <v>68.782718450619711</v>
      </c>
      <c r="AE8" s="15">
        <f>'Table A4 (a)'!D8/'Table A2'!D8*100</f>
        <v>37.622664522925099</v>
      </c>
      <c r="AF8" s="15">
        <f>'Table A4 (a)'!E8/'Table A2'!E8*100</f>
        <v>232.82756558786159</v>
      </c>
      <c r="AG8" s="15">
        <f>'Table A4 (a)'!F8/'Table A2'!F8*100</f>
        <v>41.965217834135409</v>
      </c>
      <c r="AH8" s="15">
        <f>'Table A4 (a)'!G8/'Table A2'!G8*100</f>
        <v>28.093127569818975</v>
      </c>
      <c r="AI8" s="15">
        <f>'Table A4 (a)'!H8/'Table A2'!H8*100</f>
        <v>32.384847945936336</v>
      </c>
      <c r="AJ8" s="15">
        <f>'Table A4 (a)'!I8/'Table A2'!I8*100</f>
        <v>52.661035572036809</v>
      </c>
      <c r="AK8" s="15">
        <f>'Table A4 (a)'!J8/'Table A2'!J8*100</f>
        <v>10.870477358551463</v>
      </c>
      <c r="AL8" s="15">
        <f>'Table A4 (a)'!K8/'Table A2'!K8*100</f>
        <v>78.95008550317813</v>
      </c>
      <c r="AM8" s="15">
        <f>'Table A4 (a)'!L8/'Table A2'!L8*100</f>
        <v>46.544407955425996</v>
      </c>
      <c r="AN8" s="15">
        <f>'Table A4 (a)'!M8/'Table A2'!M8*100</f>
        <v>15.114535755378125</v>
      </c>
      <c r="AO8" s="15">
        <f>'Table A4 (a)'!N8/'Table A2'!N8*100</f>
        <v>45.993300695696988</v>
      </c>
      <c r="AP8" s="15">
        <f>'Table A4 (a)'!O8/'Table A2'!O8*100</f>
        <v>36.625167592415245</v>
      </c>
      <c r="AR8" s="15">
        <f>'Table A4 (a)'!Q8/'Table A2'!Q8*100</f>
        <v>0.76803072122884919</v>
      </c>
      <c r="AS8" s="15">
        <f>'Table A4 (a)'!R8/'Table A2'!R8*100</f>
        <v>55.050127188388451</v>
      </c>
      <c r="AT8" s="15">
        <f>'Table A4 (a)'!S8/'Table A2'!S8*100</f>
        <v>33.813875659673059</v>
      </c>
      <c r="AU8" s="15">
        <f>'Table A4 (a)'!T8/'Table A2'!T8*100</f>
        <v>35.366662246386426</v>
      </c>
      <c r="AW8" s="15">
        <f>'Table A4 (a)'!V8/'Table A2'!V8*100</f>
        <v>11.507052709725315</v>
      </c>
      <c r="AX8" s="15">
        <f>'Table A4 (a)'!W8/'Table A2'!W8*100</f>
        <v>23.991655076495132</v>
      </c>
      <c r="AY8" s="15">
        <f>'Table A4 (a)'!X8/'Table A2'!X8*100</f>
        <v>43.068143672373282</v>
      </c>
      <c r="AZ8" s="15">
        <f>'Table A4 (a)'!Y8/'Table A2'!Y8*100</f>
        <v>22.643678160919539</v>
      </c>
      <c r="BA8" s="15">
        <f>'Table A4 (a)'!Z8/'Table A2'!Z8*100</f>
        <v>28.259569377990427</v>
      </c>
      <c r="BB8" s="15">
        <f>'Table A4 (a)'!AA8/'Table A2'!AA8*100</f>
        <v>24.673029338989043</v>
      </c>
    </row>
    <row r="9" spans="1:81" x14ac:dyDescent="0.25">
      <c r="A9" s="13">
        <v>1973</v>
      </c>
      <c r="B9" s="15">
        <f>'Table A1'!B9/'Table A2'!B9*100</f>
        <v>43.547920643183538</v>
      </c>
      <c r="C9" s="15">
        <f>'Table A1'!C9/'Table A2'!C9*100</f>
        <v>34.781982426898779</v>
      </c>
      <c r="D9" s="15">
        <f>'Table A1'!D9/'Table A2'!D9*100</f>
        <v>60.757846804358429</v>
      </c>
      <c r="E9" s="15">
        <f>'Table A1'!E9/'Table A2'!E9*100</f>
        <v>130.7657589890176</v>
      </c>
      <c r="F9" s="15">
        <f>'Table A1'!F9/'Table A2'!F9*100</f>
        <v>14.268142681426813</v>
      </c>
      <c r="G9" s="15">
        <f>'Table A1'!G9/'Table A2'!G9*100</f>
        <v>23.704858125537402</v>
      </c>
      <c r="H9" s="15">
        <f>'Table A1'!H9/'Table A2'!H9*100</f>
        <v>45.636124824493869</v>
      </c>
      <c r="I9" s="15">
        <f>'Table A1'!I9/'Table A2'!I9*100</f>
        <v>50.392250494576714</v>
      </c>
      <c r="J9" s="15">
        <f>'Table A1'!J9/'Table A2'!J9*100</f>
        <v>16.196039232835634</v>
      </c>
      <c r="K9" s="15">
        <f>'Table A1'!K9/'Table A2'!K9*100</f>
        <v>26.056272054460855</v>
      </c>
      <c r="L9" s="15">
        <f>'Table A1'!L9/'Table A2'!L9*100</f>
        <v>46.266661977279924</v>
      </c>
      <c r="M9" s="15">
        <f>'Table A1'!M9/'Table A2'!M9*100</f>
        <v>19.29230253228241</v>
      </c>
      <c r="N9" s="15">
        <f>'Table A1'!N9/'Table A2'!N9*100</f>
        <v>64.135301948444877</v>
      </c>
      <c r="O9" s="15">
        <f>'Table A1'!O9/'Table A2'!O9*100</f>
        <v>33.25076004954397</v>
      </c>
      <c r="Q9" s="15">
        <f>'Table A1'!Q9/'Table A2'!Q9*100</f>
        <v>33.496161898115837</v>
      </c>
      <c r="R9" s="15">
        <f>'Table A1'!R9/'Table A2'!R9*100</f>
        <v>67.780671296296291</v>
      </c>
      <c r="S9" s="15">
        <f>'Table A1'!S9/'Table A2'!S9*100</f>
        <v>40.849632490345087</v>
      </c>
      <c r="T9" s="15">
        <f>'Table A1'!T9/'Table A2'!T9*100</f>
        <v>46.791581108829568</v>
      </c>
      <c r="V9" s="15"/>
      <c r="W9" s="15"/>
      <c r="X9" s="15"/>
      <c r="Y9" s="15"/>
      <c r="Z9" s="15"/>
      <c r="AA9" s="15">
        <f>'Table A1'!AA9/'Table A2'!AA9*100</f>
        <v>37.645448323066397</v>
      </c>
      <c r="AC9" s="15">
        <f>'Table A4 (a)'!B9/'Table A2'!B9*100</f>
        <v>49.250968824107822</v>
      </c>
      <c r="AD9" s="15">
        <f>'Table A4 (a)'!C9/'Table A2'!C9*100</f>
        <v>68.569047472066174</v>
      </c>
      <c r="AE9" s="15">
        <f>'Table A4 (a)'!D9/'Table A2'!D9*100</f>
        <v>38.3422778771616</v>
      </c>
      <c r="AF9" s="15">
        <f>'Table A4 (a)'!E9/'Table A2'!E9*100</f>
        <v>232.01444260568681</v>
      </c>
      <c r="AG9" s="15">
        <f>'Table A4 (a)'!F9/'Table A2'!F9*100</f>
        <v>42.27911029110291</v>
      </c>
      <c r="AH9" s="15">
        <f>'Table A4 (a)'!G9/'Table A2'!G9*100</f>
        <v>28.498495270851244</v>
      </c>
      <c r="AI9" s="15">
        <f>'Table A4 (a)'!H9/'Table A2'!H9*100</f>
        <v>33.823995651976993</v>
      </c>
      <c r="AJ9" s="15">
        <f>'Table A4 (a)'!I9/'Table A2'!I9*100</f>
        <v>52.912886281465312</v>
      </c>
      <c r="AK9" s="15">
        <f>'Table A4 (a)'!J9/'Table A2'!J9*100</f>
        <v>10.842131567439246</v>
      </c>
      <c r="AL9" s="15">
        <f>'Table A4 (a)'!K9/'Table A2'!K9*100</f>
        <v>77.285076351372453</v>
      </c>
      <c r="AM9" s="15">
        <f>'Table A4 (a)'!L9/'Table A2'!L9*100</f>
        <v>44.571448668800343</v>
      </c>
      <c r="AN9" s="15">
        <f>'Table A4 (a)'!M9/'Table A2'!M9*100</f>
        <v>14.351836323997988</v>
      </c>
      <c r="AO9" s="15">
        <f>'Table A4 (a)'!N9/'Table A2'!N9*100</f>
        <v>43.476945419339224</v>
      </c>
      <c r="AP9" s="15">
        <f>'Table A4 (a)'!O9/'Table A2'!O9*100</f>
        <v>36.212138272717034</v>
      </c>
      <c r="AR9" s="15">
        <f>'Table A4 (a)'!Q9/'Table A2'!Q9*100</f>
        <v>0.94207955338450799</v>
      </c>
      <c r="AS9" s="15">
        <f>'Table A4 (a)'!R9/'Table A2'!R9*100</f>
        <v>55.020254629629626</v>
      </c>
      <c r="AT9" s="15">
        <f>'Table A4 (a)'!S9/'Table A2'!S9*100</f>
        <v>34.869814376479383</v>
      </c>
      <c r="AU9" s="15">
        <f>'Table A4 (a)'!T9/'Table A2'!T9*100</f>
        <v>36.062628336755651</v>
      </c>
      <c r="AW9" s="15">
        <f>'Table A4 (a)'!V9/'Table A2'!V9*100</f>
        <v>11.861969805895038</v>
      </c>
      <c r="AX9" s="15">
        <f>'Table A4 (a)'!W9/'Table A2'!W9*100</f>
        <v>24.747474747474747</v>
      </c>
      <c r="AY9" s="15">
        <f>'Table A4 (a)'!X9/'Table A2'!X9*100</f>
        <v>44.401041666666671</v>
      </c>
      <c r="AZ9" s="15">
        <f>'Table A4 (a)'!Y9/'Table A2'!Y9*100</f>
        <v>23.673469387755102</v>
      </c>
      <c r="BA9" s="15">
        <f>'Table A4 (a)'!Z9/'Table A2'!Z9*100</f>
        <v>29.220967274833477</v>
      </c>
      <c r="BB9" s="15">
        <f>'Table A4 (a)'!AA9/'Table A2'!AA9*100</f>
        <v>25.427789185489392</v>
      </c>
    </row>
    <row r="10" spans="1:81" x14ac:dyDescent="0.25">
      <c r="A10" s="13">
        <v>1974</v>
      </c>
      <c r="B10" s="15">
        <f>'Table A1'!B10/'Table A2'!B10*100</f>
        <v>43.783657223132757</v>
      </c>
      <c r="C10" s="15">
        <f>'Table A1'!C10/'Table A2'!C10*100</f>
        <v>33.710750063136629</v>
      </c>
      <c r="D10" s="15">
        <f>'Table A1'!D10/'Table A2'!D10*100</f>
        <v>59.518731200437514</v>
      </c>
      <c r="E10" s="15">
        <f>'Table A1'!E10/'Table A2'!E10*100</f>
        <v>128.23308270676691</v>
      </c>
      <c r="F10" s="15">
        <f>'Table A1'!F10/'Table A2'!F10*100</f>
        <v>14.760355560109639</v>
      </c>
      <c r="G10" s="15">
        <f>'Table A1'!G10/'Table A2'!G10*100</f>
        <v>24.503062211238856</v>
      </c>
      <c r="H10" s="15">
        <f>'Table A1'!H10/'Table A2'!H10*100</f>
        <v>43.476654505149405</v>
      </c>
      <c r="I10" s="15">
        <f>'Table A1'!I10/'Table A2'!I10*100</f>
        <v>49.369762692768113</v>
      </c>
      <c r="J10" s="15">
        <f>'Table A1'!J10/'Table A2'!J10*100</f>
        <v>16.880853844478327</v>
      </c>
      <c r="K10" s="15">
        <f>'Table A1'!K10/'Table A2'!K10*100</f>
        <v>27.336921019068651</v>
      </c>
      <c r="L10" s="15">
        <f>'Table A1'!L10/'Table A2'!L10*100</f>
        <v>50.069864927806243</v>
      </c>
      <c r="M10" s="15">
        <f>'Table A1'!M10/'Table A2'!M10*100</f>
        <v>19.394109989092573</v>
      </c>
      <c r="N10" s="15">
        <f>'Table A1'!N10/'Table A2'!N10*100</f>
        <v>58.971098265895947</v>
      </c>
      <c r="O10" s="15">
        <f>'Table A1'!O10/'Table A2'!O10*100</f>
        <v>33.372735938989514</v>
      </c>
      <c r="Q10" s="15">
        <f>'Table A1'!Q10/'Table A2'!Q10*100</f>
        <v>28.421438163838364</v>
      </c>
      <c r="R10" s="15">
        <f>'Table A1'!R10/'Table A2'!R10*100</f>
        <v>59.706908583391481</v>
      </c>
      <c r="S10" s="15">
        <f>'Table A1'!S10/'Table A2'!S10*100</f>
        <v>38.978263539236146</v>
      </c>
      <c r="T10" s="15">
        <f>'Table A1'!T10/'Table A2'!T10*100</f>
        <v>42.902528910916253</v>
      </c>
      <c r="V10" s="15"/>
      <c r="W10" s="15"/>
      <c r="X10" s="15"/>
      <c r="Y10" s="15"/>
      <c r="Z10" s="15"/>
      <c r="AA10" s="15">
        <f>'Table A1'!AA10/'Table A2'!AA10*100</f>
        <v>37.160413971539455</v>
      </c>
      <c r="AC10" s="15">
        <f>'Table A4 (a)'!B10/'Table A2'!B10*100</f>
        <v>51.527745258721616</v>
      </c>
      <c r="AD10" s="15">
        <f>'Table A4 (a)'!C10/'Table A2'!C10*100</f>
        <v>71.916828015826255</v>
      </c>
      <c r="AE10" s="15">
        <f>'Table A4 (a)'!D10/'Table A2'!D10*100</f>
        <v>40.525020508613622</v>
      </c>
      <c r="AF10" s="15">
        <f>'Table A4 (a)'!E10/'Table A2'!E10*100</f>
        <v>224.77443609022555</v>
      </c>
      <c r="AG10" s="15">
        <f>'Table A4 (a)'!F10/'Table A2'!F10*100</f>
        <v>42.277838973281753</v>
      </c>
      <c r="AH10" s="15">
        <f>'Table A4 (a)'!G10/'Table A2'!G10*100</f>
        <v>28.822391748146558</v>
      </c>
      <c r="AI10" s="15">
        <f>'Table A4 (a)'!H10/'Table A2'!H10*100</f>
        <v>35.773333949106359</v>
      </c>
      <c r="AJ10" s="15">
        <f>'Table A4 (a)'!I10/'Table A2'!I10*100</f>
        <v>55.658052249841575</v>
      </c>
      <c r="AK10" s="15">
        <f>'Table A4 (a)'!J10/'Table A2'!J10*100</f>
        <v>11.401188661044902</v>
      </c>
      <c r="AL10" s="15">
        <f>'Table A4 (a)'!K10/'Table A2'!K10*100</f>
        <v>78.781845895417916</v>
      </c>
      <c r="AM10" s="15">
        <f>'Table A4 (a)'!L10/'Table A2'!L10*100</f>
        <v>46.207588406004795</v>
      </c>
      <c r="AN10" s="15">
        <f>'Table A4 (a)'!M10/'Table A2'!M10*100</f>
        <v>15.245768973646248</v>
      </c>
      <c r="AO10" s="15">
        <f>'Table A4 (a)'!N10/'Table A2'!N10*100</f>
        <v>42.51445086705202</v>
      </c>
      <c r="AP10" s="15">
        <f>'Table A4 (a)'!O10/'Table A2'!O10*100</f>
        <v>37.494756911344133</v>
      </c>
      <c r="AR10" s="15">
        <f>'Table A4 (a)'!Q10/'Table A2'!Q10*100</f>
        <v>1.1353925039677697</v>
      </c>
      <c r="AS10" s="15">
        <f>'Table A4 (a)'!R10/'Table A2'!R10*100</f>
        <v>55.589672016748068</v>
      </c>
      <c r="AT10" s="15">
        <f>'Table A4 (a)'!S10/'Table A2'!S10*100</f>
        <v>36.534446764091854</v>
      </c>
      <c r="AU10" s="15">
        <f>'Table A4 (a)'!T10/'Table A2'!T10*100</f>
        <v>37.755750413013089</v>
      </c>
      <c r="AW10" s="15">
        <f>'Table A4 (a)'!V10/'Table A2'!V10*100</f>
        <v>11.786684782608695</v>
      </c>
      <c r="AX10" s="15">
        <f>'Table A4 (a)'!W10/'Table A2'!W10*100</f>
        <v>25.389755011135861</v>
      </c>
      <c r="AY10" s="15">
        <f>'Table A4 (a)'!X10/'Table A2'!X10*100</f>
        <v>45.434983092529968</v>
      </c>
      <c r="AZ10" s="15">
        <f>'Table A4 (a)'!Y10/'Table A2'!Y10*100</f>
        <v>25.070126227208977</v>
      </c>
      <c r="BA10" s="15">
        <f>'Table A4 (a)'!Z10/'Table A2'!Z10*100</f>
        <v>29.939792008757525</v>
      </c>
      <c r="BB10" s="15">
        <f>'Table A4 (a)'!AA10/'Table A2'!AA10*100</f>
        <v>25.970245795601549</v>
      </c>
    </row>
    <row r="11" spans="1:81" x14ac:dyDescent="0.25">
      <c r="A11" s="13">
        <v>1975</v>
      </c>
      <c r="B11" s="15">
        <f>'Table A1'!B11/'Table A2'!B11*100</f>
        <v>45.818617558022204</v>
      </c>
      <c r="C11" s="15">
        <f>'Table A1'!C11/'Table A2'!C11*100</f>
        <v>35.819545733863578</v>
      </c>
      <c r="D11" s="15">
        <f>'Table A1'!D11/'Table A2'!D11*100</f>
        <v>57.974668347439817</v>
      </c>
      <c r="E11" s="15">
        <f>'Table A1'!E11/'Table A2'!E11*100</f>
        <v>115.07756948933418</v>
      </c>
      <c r="F11" s="15">
        <f>'Table A1'!F11/'Table A2'!F11*100</f>
        <v>14.210193011922135</v>
      </c>
      <c r="G11" s="15">
        <f>'Table A1'!G11/'Table A2'!G11*100</f>
        <v>23.617045848250374</v>
      </c>
      <c r="H11" s="15">
        <f>'Table A1'!H11/'Table A2'!H11*100</f>
        <v>43.937870714788382</v>
      </c>
      <c r="I11" s="15">
        <f>'Table A1'!I11/'Table A2'!I11*100</f>
        <v>47.466717383035387</v>
      </c>
      <c r="J11" s="15">
        <f>'Table A1'!J11/'Table A2'!J11*100</f>
        <v>17.141041506404896</v>
      </c>
      <c r="K11" s="15">
        <f>'Table A1'!K11/'Table A2'!K11*100</f>
        <v>28.183094824127323</v>
      </c>
      <c r="L11" s="15">
        <f>'Table A1'!L11/'Table A2'!L11*100</f>
        <v>53.687882113183896</v>
      </c>
      <c r="M11" s="15">
        <f>'Table A1'!M11/'Table A2'!M11*100</f>
        <v>19.166698003233932</v>
      </c>
      <c r="N11" s="15">
        <f>'Table A1'!N11/'Table A2'!N11*100</f>
        <v>59.453274785082563</v>
      </c>
      <c r="O11" s="15">
        <f>'Table A1'!O11/'Table A2'!O11*100</f>
        <v>33.623678996036986</v>
      </c>
      <c r="Q11" s="15">
        <f>'Table A1'!Q11/'Table A2'!Q11*100</f>
        <v>29.334336216622791</v>
      </c>
      <c r="R11" s="15">
        <f>'Table A1'!R11/'Table A2'!R11*100</f>
        <v>58.985321362405585</v>
      </c>
      <c r="S11" s="15">
        <f>'Table A1'!S11/'Table A2'!S11*100</f>
        <v>37.771091889181399</v>
      </c>
      <c r="T11" s="15">
        <f>'Table A1'!T11/'Table A2'!T11*100</f>
        <v>42.207792207792203</v>
      </c>
      <c r="V11" s="15"/>
      <c r="W11" s="15"/>
      <c r="X11" s="15"/>
      <c r="Y11" s="15"/>
      <c r="Z11" s="15"/>
      <c r="AA11" s="15">
        <f>'Table A1'!AA11/'Table A2'!AA11*100</f>
        <v>37.278688524590159</v>
      </c>
      <c r="AC11" s="15">
        <f>'Table A4 (a)'!B11/'Table A2'!B11*100</f>
        <v>56.477043390514623</v>
      </c>
      <c r="AD11" s="15">
        <f>'Table A4 (a)'!C11/'Table A2'!C11*100</f>
        <v>79.370195596470666</v>
      </c>
      <c r="AE11" s="15">
        <f>'Table A4 (a)'!D11/'Table A2'!D11*100</f>
        <v>45.410889008944118</v>
      </c>
      <c r="AF11" s="15">
        <f>'Table A4 (a)'!E11/'Table A2'!E11*100</f>
        <v>235.01939237233356</v>
      </c>
      <c r="AG11" s="15">
        <f>'Table A4 (a)'!F11/'Table A2'!F11*100</f>
        <v>45.893334067567942</v>
      </c>
      <c r="AH11" s="15">
        <f>'Table A4 (a)'!G11/'Table A2'!G11*100</f>
        <v>31.862801709204298</v>
      </c>
      <c r="AI11" s="15">
        <f>'Table A4 (a)'!H11/'Table A2'!H11*100</f>
        <v>39.479239971850809</v>
      </c>
      <c r="AJ11" s="15">
        <f>'Table A4 (a)'!I11/'Table A2'!I11*100</f>
        <v>61.943704830734127</v>
      </c>
      <c r="AK11" s="15">
        <f>'Table A4 (a)'!J11/'Table A2'!J11*100</f>
        <v>13.010468577544398</v>
      </c>
      <c r="AL11" s="15">
        <f>'Table A4 (a)'!K11/'Table A2'!K11*100</f>
        <v>86.294636886451784</v>
      </c>
      <c r="AM11" s="15">
        <f>'Table A4 (a)'!L11/'Table A2'!L11*100</f>
        <v>51.465746982285623</v>
      </c>
      <c r="AN11" s="15">
        <f>'Table A4 (a)'!M11/'Table A2'!M11*100</f>
        <v>16.511864024367313</v>
      </c>
      <c r="AO11" s="15">
        <f>'Table A4 (a)'!N11/'Table A2'!N11*100</f>
        <v>46.428350547343676</v>
      </c>
      <c r="AP11" s="15">
        <f>'Table A4 (a)'!O11/'Table A2'!O11*100</f>
        <v>41.264861294583881</v>
      </c>
      <c r="AR11" s="15">
        <f>'Table A4 (a)'!Q11/'Table A2'!Q11*100</f>
        <v>1.228532029585057</v>
      </c>
      <c r="AS11" s="15">
        <f>'Table A4 (a)'!R11/'Table A2'!R11*100</f>
        <v>58.415277183981765</v>
      </c>
      <c r="AT11" s="15">
        <f>'Table A4 (a)'!S11/'Table A2'!S11*100</f>
        <v>38.535790397392503</v>
      </c>
      <c r="AU11" s="15">
        <f>'Table A4 (a)'!T11/'Table A2'!T11*100</f>
        <v>39.805194805194802</v>
      </c>
      <c r="AW11" s="15">
        <f>'Table A4 (a)'!V11/'Table A2'!V11*100</f>
        <v>11.987599035480537</v>
      </c>
      <c r="AX11" s="15">
        <f>'Table A4 (a)'!W11/'Table A2'!W11*100</f>
        <v>27.580645161290324</v>
      </c>
      <c r="AY11" s="15">
        <f>'Table A4 (a)'!X11/'Table A2'!X11*100</f>
        <v>50.155279503105575</v>
      </c>
      <c r="AZ11" s="15">
        <f>'Table A4 (a)'!Y11/'Table A2'!Y11*100</f>
        <v>26.270885175968715</v>
      </c>
      <c r="BA11" s="15">
        <f>'Table A4 (a)'!Z11/'Table A2'!Z11*100</f>
        <v>32.991120976692571</v>
      </c>
      <c r="BB11" s="15">
        <f>'Table A4 (a)'!AA11/'Table A2'!AA11*100</f>
        <v>28.26229508196721</v>
      </c>
    </row>
    <row r="12" spans="1:81" x14ac:dyDescent="0.25">
      <c r="A12" s="13">
        <v>1976</v>
      </c>
      <c r="B12" s="15">
        <f>'Table A1'!B12/'Table A2'!B12*100</f>
        <v>48.016433431762742</v>
      </c>
      <c r="C12" s="15">
        <f>'Table A1'!C12/'Table A2'!C12*100</f>
        <v>37.304385625965999</v>
      </c>
      <c r="D12" s="15">
        <f>'Table A1'!D12/'Table A2'!D12*100</f>
        <v>62.12952122743237</v>
      </c>
      <c r="E12" s="15">
        <f>'Table A1'!E12/'Table A2'!E12*100</f>
        <v>121.37441136563172</v>
      </c>
      <c r="F12" s="15">
        <f>'Table A1'!F12/'Table A2'!F12*100</f>
        <v>15.83199586518321</v>
      </c>
      <c r="G12" s="15">
        <f>'Table A1'!G12/'Table A2'!G12*100</f>
        <v>26.310685150322321</v>
      </c>
      <c r="H12" s="15">
        <f>'Table A1'!H12/'Table A2'!H12*100</f>
        <v>45.704154002026343</v>
      </c>
      <c r="I12" s="15">
        <f>'Table A1'!I12/'Table A2'!I12*100</f>
        <v>49.463647199046491</v>
      </c>
      <c r="J12" s="15">
        <f>'Table A1'!J12/'Table A2'!J12*100</f>
        <v>17.482251082251082</v>
      </c>
      <c r="K12" s="15">
        <f>'Table A1'!K12/'Table A2'!K12*100</f>
        <v>28.486359230023545</v>
      </c>
      <c r="L12" s="15">
        <f>'Table A1'!L12/'Table A2'!L12*100</f>
        <v>52.833520629314492</v>
      </c>
      <c r="M12" s="15">
        <f>'Table A1'!M12/'Table A2'!M12*100</f>
        <v>19.266509254322493</v>
      </c>
      <c r="N12" s="15">
        <f>'Table A1'!N12/'Table A2'!N12*100</f>
        <v>60.668017437219866</v>
      </c>
      <c r="O12" s="15">
        <f>'Table A1'!O12/'Table A2'!O12*100</f>
        <v>34.840470193115031</v>
      </c>
      <c r="Q12" s="15">
        <f>'Table A1'!Q12/'Table A2'!Q12*100</f>
        <v>31.729077657702941</v>
      </c>
      <c r="R12" s="15">
        <f>'Table A1'!R12/'Table A2'!R12*100</f>
        <v>61.674325100516945</v>
      </c>
      <c r="S12" s="15">
        <f>'Table A1'!S12/'Table A2'!S12*100</f>
        <v>39.15478615071283</v>
      </c>
      <c r="T12" s="15">
        <f>'Table A1'!T12/'Table A2'!T12*100</f>
        <v>44.136572554169398</v>
      </c>
      <c r="V12" s="15"/>
      <c r="W12" s="15"/>
      <c r="X12" s="15"/>
      <c r="Y12" s="15"/>
      <c r="Z12" s="15"/>
      <c r="AA12" s="15">
        <f>'Table A1'!AA12/'Table A2'!AA12*100</f>
        <v>39.026779882429778</v>
      </c>
      <c r="AC12" s="15">
        <f>'Table A4 (a)'!B12/'Table A2'!B12*100</f>
        <v>57.510591860315827</v>
      </c>
      <c r="AD12" s="15">
        <f>'Table A4 (a)'!C12/'Table A2'!C12*100</f>
        <v>80.619687017001539</v>
      </c>
      <c r="AE12" s="15">
        <f>'Table A4 (a)'!D12/'Table A2'!D12*100</f>
        <v>46.601762277404646</v>
      </c>
      <c r="AF12" s="15">
        <f>'Table A4 (a)'!E12/'Table A2'!E12*100</f>
        <v>224.08013408891372</v>
      </c>
      <c r="AG12" s="15">
        <f>'Table A4 (a)'!F12/'Table A2'!F12*100</f>
        <v>46.119528848507926</v>
      </c>
      <c r="AH12" s="15">
        <f>'Table A4 (a)'!G12/'Table A2'!G12*100</f>
        <v>32.671572822180387</v>
      </c>
      <c r="AI12" s="15">
        <f>'Table A4 (a)'!H12/'Table A2'!H12*100</f>
        <v>39.741641337386021</v>
      </c>
      <c r="AJ12" s="15">
        <f>'Table A4 (a)'!I12/'Table A2'!I12*100</f>
        <v>64.504594563420369</v>
      </c>
      <c r="AK12" s="15">
        <f>'Table A4 (a)'!J12/'Table A2'!J12*100</f>
        <v>14.354978354978357</v>
      </c>
      <c r="AL12" s="15">
        <f>'Table A4 (a)'!K12/'Table A2'!K12*100</f>
        <v>89.734801274061766</v>
      </c>
      <c r="AM12" s="15">
        <f>'Table A4 (a)'!L12/'Table A2'!L12*100</f>
        <v>53.242896131000158</v>
      </c>
      <c r="AN12" s="15">
        <f>'Table A4 (a)'!M12/'Table A2'!M12*100</f>
        <v>16.897707365374362</v>
      </c>
      <c r="AO12" s="15">
        <f>'Table A4 (a)'!N12/'Table A2'!N12*100</f>
        <v>46.804199668447225</v>
      </c>
      <c r="AP12" s="15">
        <f>'Table A4 (a)'!O12/'Table A2'!O12*100</f>
        <v>42.409739714525607</v>
      </c>
      <c r="AR12" s="15">
        <f>'Table A4 (a)'!Q12/'Table A2'!Q12*100</f>
        <v>1.3696908771048004</v>
      </c>
      <c r="AS12" s="15">
        <f>'Table A4 (a)'!R12/'Table A2'!R12*100</f>
        <v>59.290637564618031</v>
      </c>
      <c r="AT12" s="15">
        <f>'Table A4 (a)'!S12/'Table A2'!S12*100</f>
        <v>39.689409368635438</v>
      </c>
      <c r="AU12" s="15">
        <f>'Table A4 (a)'!T12/'Table A2'!T12*100</f>
        <v>40.722258699934336</v>
      </c>
      <c r="AW12" s="15">
        <f>'Table A4 (a)'!V12/'Table A2'!V12*100</f>
        <v>12.692967409948544</v>
      </c>
      <c r="AX12" s="15">
        <f>'Table A4 (a)'!W12/'Table A2'!W12*100</f>
        <v>30.03533568904594</v>
      </c>
      <c r="AY12" s="15">
        <f>'Table A4 (a)'!X12/'Table A2'!X12*100</f>
        <v>55.152079453755434</v>
      </c>
      <c r="AZ12" s="15">
        <f>'Table A4 (a)'!Y12/'Table A2'!Y12*100</f>
        <v>28.849557522123899</v>
      </c>
      <c r="BA12" s="15">
        <f>'Table A4 (a)'!Z12/'Table A2'!Z12*100</f>
        <v>36.650082918739635</v>
      </c>
      <c r="BB12" s="15">
        <f>'Table A4 (a)'!AA12/'Table A2'!AA12*100</f>
        <v>30.829523187459174</v>
      </c>
    </row>
    <row r="13" spans="1:81" x14ac:dyDescent="0.25">
      <c r="A13" s="13">
        <v>1977</v>
      </c>
      <c r="B13" s="15">
        <f>'Table A1'!B13/'Table A2'!B13*100</f>
        <v>48.161764705882362</v>
      </c>
      <c r="C13" s="15">
        <f>'Table A1'!C13/'Table A2'!C13*100</f>
        <v>39.158977127711786</v>
      </c>
      <c r="D13" s="15">
        <f>'Table A1'!D13/'Table A2'!D13*100</f>
        <v>63.820142122028912</v>
      </c>
      <c r="E13" s="15">
        <f>'Table A1'!E13/'Table A2'!E13*100</f>
        <v>117.05268116510952</v>
      </c>
      <c r="F13" s="15">
        <f>'Table A1'!F13/'Table A2'!F13*100</f>
        <v>15.912436106725183</v>
      </c>
      <c r="G13" s="15">
        <f>'Table A1'!G13/'Table A2'!G13*100</f>
        <v>26.445167807834775</v>
      </c>
      <c r="H13" s="15">
        <f>'Table A1'!H13/'Table A2'!H13*100</f>
        <v>44.723320158102766</v>
      </c>
      <c r="I13" s="15">
        <f>'Table A1'!I13/'Table A2'!I13*100</f>
        <v>49.477657465304262</v>
      </c>
      <c r="J13" s="15">
        <f>'Table A1'!J13/'Table A2'!J13*100</f>
        <v>17.989147128084369</v>
      </c>
      <c r="K13" s="15">
        <f>'Table A1'!K13/'Table A2'!K13*100</f>
        <v>28.758103036506309</v>
      </c>
      <c r="L13" s="15">
        <f>'Table A1'!L13/'Table A2'!L13*100</f>
        <v>52.234937597192875</v>
      </c>
      <c r="M13" s="15">
        <f>'Table A1'!M13/'Table A2'!M13*100</f>
        <v>19.668612314065147</v>
      </c>
      <c r="N13" s="15">
        <f>'Table A1'!N13/'Table A2'!N13*100</f>
        <v>62.131056246519393</v>
      </c>
      <c r="O13" s="15">
        <f>'Table A1'!O13/'Table A2'!O13*100</f>
        <v>35.239921624213117</v>
      </c>
      <c r="Q13" s="15">
        <f>'Table A1'!Q13/'Table A2'!Q13*100</f>
        <v>30.876017233125896</v>
      </c>
      <c r="R13" s="15">
        <f>'Table A1'!R13/'Table A2'!R13*100</f>
        <v>61.800799086757998</v>
      </c>
      <c r="S13" s="15">
        <f>'Table A1'!S13/'Table A2'!S13*100</f>
        <v>38.835685483870968</v>
      </c>
      <c r="T13" s="15">
        <f>'Table A1'!T13/'Table A2'!T13*100</f>
        <v>43.766166580444917</v>
      </c>
      <c r="V13" s="15"/>
      <c r="W13" s="15"/>
      <c r="X13" s="15"/>
      <c r="Y13" s="15"/>
      <c r="Z13" s="15"/>
      <c r="AA13" s="15">
        <f>'Table A1'!AA13/'Table A2'!AA13*100</f>
        <v>39.80019336126329</v>
      </c>
      <c r="AC13" s="15">
        <f>'Table A4 (a)'!B13/'Table A2'!B13*100</f>
        <v>57.226166328600414</v>
      </c>
      <c r="AD13" s="15">
        <f>'Table A4 (a)'!C13/'Table A2'!C13*100</f>
        <v>79.870177677432011</v>
      </c>
      <c r="AE13" s="15">
        <f>'Table A4 (a)'!D13/'Table A2'!D13*100</f>
        <v>46.514334721881895</v>
      </c>
      <c r="AF13" s="15">
        <f>'Table A4 (a)'!E13/'Table A2'!E13*100</f>
        <v>210.70110701107012</v>
      </c>
      <c r="AG13" s="15">
        <f>'Table A4 (a)'!F13/'Table A2'!F13*100</f>
        <v>45.888083067947655</v>
      </c>
      <c r="AH13" s="15">
        <f>'Table A4 (a)'!G13/'Table A2'!G13*100</f>
        <v>33.146256594455046</v>
      </c>
      <c r="AI13" s="15">
        <f>'Table A4 (a)'!H13/'Table A2'!H13*100</f>
        <v>39.011857707509876</v>
      </c>
      <c r="AJ13" s="15">
        <f>'Table A4 (a)'!I13/'Table A2'!I13*100</f>
        <v>65.441512886991006</v>
      </c>
      <c r="AK13" s="15">
        <f>'Table A4 (a)'!J13/'Table A2'!J13*100</f>
        <v>14.985836660864816</v>
      </c>
      <c r="AL13" s="15">
        <f>'Table A4 (a)'!K13/'Table A2'!K13*100</f>
        <v>89.409757761856014</v>
      </c>
      <c r="AM13" s="15">
        <f>'Table A4 (a)'!L13/'Table A2'!L13*100</f>
        <v>53.618565333545995</v>
      </c>
      <c r="AN13" s="15">
        <f>'Table A4 (a)'!M13/'Table A2'!M13*100</f>
        <v>16.934663905102614</v>
      </c>
      <c r="AO13" s="15">
        <f>'Table A4 (a)'!N13/'Table A2'!N13*100</f>
        <v>47.750757997648655</v>
      </c>
      <c r="AP13" s="15">
        <f>'Table A4 (a)'!O13/'Table A2'!O13*100</f>
        <v>42.548046858715139</v>
      </c>
      <c r="AR13" s="15">
        <f>'Table A4 (a)'!Q13/'Table A2'!Q13*100</f>
        <v>1.3642891335567255</v>
      </c>
      <c r="AS13" s="15">
        <f>'Table A4 (a)'!R13/'Table A2'!R13*100</f>
        <v>60.273972602739732</v>
      </c>
      <c r="AT13" s="15">
        <f>'Table A4 (a)'!S13/'Table A2'!S13*100</f>
        <v>40.158770161290327</v>
      </c>
      <c r="AU13" s="15">
        <f>'Table A4 (a)'!T13/'Table A2'!T13*100</f>
        <v>41.011381272633216</v>
      </c>
      <c r="AW13" s="15">
        <f>'Table A4 (a)'!V13/'Table A2'!V13*100</f>
        <v>14.218009478672986</v>
      </c>
      <c r="AX13" s="15">
        <f>'Table A4 (a)'!W13/'Table A2'!W13*100</f>
        <v>33.069118579581485</v>
      </c>
      <c r="AY13" s="15">
        <f>'Table A4 (a)'!X13/'Table A2'!X13*100</f>
        <v>60.097620500305062</v>
      </c>
      <c r="AZ13" s="15">
        <f>'Table A4 (a)'!Y13/'Table A2'!Y13*100</f>
        <v>32.215234102026557</v>
      </c>
      <c r="BA13" s="15">
        <f>'Table A4 (a)'!Z13/'Table A2'!Z13*100</f>
        <v>40.823561494409603</v>
      </c>
      <c r="BB13" s="15">
        <f>'Table A4 (a)'!AA13/'Table A2'!AA13*100</f>
        <v>33.967128585240083</v>
      </c>
    </row>
    <row r="14" spans="1:81" x14ac:dyDescent="0.25">
      <c r="A14" s="13">
        <v>1978</v>
      </c>
      <c r="B14" s="15">
        <f>'Table A1'!B14/'Table A2'!B14*100</f>
        <v>49.862099929446472</v>
      </c>
      <c r="C14" s="15">
        <f>'Table A1'!C14/'Table A2'!C14*100</f>
        <v>40.02672819193868</v>
      </c>
      <c r="D14" s="15">
        <f>'Table A1'!D14/'Table A2'!D14*100</f>
        <v>67.086712414223328</v>
      </c>
      <c r="E14" s="15">
        <f>'Table A1'!E14/'Table A2'!E14*100</f>
        <v>117.81960784313725</v>
      </c>
      <c r="F14" s="15">
        <f>'Table A1'!F14/'Table A2'!F14*100</f>
        <v>16.158618107920208</v>
      </c>
      <c r="G14" s="15">
        <f>'Table A1'!G14/'Table A2'!G14*100</f>
        <v>26.816958277254376</v>
      </c>
      <c r="H14" s="15">
        <f>'Table A1'!H14/'Table A2'!H14*100</f>
        <v>45.419960474308304</v>
      </c>
      <c r="I14" s="15">
        <f>'Table A1'!I14/'Table A2'!I14*100</f>
        <v>49.944642151047844</v>
      </c>
      <c r="J14" s="15">
        <f>'Table A1'!J14/'Table A2'!J14*100</f>
        <v>19.014205620335016</v>
      </c>
      <c r="K14" s="15">
        <f>'Table A1'!K14/'Table A2'!K14*100</f>
        <v>29.526855099374181</v>
      </c>
      <c r="L14" s="15">
        <f>'Table A1'!L14/'Table A2'!L14*100</f>
        <v>51.72316155650838</v>
      </c>
      <c r="M14" s="15">
        <f>'Table A1'!M14/'Table A2'!M14*100</f>
        <v>19.174129726083862</v>
      </c>
      <c r="N14" s="15">
        <f>'Table A1'!N14/'Table A2'!N14*100</f>
        <v>62.238659982882993</v>
      </c>
      <c r="O14" s="15">
        <f>'Table A1'!O14/'Table A2'!O14*100</f>
        <v>35.876445269643007</v>
      </c>
      <c r="Q14" s="15">
        <f>'Table A1'!Q14/'Table A2'!Q14*100</f>
        <v>35.762202174415918</v>
      </c>
      <c r="R14" s="15">
        <f>'Table A1'!R14/'Table A2'!R14*100</f>
        <v>65.511049723756898</v>
      </c>
      <c r="S14" s="15">
        <f>'Table A1'!S14/'Table A2'!S14*100</f>
        <v>40.074719800747197</v>
      </c>
      <c r="T14" s="15">
        <f>'Table A1'!T14/'Table A2'!T14*100</f>
        <v>46.421785940468645</v>
      </c>
      <c r="V14" s="15"/>
      <c r="W14" s="15"/>
      <c r="X14" s="15"/>
      <c r="Y14" s="15"/>
      <c r="Z14" s="15"/>
      <c r="AA14" s="15">
        <f>'Table A1'!AA14/'Table A2'!AA14*100</f>
        <v>41.458852867830423</v>
      </c>
      <c r="AC14" s="15">
        <f>'Table A4 (a)'!B14/'Table A2'!B14*100</f>
        <v>58.732602142261555</v>
      </c>
      <c r="AD14" s="15">
        <f>'Table A4 (a)'!C14/'Table A2'!C14*100</f>
        <v>80.14801366667929</v>
      </c>
      <c r="AE14" s="15">
        <f>'Table A4 (a)'!D14/'Table A2'!D14*100</f>
        <v>47.648159700561443</v>
      </c>
      <c r="AF14" s="15">
        <f>'Table A4 (a)'!E14/'Table A2'!E14*100</f>
        <v>202.85490196078428</v>
      </c>
      <c r="AG14" s="15">
        <f>'Table A4 (a)'!F14/'Table A2'!F14*100</f>
        <v>46.756511043371304</v>
      </c>
      <c r="AH14" s="15">
        <f>'Table A4 (a)'!G14/'Table A2'!G14*100</f>
        <v>34.320323014804849</v>
      </c>
      <c r="AI14" s="15">
        <f>'Table A4 (a)'!H14/'Table A2'!H14*100</f>
        <v>40.583003952569172</v>
      </c>
      <c r="AJ14" s="15">
        <f>'Table A4 (a)'!I14/'Table A2'!I14*100</f>
        <v>67.516805061289048</v>
      </c>
      <c r="AK14" s="15">
        <f>'Table A4 (a)'!J14/'Table A2'!J14*100</f>
        <v>16.95043511161559</v>
      </c>
      <c r="AL14" s="15">
        <f>'Table A4 (a)'!K14/'Table A2'!K14*100</f>
        <v>89.330169864521011</v>
      </c>
      <c r="AM14" s="15">
        <f>'Table A4 (a)'!L14/'Table A2'!L14*100</f>
        <v>55.650837310897181</v>
      </c>
      <c r="AN14" s="15">
        <f>'Table A4 (a)'!M14/'Table A2'!M14*100</f>
        <v>17.338029752313862</v>
      </c>
      <c r="AO14" s="15">
        <f>'Table A4 (a)'!N14/'Table A2'!N14*100</f>
        <v>48.551167624403959</v>
      </c>
      <c r="AP14" s="15">
        <f>'Table A4 (a)'!O14/'Table A2'!O14*100</f>
        <v>43.645033336146518</v>
      </c>
      <c r="AR14" s="15">
        <f>'Table A4 (a)'!Q14/'Table A2'!Q14*100</f>
        <v>2.4982650936849411</v>
      </c>
      <c r="AS14" s="15">
        <f>'Table A4 (a)'!R14/'Table A2'!R14*100</f>
        <v>60.151933701657448</v>
      </c>
      <c r="AT14" s="15">
        <f>'Table A4 (a)'!S14/'Table A2'!S14*100</f>
        <v>40.622665006226647</v>
      </c>
      <c r="AU14" s="15">
        <f>'Table A4 (a)'!T14/'Table A2'!T14*100</f>
        <v>41.367954401519945</v>
      </c>
      <c r="AW14" s="15">
        <f>'Table A4 (a)'!V14/'Table A2'!V14*100</f>
        <v>15.193189259986903</v>
      </c>
      <c r="AX14" s="15">
        <f>'Table A4 (a)'!W14/'Table A2'!W14*100</f>
        <v>35.203925176326287</v>
      </c>
      <c r="AY14" s="15">
        <f>'Table A4 (a)'!X14/'Table A2'!X14*100</f>
        <v>64.308871205422932</v>
      </c>
      <c r="AZ14" s="15">
        <f>'Table A4 (a)'!Y14/'Table A2'!Y14*100</f>
        <v>33.693815478202097</v>
      </c>
      <c r="BA14" s="15">
        <f>'Table A4 (a)'!Z14/'Table A2'!Z14*100</f>
        <v>43.919810076496965</v>
      </c>
      <c r="BB14" s="15">
        <f>'Table A4 (a)'!AA14/'Table A2'!AA14*100</f>
        <v>36.284289276807982</v>
      </c>
    </row>
    <row r="15" spans="1:81" x14ac:dyDescent="0.25">
      <c r="A15" s="13">
        <v>1979</v>
      </c>
      <c r="B15" s="15">
        <f>'Table A1'!B15/'Table A2'!B15*100</f>
        <v>49.514319734285898</v>
      </c>
      <c r="C15" s="15">
        <f>'Table A1'!C15/'Table A2'!C15*100</f>
        <v>44.162044713820123</v>
      </c>
      <c r="D15" s="15">
        <f>'Table A1'!D15/'Table A2'!D15*100</f>
        <v>66.948640483383684</v>
      </c>
      <c r="E15" s="15">
        <f>'Table A1'!E15/'Table A2'!E15*100</f>
        <v>119.68863759584849</v>
      </c>
      <c r="F15" s="15">
        <f>'Table A1'!F15/'Table A2'!F15*100</f>
        <v>16.373048783708828</v>
      </c>
      <c r="G15" s="15">
        <f>'Table A1'!G15/'Table A2'!G15*100</f>
        <v>27.208774164958733</v>
      </c>
      <c r="H15" s="15">
        <f>'Table A1'!H15/'Table A2'!H15*100</f>
        <v>45.107608218242156</v>
      </c>
      <c r="I15" s="15">
        <f>'Table A1'!I15/'Table A2'!I15*100</f>
        <v>49.85767375662212</v>
      </c>
      <c r="J15" s="15">
        <f>'Table A1'!J15/'Table A2'!J15*100</f>
        <v>18.510059449837097</v>
      </c>
      <c r="K15" s="15">
        <f>'Table A1'!K15/'Table A2'!K15*100</f>
        <v>28.443355046672487</v>
      </c>
      <c r="L15" s="15">
        <f>'Table A1'!L15/'Table A2'!L15*100</f>
        <v>48.839691638663773</v>
      </c>
      <c r="M15" s="15">
        <f>'Table A1'!M15/'Table A2'!M15*100</f>
        <v>18.455863173976226</v>
      </c>
      <c r="N15" s="15">
        <f>'Table A1'!N15/'Table A2'!N15*100</f>
        <v>58.481769276748352</v>
      </c>
      <c r="O15" s="15">
        <f>'Table A1'!O15/'Table A2'!O15*100</f>
        <v>35.855596888738582</v>
      </c>
      <c r="Q15" s="15">
        <f>'Table A1'!Q15/'Table A2'!Q15*100</f>
        <v>39.647626529009088</v>
      </c>
      <c r="R15" s="15">
        <f>'Table A1'!R15/'Table A2'!R15*100</f>
        <v>67.204952227156497</v>
      </c>
      <c r="S15" s="15">
        <f>'Table A1'!S15/'Table A2'!S15*100</f>
        <v>39.340472134339251</v>
      </c>
      <c r="T15" s="15">
        <f>'Table A1'!T15/'Table A2'!T15*100</f>
        <v>47.201976528721431</v>
      </c>
      <c r="V15" s="15"/>
      <c r="W15" s="15"/>
      <c r="X15" s="15"/>
      <c r="Y15" s="15"/>
      <c r="Z15" s="15"/>
      <c r="AA15" s="15">
        <f>'Table A1'!AA15/'Table A2'!AA15*100</f>
        <v>43.947688564476877</v>
      </c>
      <c r="AC15" s="15">
        <f>'Table A4 (a)'!B15/'Table A2'!B15*100</f>
        <v>58.049758726577686</v>
      </c>
      <c r="AD15" s="15">
        <f>'Table A4 (a)'!C15/'Table A2'!C15*100</f>
        <v>88.767225112928145</v>
      </c>
      <c r="AE15" s="15">
        <f>'Table A4 (a)'!D15/'Table A2'!D15*100</f>
        <v>47.226586102719033</v>
      </c>
      <c r="AF15" s="15">
        <f>'Table A4 (a)'!E15/'Table A2'!E15*100</f>
        <v>201.47161335295482</v>
      </c>
      <c r="AG15" s="15">
        <f>'Table A4 (a)'!F15/'Table A2'!F15*100</f>
        <v>47.389133937296954</v>
      </c>
      <c r="AH15" s="15">
        <f>'Table A4 (a)'!G15/'Table A2'!G15*100</f>
        <v>35.501024760427633</v>
      </c>
      <c r="AI15" s="15">
        <f>'Table A4 (a)'!H15/'Table A2'!H15*100</f>
        <v>42.316138792640665</v>
      </c>
      <c r="AJ15" s="15">
        <f>'Table A4 (a)'!I15/'Table A2'!I15*100</f>
        <v>66.197517197754408</v>
      </c>
      <c r="AK15" s="15">
        <f>'Table A4 (a)'!J15/'Table A2'!J15*100</f>
        <v>19.332952675242669</v>
      </c>
      <c r="AL15" s="15">
        <f>'Table A4 (a)'!K15/'Table A2'!K15*100</f>
        <v>85.70613122020012</v>
      </c>
      <c r="AM15" s="15">
        <f>'Table A4 (a)'!L15/'Table A2'!L15*100</f>
        <v>55.979442577584507</v>
      </c>
      <c r="AN15" s="15">
        <f>'Table A4 (a)'!M15/'Table A2'!M15*100</f>
        <v>18.515482356448189</v>
      </c>
      <c r="AO15" s="15">
        <f>'Table A4 (a)'!N15/'Table A2'!N15*100</f>
        <v>49.497907949790793</v>
      </c>
      <c r="AP15" s="15">
        <f>'Table A4 (a)'!O15/'Table A2'!O15*100</f>
        <v>44.753973621914106</v>
      </c>
      <c r="AR15" s="15">
        <f>'Table A4 (a)'!Q15/'Table A2'!Q15*100</f>
        <v>6.4078105712041298</v>
      </c>
      <c r="AS15" s="15">
        <f>'Table A4 (a)'!R15/'Table A2'!R15*100</f>
        <v>61.095411115596818</v>
      </c>
      <c r="AT15" s="15">
        <f>'Table A4 (a)'!S15/'Table A2'!S15*100</f>
        <v>40.958870771477237</v>
      </c>
      <c r="AU15" s="15">
        <f>'Table A4 (a)'!T15/'Table A2'!T15*100</f>
        <v>42.211241507103153</v>
      </c>
      <c r="AW15" s="15">
        <f>'Table A4 (a)'!V15/'Table A2'!V15*100</f>
        <v>16.293929712460063</v>
      </c>
      <c r="AX15" s="15">
        <f>'Table A4 (a)'!W15/'Table A2'!W15*100</f>
        <v>38.74925194494314</v>
      </c>
      <c r="AY15" s="15">
        <f>'Table A4 (a)'!X15/'Table A2'!X15*100</f>
        <v>71.029919447640978</v>
      </c>
      <c r="AZ15" s="15">
        <f>'Table A4 (a)'!Y15/'Table A2'!Y15*100</f>
        <v>35.707220573689419</v>
      </c>
      <c r="BA15" s="15">
        <f>'Table A4 (a)'!Z15/'Table A2'!Z15*100</f>
        <v>48.481729284611426</v>
      </c>
      <c r="BB15" s="15">
        <f>'Table A4 (a)'!AA15/'Table A2'!AA15*100</f>
        <v>39.781021897810213</v>
      </c>
    </row>
    <row r="16" spans="1:81" x14ac:dyDescent="0.25">
      <c r="A16" s="13">
        <v>1980</v>
      </c>
      <c r="B16" s="15">
        <f>'Table A1'!B16/'Table A2'!B16*100</f>
        <v>50.204603580562654</v>
      </c>
      <c r="C16" s="15">
        <f>'Table A1'!C16/'Table A2'!C16*100</f>
        <v>42.931344153007231</v>
      </c>
      <c r="D16" s="15">
        <f>'Table A1'!D16/'Table A2'!D16*100</f>
        <v>62.890944559813732</v>
      </c>
      <c r="E16" s="15">
        <f>'Table A1'!E16/'Table A2'!E16*100</f>
        <v>106.03144801689743</v>
      </c>
      <c r="F16" s="15">
        <f>'Table A1'!F16/'Table A2'!F16*100</f>
        <v>15.6805316961897</v>
      </c>
      <c r="G16" s="15">
        <f>'Table A1'!G16/'Table A2'!G16*100</f>
        <v>26.051263879045592</v>
      </c>
      <c r="H16" s="15">
        <f>'Table A1'!H16/'Table A2'!H16*100</f>
        <v>44.09273766673725</v>
      </c>
      <c r="I16" s="15">
        <f>'Table A1'!I16/'Table A2'!I16*100</f>
        <v>44.393939393939391</v>
      </c>
      <c r="J16" s="15">
        <f>'Table A1'!J16/'Table A2'!J16*100</f>
        <v>18.677771993753257</v>
      </c>
      <c r="K16" s="15">
        <f>'Table A1'!K16/'Table A2'!K16*100</f>
        <v>28.106026437220276</v>
      </c>
      <c r="L16" s="15">
        <f>'Table A1'!L16/'Table A2'!L16*100</f>
        <v>47.819314641744555</v>
      </c>
      <c r="M16" s="15">
        <f>'Table A1'!M16/'Table A2'!M16*100</f>
        <v>18.808739657803837</v>
      </c>
      <c r="N16" s="15">
        <f>'Table A1'!N16/'Table A2'!N16*100</f>
        <v>54.139349530788017</v>
      </c>
      <c r="O16" s="15">
        <f>'Table A1'!O16/'Table A2'!O16*100</f>
        <v>35.124490719782706</v>
      </c>
      <c r="Q16" s="15">
        <f>'Table A1'!Q16/'Table A2'!Q16*100</f>
        <v>36.428882122662031</v>
      </c>
      <c r="R16" s="15">
        <f>'Table A1'!R16/'Table A2'!R16*100</f>
        <v>59.101780494286459</v>
      </c>
      <c r="S16" s="15">
        <f>'Table A1'!S16/'Table A2'!S16*100</f>
        <v>39.694844346007137</v>
      </c>
      <c r="T16" s="15">
        <f>'Table A1'!T16/'Table A2'!T16*100</f>
        <v>44.510166358595185</v>
      </c>
      <c r="V16" s="15"/>
      <c r="W16" s="15"/>
      <c r="X16" s="15"/>
      <c r="Y16" s="15"/>
      <c r="Z16" s="15"/>
      <c r="AA16" s="15">
        <f>'Table A1'!AA16/'Table A2'!AA16*100</f>
        <v>45.276184726833677</v>
      </c>
      <c r="AC16" s="15">
        <f>'Table A4 (a)'!B16/'Table A2'!B16*100</f>
        <v>59.578005115089518</v>
      </c>
      <c r="AD16" s="15">
        <f>'Table A4 (a)'!C16/'Table A2'!C16*100</f>
        <v>96.393262244947493</v>
      </c>
      <c r="AE16" s="15">
        <f>'Table A4 (a)'!D16/'Table A2'!D16*100</f>
        <v>50.645019193254051</v>
      </c>
      <c r="AF16" s="15">
        <f>'Table A4 (a)'!E16/'Table A2'!E16*100</f>
        <v>208.76945943831652</v>
      </c>
      <c r="AG16" s="15">
        <f>'Table A4 (a)'!F16/'Table A2'!F16*100</f>
        <v>51.592554000394266</v>
      </c>
      <c r="AH16" s="15">
        <f>'Table A4 (a)'!G16/'Table A2'!G16*100</f>
        <v>39.74722419088117</v>
      </c>
      <c r="AI16" s="15">
        <f>'Table A4 (a)'!H16/'Table A2'!H16*100</f>
        <v>47.977980097395729</v>
      </c>
      <c r="AJ16" s="15">
        <f>'Table A4 (a)'!I16/'Table A2'!I16*100</f>
        <v>70.67099567099568</v>
      </c>
      <c r="AK16" s="15">
        <f>'Table A4 (a)'!J16/'Table A2'!J16*100</f>
        <v>22.699982647926429</v>
      </c>
      <c r="AL16" s="15">
        <f>'Table A4 (a)'!K16/'Table A2'!K16*100</f>
        <v>86.802206571141099</v>
      </c>
      <c r="AM16" s="15">
        <f>'Table A4 (a)'!L16/'Table A2'!L16*100</f>
        <v>60.423507619769303</v>
      </c>
      <c r="AN16" s="15">
        <f>'Table A4 (a)'!M16/'Table A2'!M16*100</f>
        <v>21.254719254558601</v>
      </c>
      <c r="AO16" s="15">
        <f>'Table A4 (a)'!N16/'Table A2'!N16*100</f>
        <v>54.704974932510595</v>
      </c>
      <c r="AP16" s="15">
        <f>'Table A4 (a)'!O16/'Table A2'!O16*100</f>
        <v>48.81846989588049</v>
      </c>
      <c r="AR16" s="15">
        <f>'Table A4 (a)'!Q16/'Table A2'!Q16*100</f>
        <v>9.3518921270117445</v>
      </c>
      <c r="AS16" s="15">
        <f>'Table A4 (a)'!R16/'Table A2'!R16*100</f>
        <v>62.357161838958277</v>
      </c>
      <c r="AT16" s="15">
        <f>'Table A4 (a)'!S16/'Table A2'!S16*100</f>
        <v>42.660268241663594</v>
      </c>
      <c r="AU16" s="15">
        <f>'Table A4 (a)'!T16/'Table A2'!T16*100</f>
        <v>43.783117683302528</v>
      </c>
      <c r="AW16" s="15">
        <f>'Table A4 (a)'!V16/'Table A2'!V16*100</f>
        <v>17.755231452124288</v>
      </c>
      <c r="AX16" s="15">
        <f>'Table A4 (a)'!W16/'Table A2'!W16*100</f>
        <v>43.972684085510686</v>
      </c>
      <c r="AY16" s="15">
        <f>'Table A4 (a)'!X16/'Table A2'!X16*100</f>
        <v>81.01772441395083</v>
      </c>
      <c r="AZ16" s="15">
        <f>'Table A4 (a)'!Y16/'Table A2'!Y16*100</f>
        <v>38.416230366492151</v>
      </c>
      <c r="BA16" s="15">
        <f>'Table A4 (a)'!Z16/'Table A2'!Z16*100</f>
        <v>54.584929757343559</v>
      </c>
      <c r="BB16" s="15">
        <f>'Table A4 (a)'!AA16/'Table A2'!AA16*100</f>
        <v>44.853607002716565</v>
      </c>
    </row>
    <row r="17" spans="1:54" x14ac:dyDescent="0.25">
      <c r="A17" s="13">
        <v>1981</v>
      </c>
      <c r="B17" s="15">
        <f>'Table A1'!B17/'Table A2'!B17*100</f>
        <v>52.386772594554223</v>
      </c>
      <c r="C17" s="15">
        <f>'Table A1'!C17/'Table A2'!C17*100</f>
        <v>45.579847019879935</v>
      </c>
      <c r="D17" s="15">
        <f>'Table A1'!D17/'Table A2'!D17*100</f>
        <v>62.98119058855255</v>
      </c>
      <c r="E17" s="15">
        <f>'Table A1'!E17/'Table A2'!E17*100</f>
        <v>108.35146443514643</v>
      </c>
      <c r="F17" s="15">
        <f>'Table A1'!F17/'Table A2'!F17*100</f>
        <v>16.932137190284386</v>
      </c>
      <c r="G17" s="15">
        <f>'Table A1'!G17/'Table A2'!G17*100</f>
        <v>28.098803353170794</v>
      </c>
      <c r="H17" s="15">
        <f>'Table A1'!H17/'Table A2'!H17*100</f>
        <v>44.138861197443262</v>
      </c>
      <c r="I17" s="15">
        <f>'Table A1'!I17/'Table A2'!I17*100</f>
        <v>48.96830881627011</v>
      </c>
      <c r="J17" s="15">
        <f>'Table A1'!J17/'Table A2'!J17*100</f>
        <v>18.923773528421208</v>
      </c>
      <c r="K17" s="15">
        <f>'Table A1'!K17/'Table A2'!K17*100</f>
        <v>27.975010287680966</v>
      </c>
      <c r="L17" s="15">
        <f>'Table A1'!L17/'Table A2'!L17*100</f>
        <v>46.809295462928809</v>
      </c>
      <c r="M17" s="15">
        <f>'Table A1'!M17/'Table A2'!M17*100</f>
        <v>19.278933998841303</v>
      </c>
      <c r="N17" s="15">
        <f>'Table A1'!N17/'Table A2'!N17*100</f>
        <v>53.612353269983238</v>
      </c>
      <c r="O17" s="15">
        <f>'Table A1'!O17/'Table A2'!O17*100</f>
        <v>36.309197065721847</v>
      </c>
      <c r="Q17" s="15">
        <f>'Table A1'!Q17/'Table A2'!Q17*100</f>
        <v>34.912222590261685</v>
      </c>
      <c r="R17" s="15">
        <f>'Table A1'!R17/'Table A2'!R17*100</f>
        <v>60.674310674310675</v>
      </c>
      <c r="S17" s="15">
        <f>'Table A1'!S17/'Table A2'!S17*100</f>
        <v>41.166122141241516</v>
      </c>
      <c r="T17" s="15">
        <f>'Table A1'!T17/'Table A2'!T17*100</f>
        <v>45.447676615035896</v>
      </c>
      <c r="V17" s="15"/>
      <c r="W17" s="15"/>
      <c r="X17" s="15"/>
      <c r="Y17" s="15"/>
      <c r="Z17" s="15"/>
      <c r="AA17" s="15">
        <f>'Table A1'!AA17/'Table A2'!AA17*100</f>
        <v>47.983995075407812</v>
      </c>
      <c r="AC17" s="15">
        <f>'Table A4 (a)'!B17/'Table A2'!B17*100</f>
        <v>62.850546615060765</v>
      </c>
      <c r="AD17" s="15">
        <f>'Table A4 (a)'!C17/'Table A2'!C17*100</f>
        <v>105.79753511249088</v>
      </c>
      <c r="AE17" s="15">
        <f>'Table A4 (a)'!D17/'Table A2'!D17*100</f>
        <v>55.005730465853162</v>
      </c>
      <c r="AF17" s="15">
        <f>'Table A4 (a)'!E17/'Table A2'!E17*100</f>
        <v>229.58995815899584</v>
      </c>
      <c r="AG17" s="15">
        <f>'Table A4 (a)'!F17/'Table A2'!F17*100</f>
        <v>56.301110704259727</v>
      </c>
      <c r="AH17" s="15">
        <f>'Table A4 (a)'!G17/'Table A2'!G17*100</f>
        <v>44.858258142957695</v>
      </c>
      <c r="AI17" s="15">
        <f>'Table A4 (a)'!H17/'Table A2'!H17*100</f>
        <v>54.230927109599477</v>
      </c>
      <c r="AJ17" s="15">
        <f>'Table A4 (a)'!I17/'Table A2'!I17*100</f>
        <v>78.01362424721097</v>
      </c>
      <c r="AK17" s="15">
        <f>'Table A4 (a)'!J17/'Table A2'!J17*100</f>
        <v>27.276129177113344</v>
      </c>
      <c r="AL17" s="15">
        <f>'Table A4 (a)'!K17/'Table A2'!K17*100</f>
        <v>90.77101492648984</v>
      </c>
      <c r="AM17" s="15">
        <f>'Table A4 (a)'!L17/'Table A2'!L17*100</f>
        <v>65.598487642936192</v>
      </c>
      <c r="AN17" s="15">
        <f>'Table A4 (a)'!M17/'Table A2'!M17*100</f>
        <v>24.332635144168638</v>
      </c>
      <c r="AO17" s="15">
        <f>'Table A4 (a)'!N17/'Table A2'!N17*100</f>
        <v>59.963666852990492</v>
      </c>
      <c r="AP17" s="15">
        <f>'Table A4 (a)'!O17/'Table A2'!O17*100</f>
        <v>54.034632466689956</v>
      </c>
      <c r="AR17" s="15">
        <f>'Table A4 (a)'!Q17/'Table A2'!Q17*100</f>
        <v>11.725736999006294</v>
      </c>
      <c r="AS17" s="15">
        <f>'Table A4 (a)'!R17/'Table A2'!R17*100</f>
        <v>64.441714441714439</v>
      </c>
      <c r="AT17" s="15">
        <f>'Table A4 (a)'!S17/'Table A2'!S17*100</f>
        <v>44.119125408394069</v>
      </c>
      <c r="AU17" s="15">
        <f>'Table A4 (a)'!T17/'Table A2'!T17*100</f>
        <v>45.422490870167486</v>
      </c>
      <c r="AW17" s="15">
        <f>'Table A4 (a)'!V17/'Table A2'!V17*100</f>
        <v>19.903069466882069</v>
      </c>
      <c r="AX17" s="15">
        <f>'Table A4 (a)'!W17/'Table A2'!W17*100</f>
        <v>50.968523002421307</v>
      </c>
      <c r="AY17" s="15">
        <f>'Table A4 (a)'!X17/'Table A2'!X17*100</f>
        <v>95.818610129564192</v>
      </c>
      <c r="AZ17" s="15">
        <f>'Table A4 (a)'!Y17/'Table A2'!Y17*100</f>
        <v>42.48082694231411</v>
      </c>
      <c r="BA17" s="15">
        <f>'Table A4 (a)'!Z17/'Table A2'!Z17*100</f>
        <v>63.212705024733154</v>
      </c>
      <c r="BB17" s="15">
        <f>'Table A4 (a)'!AA17/'Table A2'!AA17*100</f>
        <v>51.954447522314553</v>
      </c>
    </row>
    <row r="18" spans="1:54" x14ac:dyDescent="0.25">
      <c r="A18" s="13">
        <v>1982</v>
      </c>
      <c r="B18" s="15">
        <f>'Table A1'!B18/'Table A2'!B18*100</f>
        <v>55.478531513050868</v>
      </c>
      <c r="C18" s="15">
        <f>'Table A1'!C18/'Table A2'!C18*100</f>
        <v>47.155000690294465</v>
      </c>
      <c r="D18" s="15">
        <f>'Table A1'!D18/'Table A2'!D18*100</f>
        <v>63.222795039710192</v>
      </c>
      <c r="E18" s="15">
        <f>'Table A1'!E18/'Table A2'!E18*100</f>
        <v>106.53562245998177</v>
      </c>
      <c r="F18" s="15">
        <f>'Table A1'!F18/'Table A2'!F18*100</f>
        <v>17.74374060691331</v>
      </c>
      <c r="G18" s="15">
        <f>'Table A1'!G18/'Table A2'!G18*100</f>
        <v>29.446083690987123</v>
      </c>
      <c r="H18" s="15">
        <f>'Table A1'!H18/'Table A2'!H18*100</f>
        <v>45.389771149085192</v>
      </c>
      <c r="I18" s="15">
        <f>'Table A1'!I18/'Table A2'!I18*100</f>
        <v>52.781503138243657</v>
      </c>
      <c r="J18" s="15">
        <f>'Table A1'!J18/'Table A2'!J18*100</f>
        <v>20.704346466541587</v>
      </c>
      <c r="K18" s="15">
        <f>'Table A1'!K18/'Table A2'!K18*100</f>
        <v>30.251641137855582</v>
      </c>
      <c r="L18" s="15">
        <f>'Table A1'!L18/'Table A2'!L18*100</f>
        <v>51.323067723127522</v>
      </c>
      <c r="M18" s="15">
        <f>'Table A1'!M18/'Table A2'!M18*100</f>
        <v>20.322877781548456</v>
      </c>
      <c r="N18" s="15">
        <f>'Table A1'!N18/'Table A2'!N18*100</f>
        <v>54.15028396679773</v>
      </c>
      <c r="O18" s="15">
        <f>'Table A1'!O18/'Table A2'!O18*100</f>
        <v>38.347055098163395</v>
      </c>
      <c r="Q18" s="15">
        <f>'Table A1'!Q18/'Table A2'!Q18*100</f>
        <v>34.319127403575841</v>
      </c>
      <c r="R18" s="15">
        <f>'Table A1'!R18/'Table A2'!R18*100</f>
        <v>62.199080335407089</v>
      </c>
      <c r="S18" s="15">
        <f>'Table A1'!S18/'Table A2'!S18*100</f>
        <v>44.071502057613174</v>
      </c>
      <c r="T18" s="15">
        <f>'Table A1'!T18/'Table A2'!T18*100</f>
        <v>47.48532039826398</v>
      </c>
      <c r="V18" s="15"/>
      <c r="W18" s="15"/>
      <c r="X18" s="15"/>
      <c r="Y18" s="15"/>
      <c r="Z18" s="15"/>
      <c r="AA18" s="15">
        <f>'Table A1'!AA18/'Table A2'!AA18*100</f>
        <v>51.84162062615102</v>
      </c>
      <c r="AC18" s="15">
        <f>'Table A4 (a)'!B18/'Table A2'!B18*100</f>
        <v>64.865247223597649</v>
      </c>
      <c r="AD18" s="15">
        <f>'Table A4 (a)'!C18/'Table A2'!C18*100</f>
        <v>106.87927736031399</v>
      </c>
      <c r="AE18" s="15">
        <f>'Table A4 (a)'!D18/'Table A2'!D18*100</f>
        <v>56.381496446983427</v>
      </c>
      <c r="AF18" s="15">
        <f>'Table A4 (a)'!E18/'Table A2'!E18*100</f>
        <v>226.71477150203202</v>
      </c>
      <c r="AG18" s="15">
        <f>'Table A4 (a)'!F18/'Table A2'!F18*100</f>
        <v>58.98059028554983</v>
      </c>
      <c r="AH18" s="15">
        <f>'Table A4 (a)'!G18/'Table A2'!G18*100</f>
        <v>48.450912017167383</v>
      </c>
      <c r="AI18" s="15">
        <f>'Table A4 (a)'!H18/'Table A2'!H18*100</f>
        <v>56.059416701889973</v>
      </c>
      <c r="AJ18" s="15">
        <f>'Table A4 (a)'!I18/'Table A2'!I18*100</f>
        <v>82.23271283729413</v>
      </c>
      <c r="AK18" s="15">
        <f>'Table A4 (a)'!J18/'Table A2'!J18*100</f>
        <v>31.195278298936834</v>
      </c>
      <c r="AL18" s="15">
        <f>'Table A4 (a)'!K18/'Table A2'!K18*100</f>
        <v>92.192872772741481</v>
      </c>
      <c r="AM18" s="15">
        <f>'Table A4 (a)'!L18/'Table A2'!L18*100</f>
        <v>69.816116011361942</v>
      </c>
      <c r="AN18" s="15">
        <f>'Table A4 (a)'!M18/'Table A2'!M18*100</f>
        <v>27.03253017889174</v>
      </c>
      <c r="AO18" s="15">
        <f>'Table A4 (a)'!N18/'Table A2'!N18*100</f>
        <v>62.647444298820453</v>
      </c>
      <c r="AP18" s="15">
        <f>'Table A4 (a)'!O18/'Table A2'!O18*100</f>
        <v>56.998100063331222</v>
      </c>
      <c r="AR18" s="15">
        <f>'Table A4 (a)'!Q18/'Table A2'!Q18*100</f>
        <v>14.190936691780051</v>
      </c>
      <c r="AS18" s="15">
        <f>'Table A4 (a)'!R18/'Table A2'!R18*100</f>
        <v>64.498241817690015</v>
      </c>
      <c r="AT18" s="15">
        <f>'Table A4 (a)'!S18/'Table A2'!S18*100</f>
        <v>45.884773662551439</v>
      </c>
      <c r="AU18" s="15">
        <f>'Table A4 (a)'!T18/'Table A2'!T18*100</f>
        <v>46.898136328823078</v>
      </c>
      <c r="AW18" s="15">
        <f>'Table A4 (a)'!V18/'Table A2'!V18*100</f>
        <v>21.785368997744119</v>
      </c>
      <c r="AX18" s="15">
        <f>'Table A4 (a)'!W18/'Table A2'!W18*100</f>
        <v>56.353757923332324</v>
      </c>
      <c r="AY18" s="15">
        <f>'Table A4 (a)'!X18/'Table A2'!X18*100</f>
        <v>108.35547682314734</v>
      </c>
      <c r="AZ18" s="15">
        <f>'Table A4 (a)'!Y18/'Table A2'!Y18*100</f>
        <v>45.959428001330231</v>
      </c>
      <c r="BA18" s="15">
        <f>'Table A4 (a)'!Z18/'Table A2'!Z18*100</f>
        <v>69.851986497013769</v>
      </c>
      <c r="BB18" s="15">
        <f>'Table A4 (a)'!AA18/'Table A2'!AA18*100</f>
        <v>57.796193984039292</v>
      </c>
    </row>
    <row r="19" spans="1:54" x14ac:dyDescent="0.25">
      <c r="A19" s="13">
        <v>1983</v>
      </c>
      <c r="B19" s="15">
        <f>'Table A1'!B19/'Table A2'!B19*100</f>
        <v>58.423572744014741</v>
      </c>
      <c r="C19" s="15">
        <f>'Table A1'!C19/'Table A2'!C19*100</f>
        <v>50.054532234609795</v>
      </c>
      <c r="D19" s="15">
        <f>'Table A1'!D19/'Table A2'!D19*100</f>
        <v>65.784099711287951</v>
      </c>
      <c r="E19" s="15">
        <f>'Table A1'!E19/'Table A2'!E19*100</f>
        <v>116.36201515827015</v>
      </c>
      <c r="F19" s="15">
        <f>'Table A1'!F19/'Table A2'!F19*100</f>
        <v>19.808509926015201</v>
      </c>
      <c r="G19" s="15">
        <f>'Table A1'!G19/'Table A2'!G19*100</f>
        <v>32.872288141543216</v>
      </c>
      <c r="H19" s="15">
        <f>'Table A1'!H19/'Table A2'!H19*100</f>
        <v>49.409956976029505</v>
      </c>
      <c r="I19" s="15">
        <f>'Table A1'!I19/'Table A2'!I19*100</f>
        <v>58.317265556529364</v>
      </c>
      <c r="J19" s="15">
        <f>'Table A1'!J19/'Table A2'!J19*100</f>
        <v>23.496829092076744</v>
      </c>
      <c r="K19" s="15">
        <f>'Table A1'!K19/'Table A2'!K19*100</f>
        <v>32.886606211379501</v>
      </c>
      <c r="L19" s="15">
        <f>'Table A1'!L19/'Table A2'!L19*100</f>
        <v>52.84976850619978</v>
      </c>
      <c r="M19" s="15">
        <f>'Table A1'!M19/'Table A2'!M19*100</f>
        <v>21.4179372657734</v>
      </c>
      <c r="N19" s="15">
        <f>'Table A1'!N19/'Table A2'!N19*100</f>
        <v>52.051282051282044</v>
      </c>
      <c r="O19" s="15">
        <f>'Table A1'!O19/'Table A2'!O19*100</f>
        <v>40.828565140845072</v>
      </c>
      <c r="Q19" s="15">
        <f>'Table A1'!Q19/'Table A2'!Q19*100</f>
        <v>36.348538529672275</v>
      </c>
      <c r="R19" s="15">
        <f>'Table A1'!R19/'Table A2'!R19*100</f>
        <v>68.127705627705623</v>
      </c>
      <c r="S19" s="15">
        <f>'Table A1'!S19/'Table A2'!S19*100</f>
        <v>46.907349896480333</v>
      </c>
      <c r="T19" s="15">
        <f>'Table A1'!T19/'Table A2'!T19*100</f>
        <v>51.092372556535068</v>
      </c>
      <c r="V19" s="15"/>
      <c r="W19" s="15"/>
      <c r="X19" s="15"/>
      <c r="Y19" s="15"/>
      <c r="Z19" s="15"/>
      <c r="AA19" s="15">
        <f>'Table A1'!AA19/'Table A2'!AA19*100</f>
        <v>55.788541051388073</v>
      </c>
      <c r="AC19" s="15">
        <f>'Table A4 (a)'!B19/'Table A2'!B19*100</f>
        <v>66.858195211786381</v>
      </c>
      <c r="AD19" s="15">
        <f>'Table A4 (a)'!C19/'Table A2'!C19*100</f>
        <v>104.93819680077559</v>
      </c>
      <c r="AE19" s="15">
        <f>'Table A4 (a)'!D19/'Table A2'!D19*100</f>
        <v>56.228434617280477</v>
      </c>
      <c r="AF19" s="15">
        <f>'Table A4 (a)'!E19/'Table A2'!E19*100</f>
        <v>237.21801159161839</v>
      </c>
      <c r="AG19" s="15">
        <f>'Table A4 (a)'!F19/'Table A2'!F19*100</f>
        <v>61.675203374510389</v>
      </c>
      <c r="AH19" s="15">
        <f>'Table A4 (a)'!G19/'Table A2'!G19*100</f>
        <v>51.878115565540959</v>
      </c>
      <c r="AI19" s="15">
        <f>'Table A4 (a)'!H19/'Table A2'!H19*100</f>
        <v>57.320221266133998</v>
      </c>
      <c r="AJ19" s="15">
        <f>'Table A4 (a)'!I19/'Table A2'!I19*100</f>
        <v>86.906222611744084</v>
      </c>
      <c r="AK19" s="15">
        <f>'Table A4 (a)'!J19/'Table A2'!J19*100</f>
        <v>34.370233603596375</v>
      </c>
      <c r="AL19" s="15">
        <f>'Table A4 (a)'!K19/'Table A2'!K19*100</f>
        <v>92.06724981943664</v>
      </c>
      <c r="AM19" s="15">
        <f>'Table A4 (a)'!L19/'Table A2'!L19*100</f>
        <v>73.295726677664845</v>
      </c>
      <c r="AN19" s="15">
        <f>'Table A4 (a)'!M19/'Table A2'!M19*100</f>
        <v>28.964525899686844</v>
      </c>
      <c r="AO19" s="15">
        <f>'Table A4 (a)'!N19/'Table A2'!N19*100</f>
        <v>62.937728937728934</v>
      </c>
      <c r="AP19" s="15">
        <f>'Table A4 (a)'!O19/'Table A2'!O19*100</f>
        <v>59.044894366197184</v>
      </c>
      <c r="AR19" s="15">
        <f>'Table A4 (a)'!Q19/'Table A2'!Q19*100</f>
        <v>16.087245349867139</v>
      </c>
      <c r="AS19" s="15">
        <f>'Table A4 (a)'!R19/'Table A2'!R19*100</f>
        <v>65.597943722943725</v>
      </c>
      <c r="AT19" s="15">
        <f>'Table A4 (a)'!S19/'Table A2'!S19*100</f>
        <v>47.010869565217391</v>
      </c>
      <c r="AU19" s="15">
        <f>'Table A4 (a)'!T19/'Table A2'!T19*100</f>
        <v>47.962182189855632</v>
      </c>
      <c r="AW19" s="15">
        <f>'Table A4 (a)'!V19/'Table A2'!V19*100</f>
        <v>21.915685058896468</v>
      </c>
      <c r="AX19" s="15">
        <f>'Table A4 (a)'!W19/'Table A2'!W19*100</f>
        <v>57.549361207897796</v>
      </c>
      <c r="AY19" s="15">
        <f>'Table A4 (a)'!X19/'Table A2'!X19*100</f>
        <v>115.14978601997147</v>
      </c>
      <c r="AZ19" s="15">
        <f>'Table A4 (a)'!Y19/'Table A2'!Y19*100</f>
        <v>45.841330774152269</v>
      </c>
      <c r="BA19" s="15">
        <f>'Table A4 (a)'!Z19/'Table A2'!Z19*100</f>
        <v>71.121658755933055</v>
      </c>
      <c r="BB19" s="15">
        <f>'Table A4 (a)'!AA19/'Table A2'!AA19*100</f>
        <v>59.86414648552865</v>
      </c>
    </row>
    <row r="20" spans="1:54" x14ac:dyDescent="0.25">
      <c r="A20" s="13">
        <v>1984</v>
      </c>
      <c r="B20" s="15">
        <f>'Table A1'!B20/'Table A2'!B20*100</f>
        <v>59.556250465341364</v>
      </c>
      <c r="C20" s="15">
        <f>'Table A1'!C20/'Table A2'!C20*100</f>
        <v>50.738011025706889</v>
      </c>
      <c r="D20" s="15">
        <f>'Table A1'!D20/'Table A2'!D20*100</f>
        <v>66.691678035470673</v>
      </c>
      <c r="E20" s="15">
        <f>'Table A1'!E20/'Table A2'!E20*100</f>
        <v>112.94283947345171</v>
      </c>
      <c r="F20" s="15">
        <f>'Table A1'!F20/'Table A2'!F20*100</f>
        <v>20.886411889596605</v>
      </c>
      <c r="G20" s="15">
        <f>'Table A1'!G20/'Table A2'!G20*100</f>
        <v>34.662213873234535</v>
      </c>
      <c r="H20" s="15">
        <f>'Table A1'!H20/'Table A2'!H20*100</f>
        <v>49.935072600637469</v>
      </c>
      <c r="I20" s="15">
        <f>'Table A1'!I20/'Table A2'!I20*100</f>
        <v>61.808326880695695</v>
      </c>
      <c r="J20" s="15">
        <f>'Table A1'!J20/'Table A2'!J20*100</f>
        <v>25.790888959190127</v>
      </c>
      <c r="K20" s="15">
        <f>'Table A1'!K20/'Table A2'!K20*100</f>
        <v>35.159709044908283</v>
      </c>
      <c r="L20" s="15">
        <f>'Table A1'!L20/'Table A2'!L20*100</f>
        <v>53.969693735994028</v>
      </c>
      <c r="M20" s="15">
        <f>'Table A1'!M20/'Table A2'!M20*100</f>
        <v>21.814173567050222</v>
      </c>
      <c r="N20" s="15">
        <f>'Table A1'!N20/'Table A2'!N20*100</f>
        <v>53.235082674335011</v>
      </c>
      <c r="O20" s="15">
        <f>'Table A1'!O20/'Table A2'!O20*100</f>
        <v>42.218806609211178</v>
      </c>
      <c r="Q20" s="15">
        <f>'Table A1'!Q20/'Table A2'!Q20*100</f>
        <v>36.144708423326136</v>
      </c>
      <c r="R20" s="15">
        <f>'Table A1'!R20/'Table A2'!R20*100</f>
        <v>70.577523413111336</v>
      </c>
      <c r="S20" s="15">
        <f>'Table A1'!S20/'Table A2'!S20*100</f>
        <v>45.257254328212632</v>
      </c>
      <c r="T20" s="15">
        <f>'Table A1'!T20/'Table A2'!T20*100</f>
        <v>50.894922683550469</v>
      </c>
      <c r="V20" s="15"/>
      <c r="W20" s="15"/>
      <c r="X20" s="15"/>
      <c r="Y20" s="15"/>
      <c r="Z20" s="15"/>
      <c r="AA20" s="15">
        <f>'Table A1'!AA20/'Table A2'!AA20*100</f>
        <v>55.378266850068769</v>
      </c>
      <c r="AC20" s="15">
        <f>'Table A4 (a)'!B20/'Table A2'!B20*100</f>
        <v>67.128285310103479</v>
      </c>
      <c r="AD20" s="15">
        <f>'Table A4 (a)'!C20/'Table A2'!C20*100</f>
        <v>98.579304076350056</v>
      </c>
      <c r="AE20" s="15">
        <f>'Table A4 (a)'!D20/'Table A2'!D20*100</f>
        <v>54.195088676671219</v>
      </c>
      <c r="AF20" s="15">
        <f>'Table A4 (a)'!E20/'Table A2'!E20*100</f>
        <v>224.8785228377065</v>
      </c>
      <c r="AG20" s="15">
        <f>'Table A4 (a)'!F20/'Table A2'!F20*100</f>
        <v>60.851247346072192</v>
      </c>
      <c r="AH20" s="15">
        <f>'Table A4 (a)'!G20/'Table A2'!G20*100</f>
        <v>52.202045501982887</v>
      </c>
      <c r="AI20" s="15">
        <f>'Table A4 (a)'!H20/'Table A2'!H20*100</f>
        <v>55.690001180498172</v>
      </c>
      <c r="AJ20" s="15">
        <f>'Table A4 (a)'!I20/'Table A2'!I20*100</f>
        <v>86.199297158854023</v>
      </c>
      <c r="AK20" s="15">
        <f>'Table A4 (a)'!J20/'Table A2'!J20*100</f>
        <v>36.353211009174316</v>
      </c>
      <c r="AL20" s="15">
        <f>'Table A4 (a)'!K20/'Table A2'!K20*100</f>
        <v>88.432953826691957</v>
      </c>
      <c r="AM20" s="15">
        <f>'Table A4 (a)'!L20/'Table A2'!L20*100</f>
        <v>72.308184825525572</v>
      </c>
      <c r="AN20" s="15">
        <f>'Table A4 (a)'!M20/'Table A2'!M20*100</f>
        <v>30.718356812560494</v>
      </c>
      <c r="AO20" s="15">
        <f>'Table A4 (a)'!N20/'Table A2'!N20*100</f>
        <v>61.74694464414091</v>
      </c>
      <c r="AP20" s="15">
        <f>'Table A4 (a)'!O20/'Table A2'!O20*100</f>
        <v>58.610089476862271</v>
      </c>
      <c r="AR20" s="15">
        <f>'Table A4 (a)'!Q20/'Table A2'!Q20*100</f>
        <v>17.915766738660906</v>
      </c>
      <c r="AS20" s="15">
        <f>'Table A4 (a)'!R20/'Table A2'!R20*100</f>
        <v>64.073881373569193</v>
      </c>
      <c r="AT20" s="15">
        <f>'Table A4 (a)'!S20/'Table A2'!S20*100</f>
        <v>45.537673738112659</v>
      </c>
      <c r="AU20" s="15">
        <f>'Table A4 (a)'!T20/'Table A2'!T20*100</f>
        <v>46.986484841105572</v>
      </c>
      <c r="AW20" s="15">
        <f>'Table A4 (a)'!V20/'Table A2'!V20*100</f>
        <v>21.212121212121211</v>
      </c>
      <c r="AX20" s="15">
        <f>'Table A4 (a)'!W20/'Table A2'!W20*100</f>
        <v>56.231413895647478</v>
      </c>
      <c r="AY20" s="15">
        <f>'Table A4 (a)'!X20/'Table A2'!X20*100</f>
        <v>117.2644539614561</v>
      </c>
      <c r="AZ20" s="15">
        <f>'Table A4 (a)'!Y20/'Table A2'!Y20*100</f>
        <v>44.027405421507297</v>
      </c>
      <c r="BA20" s="15">
        <f>'Table A4 (a)'!Z20/'Table A2'!Z20*100</f>
        <v>69.411491044428928</v>
      </c>
      <c r="BB20" s="15">
        <f>'Table A4 (a)'!AA20/'Table A2'!AA20*100</f>
        <v>59.422283356258596</v>
      </c>
    </row>
    <row r="21" spans="1:54" x14ac:dyDescent="0.25">
      <c r="A21" s="13">
        <v>1985</v>
      </c>
      <c r="B21" s="15">
        <f>'Table A1'!B21/'Table A2'!B21*100</f>
        <v>59.072042691965621</v>
      </c>
      <c r="C21" s="15">
        <f>'Table A1'!C21/'Table A2'!C21*100</f>
        <v>51.088102770587675</v>
      </c>
      <c r="D21" s="15">
        <f>'Table A1'!D21/'Table A2'!D21*100</f>
        <v>66.347377587246299</v>
      </c>
      <c r="E21" s="15">
        <f>'Table A1'!E21/'Table A2'!E21*100</f>
        <v>116.91484985602634</v>
      </c>
      <c r="F21" s="15">
        <f>'Table A1'!F21/'Table A2'!F21*100</f>
        <v>21.256653930309266</v>
      </c>
      <c r="G21" s="15">
        <f>'Table A1'!G21/'Table A2'!G21*100</f>
        <v>35.292103280597217</v>
      </c>
      <c r="H21" s="15">
        <f>'Table A1'!H21/'Table A2'!H21*100</f>
        <v>49.316971521185465</v>
      </c>
      <c r="I21" s="15">
        <f>'Table A1'!I21/'Table A2'!I21*100</f>
        <v>61.370424597364568</v>
      </c>
      <c r="J21" s="15">
        <f>'Table A1'!J21/'Table A2'!J21*100</f>
        <v>27.126013553213991</v>
      </c>
      <c r="K21" s="15">
        <f>'Table A1'!K21/'Table A2'!K21*100</f>
        <v>36.81325136077065</v>
      </c>
      <c r="L21" s="15">
        <f>'Table A1'!L21/'Table A2'!L21*100</f>
        <v>54.239728492826657</v>
      </c>
      <c r="M21" s="15">
        <f>'Table A1'!M21/'Table A2'!M21*100</f>
        <v>22.711791101259664</v>
      </c>
      <c r="N21" s="15">
        <f>'Table A1'!N21/'Table A2'!N21*100</f>
        <v>51.499153976311341</v>
      </c>
      <c r="O21" s="15">
        <f>'Table A1'!O21/'Table A2'!O21*100</f>
        <v>42.602562722084627</v>
      </c>
      <c r="Q21" s="15">
        <f>'Table A1'!Q21/'Table A2'!Q21*100</f>
        <v>37.079965971926839</v>
      </c>
      <c r="R21" s="15">
        <f>'Table A1'!R21/'Table A2'!R21*100</f>
        <v>67.261834840831668</v>
      </c>
      <c r="S21" s="15">
        <f>'Table A1'!S21/'Table A2'!S21*100</f>
        <v>49.126528574993756</v>
      </c>
      <c r="T21" s="15">
        <f>'Table A1'!T21/'Table A2'!T21*100</f>
        <v>52.77312933301458</v>
      </c>
      <c r="V21" s="15"/>
      <c r="W21" s="15"/>
      <c r="X21" s="15"/>
      <c r="Y21" s="15"/>
      <c r="Z21" s="15"/>
      <c r="AA21" s="15">
        <f>'Table A1'!AA21/'Table A2'!AA21*100</f>
        <v>55.38423277791594</v>
      </c>
      <c r="AC21" s="15">
        <f>'Table A4 (a)'!B21/'Table A2'!B21*100</f>
        <v>66.94337385117106</v>
      </c>
      <c r="AD21" s="15">
        <f>'Table A4 (a)'!C21/'Table A2'!C21*100</f>
        <v>92.8808359697057</v>
      </c>
      <c r="AE21" s="15">
        <f>'Table A4 (a)'!D21/'Table A2'!D21*100</f>
        <v>53.754437671645796</v>
      </c>
      <c r="AF21" s="15">
        <f>'Table A4 (a)'!E21/'Table A2'!E21*100</f>
        <v>198.91402714932127</v>
      </c>
      <c r="AG21" s="15">
        <f>'Table A4 (a)'!F21/'Table A2'!F21*100</f>
        <v>60.334411025113489</v>
      </c>
      <c r="AH21" s="15">
        <f>'Table A4 (a)'!G21/'Table A2'!G21*100</f>
        <v>52.612834737346759</v>
      </c>
      <c r="AI21" s="15">
        <f>'Table A4 (a)'!H21/'Table A2'!H21*100</f>
        <v>57.831673998610789</v>
      </c>
      <c r="AJ21" s="15">
        <f>'Table A4 (a)'!I21/'Table A2'!I21*100</f>
        <v>83.209370424597367</v>
      </c>
      <c r="AK21" s="15">
        <f>'Table A4 (a)'!J21/'Table A2'!J21*100</f>
        <v>38.853852481491636</v>
      </c>
      <c r="AL21" s="15">
        <f>'Table A4 (a)'!K21/'Table A2'!K21*100</f>
        <v>85.562125543329287</v>
      </c>
      <c r="AM21" s="15">
        <f>'Table A4 (a)'!L21/'Table A2'!L21*100</f>
        <v>69.069779400421666</v>
      </c>
      <c r="AN21" s="15">
        <f>'Table A4 (a)'!M21/'Table A2'!M21*100</f>
        <v>31.453749256636211</v>
      </c>
      <c r="AO21" s="15">
        <f>'Table A4 (a)'!N21/'Table A2'!N21*100</f>
        <v>58.382402707275801</v>
      </c>
      <c r="AP21" s="15">
        <f>'Table A4 (a)'!O21/'Table A2'!O21*100</f>
        <v>57.774308172714548</v>
      </c>
      <c r="AR21" s="15">
        <f>'Table A4 (a)'!Q21/'Table A2'!Q21*100</f>
        <v>20.214802211824757</v>
      </c>
      <c r="AS21" s="15">
        <f>'Table A4 (a)'!R21/'Table A2'!R21*100</f>
        <v>59.6264536591096</v>
      </c>
      <c r="AT21" s="15">
        <f>'Table A4 (a)'!S21/'Table A2'!S21*100</f>
        <v>48.340404292488145</v>
      </c>
      <c r="AU21" s="15">
        <f>'Table A4 (a)'!T21/'Table A2'!T21*100</f>
        <v>47.944059287592637</v>
      </c>
      <c r="AW21" s="15">
        <f>'Table A4 (a)'!V21/'Table A2'!V21*100</f>
        <v>20.881126173096977</v>
      </c>
      <c r="AX21" s="15">
        <f>'Table A4 (a)'!W21/'Table A2'!W21*100</f>
        <v>53.821733821733822</v>
      </c>
      <c r="AY21" s="15">
        <f>'Table A4 (a)'!X21/'Table A2'!X21*100</f>
        <v>116.58861227508011</v>
      </c>
      <c r="AZ21" s="15">
        <f>'Table A4 (a)'!Y21/'Table A2'!Y21*100</f>
        <v>43.072370191014258</v>
      </c>
      <c r="BA21" s="15">
        <f>'Table A4 (a)'!Z21/'Table A2'!Z21*100</f>
        <v>66.799747846186165</v>
      </c>
      <c r="BB21" s="15">
        <f>'Table A4 (a)'!AA21/'Table A2'!AA21*100</f>
        <v>57.821437453369803</v>
      </c>
    </row>
    <row r="22" spans="1:54" x14ac:dyDescent="0.25">
      <c r="A22" s="13">
        <v>1986</v>
      </c>
      <c r="B22" s="15">
        <f>'Table A1'!B22/'Table A2'!B22*100</f>
        <v>59.688478163660754</v>
      </c>
      <c r="C22" s="15">
        <f>'Table A1'!C22/'Table A2'!C22*100</f>
        <v>48.78376587729759</v>
      </c>
      <c r="D22" s="15">
        <f>'Table A1'!D22/'Table A2'!D22*100</f>
        <v>65.832322329353161</v>
      </c>
      <c r="E22" s="15">
        <f>'Table A1'!E22/'Table A2'!E22*100</f>
        <v>127.89182144020855</v>
      </c>
      <c r="F22" s="15">
        <f>'Table A1'!F22/'Table A2'!F22*100</f>
        <v>22.09531443075176</v>
      </c>
      <c r="G22" s="15">
        <f>'Table A1'!G22/'Table A2'!G22*100</f>
        <v>36.650791427370777</v>
      </c>
      <c r="H22" s="15">
        <f>'Table A1'!H22/'Table A2'!H22*100</f>
        <v>53.030035854934468</v>
      </c>
      <c r="I22" s="15">
        <f>'Table A1'!I22/'Table A2'!I22*100</f>
        <v>61.936459909228439</v>
      </c>
      <c r="J22" s="15">
        <f>'Table A1'!J22/'Table A2'!J22*100</f>
        <v>27.153209519661026</v>
      </c>
      <c r="K22" s="15">
        <f>'Table A1'!K22/'Table A2'!K22*100</f>
        <v>36.669173825264238</v>
      </c>
      <c r="L22" s="15">
        <f>'Table A1'!L22/'Table A2'!L22*100</f>
        <v>54.290976058931861</v>
      </c>
      <c r="M22" s="15">
        <f>'Table A1'!M22/'Table A2'!M22*100</f>
        <v>24.301099269014003</v>
      </c>
      <c r="N22" s="15">
        <f>'Table A1'!N22/'Table A2'!N22*100</f>
        <v>51.227839789888371</v>
      </c>
      <c r="O22" s="15">
        <f>'Table A1'!O22/'Table A2'!O22*100</f>
        <v>43.472839640030358</v>
      </c>
      <c r="Q22" s="15">
        <f>'Table A1'!Q22/'Table A2'!Q22*100</f>
        <v>42.248777838131453</v>
      </c>
      <c r="R22" s="15">
        <f>'Table A1'!R22/'Table A2'!R22*100</f>
        <v>64.544105899805999</v>
      </c>
      <c r="S22" s="15">
        <f>'Table A1'!S22/'Table A2'!S22*100</f>
        <v>53.775252525252526</v>
      </c>
      <c r="T22" s="15">
        <f>'Table A1'!T22/'Table A2'!T22*100</f>
        <v>55.265677357587364</v>
      </c>
      <c r="V22" s="15"/>
      <c r="W22" s="15"/>
      <c r="X22" s="15"/>
      <c r="Y22" s="15"/>
      <c r="Z22" s="15"/>
      <c r="AA22" s="15">
        <f>'Table A1'!AA22/'Table A2'!AA22*100</f>
        <v>55.959878703055757</v>
      </c>
      <c r="AC22" s="15">
        <f>'Table A4 (a)'!B22/'Table A2'!B22*100</f>
        <v>67.200775078253088</v>
      </c>
      <c r="AD22" s="15">
        <f>'Table A4 (a)'!C22/'Table A2'!C22*100</f>
        <v>89.427754746625794</v>
      </c>
      <c r="AE22" s="15">
        <f>'Table A4 (a)'!D22/'Table A2'!D22*100</f>
        <v>52.155034799821209</v>
      </c>
      <c r="AF22" s="15">
        <f>'Table A4 (a)'!E22/'Table A2'!E22*100</f>
        <v>188.91332681655263</v>
      </c>
      <c r="AG22" s="15">
        <f>'Table A4 (a)'!F22/'Table A2'!F22*100</f>
        <v>61.961059346090906</v>
      </c>
      <c r="AH22" s="15">
        <f>'Table A4 (a)'!G22/'Table A2'!G22*100</f>
        <v>55.266844095811742</v>
      </c>
      <c r="AI22" s="15">
        <f>'Table A4 (a)'!H22/'Table A2'!H22*100</f>
        <v>60.124610591900321</v>
      </c>
      <c r="AJ22" s="15">
        <f>'Table A4 (a)'!I22/'Table A2'!I22*100</f>
        <v>84.429652042360075</v>
      </c>
      <c r="AK22" s="15">
        <f>'Table A4 (a)'!J22/'Table A2'!J22*100</f>
        <v>42.588999326812655</v>
      </c>
      <c r="AL22" s="15">
        <f>'Table A4 (a)'!K22/'Table A2'!K22*100</f>
        <v>84.897668342504247</v>
      </c>
      <c r="AM22" s="15">
        <f>'Table A4 (a)'!L22/'Table A2'!L22*100</f>
        <v>70.334122599315961</v>
      </c>
      <c r="AN22" s="15">
        <f>'Table A4 (a)'!M22/'Table A2'!M22*100</f>
        <v>33.329613302829081</v>
      </c>
      <c r="AO22" s="15">
        <f>'Table A4 (a)'!N22/'Table A2'!N22*100</f>
        <v>57.019041365725542</v>
      </c>
      <c r="AP22" s="15">
        <f>'Table A4 (a)'!O22/'Table A2'!O22*100</f>
        <v>58.516751599262705</v>
      </c>
      <c r="AR22" s="15">
        <f>'Table A4 (a)'!Q22/'Table A2'!Q22*100</f>
        <v>23.237370994024989</v>
      </c>
      <c r="AS22" s="15">
        <f>'Table A4 (a)'!R22/'Table A2'!R22*100</f>
        <v>59.819696450987117</v>
      </c>
      <c r="AT22" s="15">
        <f>'Table A4 (a)'!S22/'Table A2'!S22*100</f>
        <v>51.010101010101003</v>
      </c>
      <c r="AU22" s="15">
        <f>'Table A4 (a)'!T22/'Table A2'!T22*100</f>
        <v>50.083772139779803</v>
      </c>
      <c r="AW22" s="15">
        <f>'Table A4 (a)'!V22/'Table A2'!V22*100</f>
        <v>22.34718826405868</v>
      </c>
      <c r="AX22" s="15">
        <f>'Table A4 (a)'!W22/'Table A2'!W22*100</f>
        <v>55.553011220517526</v>
      </c>
      <c r="AY22" s="15">
        <f>'Table A4 (a)'!X22/'Table A2'!X22*100</f>
        <v>119.98605623983268</v>
      </c>
      <c r="AZ22" s="15">
        <f>'Table A4 (a)'!Y22/'Table A2'!Y22*100</f>
        <v>45.697703759777944</v>
      </c>
      <c r="BA22" s="15">
        <f>'Table A4 (a)'!Z22/'Table A2'!Z22*100</f>
        <v>69.097359085534094</v>
      </c>
      <c r="BB22" s="15">
        <f>'Table A4 (a)'!AA22/'Table A2'!AA22*100</f>
        <v>59.785397714019126</v>
      </c>
    </row>
    <row r="23" spans="1:54" x14ac:dyDescent="0.25">
      <c r="A23" s="13">
        <v>1987</v>
      </c>
      <c r="B23" s="15">
        <f>'Table A1'!B23/'Table A2'!B23*100</f>
        <v>61.450268016676603</v>
      </c>
      <c r="C23" s="15">
        <f>'Table A1'!C23/'Table A2'!C23*100</f>
        <v>50.38536190099309</v>
      </c>
      <c r="D23" s="15">
        <f>'Table A1'!D23/'Table A2'!D23*100</f>
        <v>68.785740357707752</v>
      </c>
      <c r="E23" s="15">
        <f>'Table A1'!E23/'Table A2'!E23*100</f>
        <v>106.29300347893313</v>
      </c>
      <c r="F23" s="15">
        <f>'Table A1'!F23/'Table A2'!F23*100</f>
        <v>23.783263014517793</v>
      </c>
      <c r="G23" s="15">
        <f>'Table A1'!G23/'Table A2'!G23*100</f>
        <v>39.462133351912492</v>
      </c>
      <c r="H23" s="15">
        <f>'Table A1'!H23/'Table A2'!H23*100</f>
        <v>56.397451351816777</v>
      </c>
      <c r="I23" s="15">
        <f>'Table A1'!I23/'Table A2'!I23*100</f>
        <v>64.089090583388071</v>
      </c>
      <c r="J23" s="15">
        <f>'Table A1'!J23/'Table A2'!J23*100</f>
        <v>28.531330302431314</v>
      </c>
      <c r="K23" s="15">
        <f>'Table A1'!K23/'Table A2'!K23*100</f>
        <v>38.114057621625889</v>
      </c>
      <c r="L23" s="15">
        <f>'Table A1'!L23/'Table A2'!L23*100</f>
        <v>53.050587634133883</v>
      </c>
      <c r="M23" s="15">
        <f>'Table A1'!M23/'Table A2'!M23*100</f>
        <v>25.49644794987973</v>
      </c>
      <c r="N23" s="15">
        <f>'Table A1'!N23/'Table A2'!N23*100</f>
        <v>52.115642351139194</v>
      </c>
      <c r="O23" s="15">
        <f>'Table A1'!O23/'Table A2'!O23*100</f>
        <v>44.927303827239676</v>
      </c>
      <c r="Q23" s="15">
        <f>'Table A1'!Q23/'Table A2'!Q23*100</f>
        <v>49.664658406274867</v>
      </c>
      <c r="R23" s="15">
        <f>'Table A1'!R23/'Table A2'!R23*100</f>
        <v>69.361190111572952</v>
      </c>
      <c r="S23" s="15">
        <f>'Table A1'!S23/'Table A2'!S23*100</f>
        <v>53.391974936739373</v>
      </c>
      <c r="T23" s="15">
        <f>'Table A1'!T23/'Table A2'!T23*100</f>
        <v>58.054781801299917</v>
      </c>
      <c r="V23" s="15"/>
      <c r="W23" s="15"/>
      <c r="X23" s="15"/>
      <c r="Y23" s="15"/>
      <c r="Z23" s="15"/>
      <c r="AA23" s="15">
        <f>'Table A1'!AA23/'Table A2'!AA23*100</f>
        <v>56.770601336302896</v>
      </c>
      <c r="AC23" s="15">
        <f>'Table A4 (a)'!B23/'Table A2'!B23*100</f>
        <v>66.944609886837398</v>
      </c>
      <c r="AD23" s="15">
        <f>'Table A4 (a)'!C23/'Table A2'!C23*100</f>
        <v>87.039026136770502</v>
      </c>
      <c r="AE23" s="15">
        <f>'Table A4 (a)'!D23/'Table A2'!D23*100</f>
        <v>51.058522934663586</v>
      </c>
      <c r="AF23" s="15">
        <f>'Table A4 (a)'!E23/'Table A2'!E23*100</f>
        <v>169.62504831851567</v>
      </c>
      <c r="AG23" s="15">
        <f>'Table A4 (a)'!F23/'Table A2'!F23*100</f>
        <v>61.778678449220962</v>
      </c>
      <c r="AH23" s="15">
        <f>'Table A4 (a)'!G23/'Table A2'!G23*100</f>
        <v>56.469030864627598</v>
      </c>
      <c r="AI23" s="15">
        <f>'Table A4 (a)'!H23/'Table A2'!H23*100</f>
        <v>58.923138740600422</v>
      </c>
      <c r="AJ23" s="15">
        <f>'Table A4 (a)'!I23/'Table A2'!I23*100</f>
        <v>81.596703887263402</v>
      </c>
      <c r="AK23" s="15">
        <f>'Table A4 (a)'!J23/'Table A2'!J23*100</f>
        <v>45.431903538248669</v>
      </c>
      <c r="AL23" s="15">
        <f>'Table A4 (a)'!K23/'Table A2'!K23*100</f>
        <v>83.108722285894956</v>
      </c>
      <c r="AM23" s="15">
        <f>'Table A4 (a)'!L23/'Table A2'!L23*100</f>
        <v>67.675012774655087</v>
      </c>
      <c r="AN23" s="15">
        <f>'Table A4 (a)'!M23/'Table A2'!M23*100</f>
        <v>34.200369189461313</v>
      </c>
      <c r="AO23" s="15">
        <f>'Table A4 (a)'!N23/'Table A2'!N23*100</f>
        <v>55.842746824940967</v>
      </c>
      <c r="AP23" s="15">
        <f>'Table A4 (a)'!O23/'Table A2'!O23*100</f>
        <v>57.878982253581356</v>
      </c>
      <c r="AR23" s="15">
        <f>'Table A4 (a)'!Q23/'Table A2'!Q23*100</f>
        <v>27.71399340684324</v>
      </c>
      <c r="AS23" s="15">
        <f>'Table A4 (a)'!R23/'Table A2'!R23*100</f>
        <v>59.275869612776198</v>
      </c>
      <c r="AT23" s="15">
        <f>'Table A4 (a)'!S23/'Table A2'!S23*100</f>
        <v>51.295336787564771</v>
      </c>
      <c r="AU23" s="15">
        <f>'Table A4 (a)'!T23/'Table A2'!T23*100</f>
        <v>51.067780872794799</v>
      </c>
      <c r="AW23" s="15">
        <f>'Table A4 (a)'!V23/'Table A2'!V23*100</f>
        <v>25.361642557162856</v>
      </c>
      <c r="AX23" s="15">
        <f>'Table A4 (a)'!W23/'Table A2'!W23*100</f>
        <v>59.790209790209794</v>
      </c>
      <c r="AY23" s="15">
        <f>'Table A4 (a)'!X23/'Table A2'!X23*100</f>
        <v>126.60364618501012</v>
      </c>
      <c r="AZ23" s="15">
        <f>'Table A4 (a)'!Y23/'Table A2'!Y23*100</f>
        <v>51.480857211654218</v>
      </c>
      <c r="BA23" s="15">
        <f>'Table A4 (a)'!Z23/'Table A2'!Z23*100</f>
        <v>74.398043641835969</v>
      </c>
      <c r="BB23" s="15">
        <f>'Table A4 (a)'!AA23/'Table A2'!AA23*100</f>
        <v>63.830734966592431</v>
      </c>
    </row>
    <row r="24" spans="1:54" x14ac:dyDescent="0.25">
      <c r="A24" s="13">
        <v>1988</v>
      </c>
      <c r="B24" s="15">
        <f>'Table A1'!B24/'Table A2'!B24*100</f>
        <v>64.400305576776162</v>
      </c>
      <c r="C24" s="15">
        <f>'Table A1'!C24/'Table A2'!C24*100</f>
        <v>50.037543174650843</v>
      </c>
      <c r="D24" s="15">
        <f>'Table A1'!D24/'Table A2'!D24*100</f>
        <v>73.265870447726073</v>
      </c>
      <c r="E24" s="15">
        <f>'Table A1'!E24/'Table A2'!E24*100</f>
        <v>104.13116250760804</v>
      </c>
      <c r="F24" s="15">
        <f>'Table A1'!F24/'Table A2'!F24*100</f>
        <v>24.131298884472372</v>
      </c>
      <c r="G24" s="15">
        <f>'Table A1'!G24/'Table A2'!G24*100</f>
        <v>40.033613445378144</v>
      </c>
      <c r="H24" s="15">
        <f>'Table A1'!H24/'Table A2'!H24*100</f>
        <v>59.682152943130852</v>
      </c>
      <c r="I24" s="15">
        <f>'Table A1'!I24/'Table A2'!I24*100</f>
        <v>68.911309244486162</v>
      </c>
      <c r="J24" s="15">
        <f>'Table A1'!J24/'Table A2'!J24*100</f>
        <v>31.07220160791589</v>
      </c>
      <c r="K24" s="15">
        <f>'Table A1'!K24/'Table A2'!K24*100</f>
        <v>41.26352395672334</v>
      </c>
      <c r="L24" s="15">
        <f>'Table A1'!L24/'Table A2'!L24*100</f>
        <v>56.297510806379492</v>
      </c>
      <c r="M24" s="15">
        <f>'Table A1'!M24/'Table A2'!M24*100</f>
        <v>28.06036892118502</v>
      </c>
      <c r="N24" s="15">
        <f>'Table A1'!N24/'Table A2'!N24*100</f>
        <v>55.280912659470069</v>
      </c>
      <c r="O24" s="15">
        <f>'Table A1'!O24/'Table A2'!O24*100</f>
        <v>47.372017239566908</v>
      </c>
      <c r="Q24" s="15">
        <f>'Table A1'!Q24/'Table A2'!Q24*100</f>
        <v>57.437018290578621</v>
      </c>
      <c r="R24" s="15">
        <f>'Table A1'!R24/'Table A2'!R24*100</f>
        <v>72.436371316928927</v>
      </c>
      <c r="S24" s="15">
        <f>'Table A1'!S24/'Table A2'!S24*100</f>
        <v>52.921857304643261</v>
      </c>
      <c r="T24" s="15">
        <f>'Table A1'!T24/'Table A2'!T24*100</f>
        <v>59.924385633270319</v>
      </c>
      <c r="V24" s="15"/>
      <c r="W24" s="15"/>
      <c r="X24" s="15"/>
      <c r="Y24" s="15"/>
      <c r="Z24" s="15"/>
      <c r="AA24" s="15">
        <f>'Table A1'!AA24/'Table A2'!AA24*100</f>
        <v>59.707724425887264</v>
      </c>
      <c r="AC24" s="15">
        <f>'Table A4 (a)'!B24/'Table A2'!B24*100</f>
        <v>69.045072574484337</v>
      </c>
      <c r="AD24" s="15">
        <f>'Table A4 (a)'!C24/'Table A2'!C24*100</f>
        <v>85.161060219252136</v>
      </c>
      <c r="AE24" s="15">
        <f>'Table A4 (a)'!D24/'Table A2'!D24*100</f>
        <v>52.273930693651813</v>
      </c>
      <c r="AF24" s="15">
        <f>'Table A4 (a)'!E24/'Table A2'!E24*100</f>
        <v>158.90900791235543</v>
      </c>
      <c r="AG24" s="15">
        <f>'Table A4 (a)'!F24/'Table A2'!F24*100</f>
        <v>59.879471727144519</v>
      </c>
      <c r="AH24" s="15">
        <f>'Table A4 (a)'!G24/'Table A2'!G24*100</f>
        <v>55.838655462184875</v>
      </c>
      <c r="AI24" s="15">
        <f>'Table A4 (a)'!H24/'Table A2'!H24*100</f>
        <v>58.214740572567692</v>
      </c>
      <c r="AJ24" s="15">
        <f>'Table A4 (a)'!I24/'Table A2'!I24*100</f>
        <v>78.666119192867214</v>
      </c>
      <c r="AK24" s="15">
        <f>'Table A4 (a)'!J24/'Table A2'!J24*100</f>
        <v>47.186147186147181</v>
      </c>
      <c r="AL24" s="15">
        <f>'Table A4 (a)'!K24/'Table A2'!K24*100</f>
        <v>79.772024729520865</v>
      </c>
      <c r="AM24" s="15">
        <f>'Table A4 (a)'!L24/'Table A2'!L24*100</f>
        <v>65.136383961842299</v>
      </c>
      <c r="AN24" s="15">
        <f>'Table A4 (a)'!M24/'Table A2'!M24*100</f>
        <v>34.81833426495249</v>
      </c>
      <c r="AO24" s="15">
        <f>'Table A4 (a)'!N24/'Table A2'!N24*100</f>
        <v>54.452894995093239</v>
      </c>
      <c r="AP24" s="15">
        <f>'Table A4 (a)'!O24/'Table A2'!O24*100</f>
        <v>57.326815936087463</v>
      </c>
      <c r="AR24" s="15">
        <f>'Table A4 (a)'!Q24/'Table A2'!Q24*100</f>
        <v>32.370873116300473</v>
      </c>
      <c r="AS24" s="15">
        <f>'Table A4 (a)'!R24/'Table A2'!R24*100</f>
        <v>60.016897243637132</v>
      </c>
      <c r="AT24" s="15">
        <f>'Table A4 (a)'!S24/'Table A2'!S24*100</f>
        <v>51.483578708946773</v>
      </c>
      <c r="AU24" s="15">
        <f>'Table A4 (a)'!T24/'Table A2'!T24*100</f>
        <v>52.151673523851883</v>
      </c>
      <c r="AW24" s="15">
        <f>'Table A4 (a)'!V24/'Table A2'!V24*100</f>
        <v>29.798863139484038</v>
      </c>
      <c r="AX24" s="15">
        <f>'Table A4 (a)'!W24/'Table A2'!W24*100</f>
        <v>64.57821457821457</v>
      </c>
      <c r="AY24" s="15">
        <f>'Table A4 (a)'!X24/'Table A2'!X24*100</f>
        <v>129.81075908994256</v>
      </c>
      <c r="AZ24" s="15">
        <f>'Table A4 (a)'!Y24/'Table A2'!Y24*100</f>
        <v>59.386281588447652</v>
      </c>
      <c r="BA24" s="15">
        <f>'Table A4 (a)'!Z24/'Table A2'!Z24*100</f>
        <v>80.063458487572731</v>
      </c>
      <c r="BB24" s="15">
        <f>'Table A4 (a)'!AA24/'Table A2'!AA24*100</f>
        <v>68.100208768267223</v>
      </c>
    </row>
    <row r="25" spans="1:54" x14ac:dyDescent="0.25">
      <c r="A25" s="13">
        <v>1989</v>
      </c>
      <c r="B25" s="15">
        <f>'Table A1'!B25/'Table A2'!B25*100</f>
        <v>65.12345679012347</v>
      </c>
      <c r="C25" s="15">
        <f>'Table A1'!C25/'Table A2'!C25*100</f>
        <v>51.215356881079252</v>
      </c>
      <c r="D25" s="15">
        <f>'Table A1'!D25/'Table A2'!D25*100</f>
        <v>73.216114714919755</v>
      </c>
      <c r="E25" s="15">
        <f>'Table A1'!E25/'Table A2'!E25*100</f>
        <v>109.05514789318404</v>
      </c>
      <c r="F25" s="15">
        <f>'Table A1'!F25/'Table A2'!F25*100</f>
        <v>24.753127057274522</v>
      </c>
      <c r="G25" s="15">
        <f>'Table A1'!G25/'Table A2'!G25*100</f>
        <v>41.065088757396452</v>
      </c>
      <c r="H25" s="15">
        <f>'Table A1'!H25/'Table A2'!H25*100</f>
        <v>57.981613038027582</v>
      </c>
      <c r="I25" s="15">
        <f>'Table A1'!I25/'Table A2'!I25*100</f>
        <v>69.337759716100962</v>
      </c>
      <c r="J25" s="15">
        <f>'Table A1'!J25/'Table A2'!J25*100</f>
        <v>32.792553191489368</v>
      </c>
      <c r="K25" s="15">
        <f>'Table A1'!K25/'Table A2'!K25*100</f>
        <v>43.049225159525982</v>
      </c>
      <c r="L25" s="15">
        <f>'Table A1'!L25/'Table A2'!L25*100</f>
        <v>57.256208061909199</v>
      </c>
      <c r="M25" s="15">
        <f>'Table A1'!M25/'Table A2'!M25*100</f>
        <v>31.818439716312056</v>
      </c>
      <c r="N25" s="15">
        <f>'Table A1'!N25/'Table A2'!N25*100</f>
        <v>55.643955255129505</v>
      </c>
      <c r="O25" s="15">
        <f>'Table A1'!O25/'Table A2'!O25*100</f>
        <v>48.780487804878049</v>
      </c>
      <c r="Q25" s="15">
        <f>'Table A1'!Q25/'Table A2'!Q25*100</f>
        <v>59.542483660130721</v>
      </c>
      <c r="R25" s="15">
        <f>'Table A1'!R25/'Table A2'!R25*100</f>
        <v>69.461077844311376</v>
      </c>
      <c r="S25" s="15">
        <f>'Table A1'!S25/'Table A2'!S25*100</f>
        <v>53.742331288343557</v>
      </c>
      <c r="T25" s="15">
        <f>'Table A1'!T25/'Table A2'!T25*100</f>
        <v>59.963632474061399</v>
      </c>
      <c r="V25" s="15"/>
      <c r="W25" s="15"/>
      <c r="X25" s="15"/>
      <c r="Y25" s="15"/>
      <c r="Z25" s="15"/>
      <c r="AA25" s="15">
        <f>'Table A1'!AA25/'Table A2'!AA25*100</f>
        <v>56.828615149196636</v>
      </c>
      <c r="AC25" s="15">
        <f>'Table A4 (a)'!B25/'Table A2'!B25*100</f>
        <v>70.239197530864203</v>
      </c>
      <c r="AD25" s="15">
        <f>'Table A4 (a)'!C25/'Table A2'!C25*100</f>
        <v>87.870203450939982</v>
      </c>
      <c r="AE25" s="15">
        <f>'Table A4 (a)'!D25/'Table A2'!D25*100</f>
        <v>53.687265278251964</v>
      </c>
      <c r="AF25" s="15">
        <f>'Table A4 (a)'!E25/'Table A2'!E25*100</f>
        <v>152.64392162795977</v>
      </c>
      <c r="AG25" s="15">
        <f>'Table A4 (a)'!F25/'Table A2'!F25*100</f>
        <v>59.193078152920151</v>
      </c>
      <c r="AH25" s="15">
        <f>'Table A4 (a)'!G25/'Table A2'!G25*100</f>
        <v>55.818540433925058</v>
      </c>
      <c r="AI25" s="15">
        <f>'Table A4 (a)'!H25/'Table A2'!H25*100</f>
        <v>56.722732971165904</v>
      </c>
      <c r="AJ25" s="15">
        <f>'Table A4 (a)'!I25/'Table A2'!I25*100</f>
        <v>75.651078930799599</v>
      </c>
      <c r="AK25" s="15">
        <f>'Table A4 (a)'!J25/'Table A2'!J25*100</f>
        <v>49.734042553191493</v>
      </c>
      <c r="AL25" s="15">
        <f>'Table A4 (a)'!K25/'Table A2'!K25*100</f>
        <v>78.441203281677318</v>
      </c>
      <c r="AM25" s="15">
        <f>'Table A4 (a)'!L25/'Table A2'!L25*100</f>
        <v>64.407111720624982</v>
      </c>
      <c r="AN25" s="15">
        <f>'Table A4 (a)'!M25/'Table A2'!M25*100</f>
        <v>36.527659574468082</v>
      </c>
      <c r="AO25" s="15">
        <f>'Table A4 (a)'!N25/'Table A2'!N25*100</f>
        <v>54.603098642100854</v>
      </c>
      <c r="AP25" s="15">
        <f>'Table A4 (a)'!O25/'Table A2'!O25*100</f>
        <v>57.595298767486611</v>
      </c>
      <c r="AR25" s="15">
        <f>'Table A4 (a)'!Q25/'Table A2'!Q25*100</f>
        <v>34.302832244008712</v>
      </c>
      <c r="AS25" s="15">
        <f>'Table A4 (a)'!R25/'Table A2'!R25*100</f>
        <v>57.848237950328851</v>
      </c>
      <c r="AT25" s="15">
        <f>'Table A4 (a)'!S25/'Table A2'!S25*100</f>
        <v>53.66424986056888</v>
      </c>
      <c r="AU25" s="15">
        <f>'Table A4 (a)'!T25/'Table A2'!T25*100</f>
        <v>52.914750240667452</v>
      </c>
      <c r="AW25" s="15">
        <f>'Table A4 (a)'!V25/'Table A2'!V25*100</f>
        <v>33.406769477268178</v>
      </c>
      <c r="AX25" s="15">
        <f>'Table A4 (a)'!W25/'Table A2'!W25*100</f>
        <v>67.116863627837176</v>
      </c>
      <c r="AY25" s="15">
        <f>'Table A4 (a)'!X25/'Table A2'!X25*100</f>
        <v>128.32777886688885</v>
      </c>
      <c r="AZ25" s="15">
        <f>'Table A4 (a)'!Y25/'Table A2'!Y25*100</f>
        <v>65.068210004133945</v>
      </c>
      <c r="BA25" s="15">
        <f>'Table A4 (a)'!Z25/'Table A2'!Z25*100</f>
        <v>83.62667527854029</v>
      </c>
      <c r="BB25" s="15">
        <f>'Table A4 (a)'!AA25/'Table A2'!AA25*100</f>
        <v>70.026778882938018</v>
      </c>
    </row>
    <row r="26" spans="1:54" x14ac:dyDescent="0.25">
      <c r="A26" s="13">
        <v>1990</v>
      </c>
      <c r="B26" s="15">
        <f>'Table A1'!B26/'Table A2'!B26*100</f>
        <v>66.9607307362011</v>
      </c>
      <c r="C26" s="15">
        <f>'Table A1'!C26/'Table A2'!C26*100</f>
        <v>54.790168509176773</v>
      </c>
      <c r="D26" s="15">
        <f>'Table A1'!D26/'Table A2'!D26*100</f>
        <v>75.16692794518957</v>
      </c>
      <c r="E26" s="15">
        <f>'Table A1'!E26/'Table A2'!E26*100</f>
        <v>105.12271580396056</v>
      </c>
      <c r="F26" s="15">
        <f>'Table A1'!F26/'Table A2'!F26*100</f>
        <v>26.217340655683142</v>
      </c>
      <c r="G26" s="15">
        <f>'Table A1'!G26/'Table A2'!G26*100</f>
        <v>43.459444366885386</v>
      </c>
      <c r="H26" s="15">
        <f>'Table A1'!H26/'Table A2'!H26*100</f>
        <v>59.570876218482816</v>
      </c>
      <c r="I26" s="15">
        <f>'Table A1'!I26/'Table A2'!I26*100</f>
        <v>70.617283950617292</v>
      </c>
      <c r="J26" s="15">
        <f>'Table A1'!J26/'Table A2'!J26*100</f>
        <v>36.096732783966203</v>
      </c>
      <c r="K26" s="15">
        <f>'Table A1'!K26/'Table A2'!K26*100</f>
        <v>47.313296903460838</v>
      </c>
      <c r="L26" s="15">
        <f>'Table A1'!L26/'Table A2'!L26*100</f>
        <v>58.562874251497</v>
      </c>
      <c r="M26" s="15">
        <f>'Table A1'!M26/'Table A2'!M26*100</f>
        <v>32.277402292095211</v>
      </c>
      <c r="N26" s="15">
        <f>'Table A1'!N26/'Table A2'!N26*100</f>
        <v>56.440422322775262</v>
      </c>
      <c r="O26" s="15">
        <f>'Table A1'!O26/'Table A2'!O26*100</f>
        <v>50.60214937624886</v>
      </c>
      <c r="Q26" s="15">
        <f>'Table A1'!Q26/'Table A2'!Q26*100</f>
        <v>53.24154936812905</v>
      </c>
      <c r="R26" s="15">
        <f>'Table A1'!R26/'Table A2'!R26*100</f>
        <v>69.802885592359274</v>
      </c>
      <c r="S26" s="15">
        <f>'Table A1'!S26/'Table A2'!S26*100</f>
        <v>53.9514348785872</v>
      </c>
      <c r="T26" s="15">
        <f>'Table A1'!T26/'Table A2'!T26*100</f>
        <v>58.938845088429581</v>
      </c>
      <c r="V26" s="15">
        <f>'Table A1'!V26/'Table A2'!V26*100</f>
        <v>50.455753892897839</v>
      </c>
      <c r="W26" s="15">
        <f>'Table A1'!W26/'Table A2'!W26*100</f>
        <v>59.391675560298829</v>
      </c>
      <c r="X26" s="15">
        <f>'Table A1'!X26/'Table A2'!X26*100</f>
        <v>34.930102516309411</v>
      </c>
      <c r="Y26" s="15">
        <f>'Table A1'!Y26/'Table A2'!Y26*100</f>
        <v>99.039592316738535</v>
      </c>
      <c r="Z26" s="15">
        <f>'Table A1'!Z26/'Table A2'!Z26*100</f>
        <v>69.448698315467084</v>
      </c>
      <c r="AA26" s="15">
        <f>'Table A1'!AA26/'Table A2'!AA26*100</f>
        <v>56.331640058055157</v>
      </c>
      <c r="AC26" s="15">
        <f>'Table A4 (a)'!B26/'Table A2'!B26*100</f>
        <v>71.434147864782574</v>
      </c>
      <c r="AD26" s="15">
        <f>'Table A4 (a)'!C26/'Table A2'!C26*100</f>
        <v>91.016421594933988</v>
      </c>
      <c r="AE26" s="15">
        <f>'Table A4 (a)'!D26/'Table A2'!D26*100</f>
        <v>56.790338500841898</v>
      </c>
      <c r="AF26" s="15">
        <f>'Table A4 (a)'!E26/'Table A2'!E26*100</f>
        <v>150.30201085709919</v>
      </c>
      <c r="AG26" s="15">
        <f>'Table A4 (a)'!F26/'Table A2'!F26*100</f>
        <v>63.697786653353305</v>
      </c>
      <c r="AH26" s="15">
        <f>'Table A4 (a)'!G26/'Table A2'!G26*100</f>
        <v>61.32207175764345</v>
      </c>
      <c r="AI26" s="15">
        <f>'Table A4 (a)'!H26/'Table A2'!H26*100</f>
        <v>60.589228339595934</v>
      </c>
      <c r="AJ26" s="15">
        <f>'Table A4 (a)'!I26/'Table A2'!I26*100</f>
        <v>78.230452674897123</v>
      </c>
      <c r="AK26" s="15">
        <f>'Table A4 (a)'!J26/'Table A2'!J26*100</f>
        <v>57.604869766864056</v>
      </c>
      <c r="AL26" s="15">
        <f>'Table A4 (a)'!K26/'Table A2'!K26*100</f>
        <v>85.399072694154654</v>
      </c>
      <c r="AM26" s="15">
        <f>'Table A4 (a)'!L26/'Table A2'!L26*100</f>
        <v>66.292415169660686</v>
      </c>
      <c r="AN26" s="15">
        <f>'Table A4 (a)'!M26/'Table A2'!M26*100</f>
        <v>39.424037613870112</v>
      </c>
      <c r="AO26" s="15">
        <f>'Table A4 (a)'!N26/'Table A2'!N26*100</f>
        <v>56.530920060331823</v>
      </c>
      <c r="AP26" s="15">
        <f>'Table A4 (a)'!O26/'Table A2'!O26*100</f>
        <v>60.889992979424314</v>
      </c>
      <c r="AR26" s="15">
        <f>'Table A4 (a)'!Q26/'Table A2'!Q26*100</f>
        <v>34.891605876913594</v>
      </c>
      <c r="AS26" s="15">
        <f>'Table A4 (a)'!R26/'Table A2'!R26*100</f>
        <v>60.780329201381832</v>
      </c>
      <c r="AT26" s="15">
        <f>'Table A4 (a)'!S26/'Table A2'!S26*100</f>
        <v>55.342163355408388</v>
      </c>
      <c r="AU26" s="15">
        <f>'Table A4 (a)'!T26/'Table A2'!T26*100</f>
        <v>54.591945450671219</v>
      </c>
      <c r="AW26" s="15">
        <f>'Table A4 (a)'!V26/'Table A2'!V26*100</f>
        <v>36.460311431826817</v>
      </c>
      <c r="AX26" s="15">
        <f>'Table A4 (a)'!W26/'Table A2'!W26*100</f>
        <v>71.664887940234792</v>
      </c>
      <c r="AY26" s="15">
        <f>'Table A4 (a)'!X26/'Table A2'!X26*100</f>
        <v>132.45107176141659</v>
      </c>
      <c r="AZ26" s="15">
        <f>'Table A4 (a)'!Y26/'Table A2'!Y26*100</f>
        <v>70.286162289298304</v>
      </c>
      <c r="BA26" s="15">
        <f>'Table A4 (a)'!Z26/'Table A2'!Z26*100</f>
        <v>87.120980091883609</v>
      </c>
      <c r="BB26" s="15">
        <f>'Table A4 (a)'!AA26/'Table A2'!AA26*100</f>
        <v>73.693759071117555</v>
      </c>
    </row>
    <row r="27" spans="1:54" x14ac:dyDescent="0.25">
      <c r="A27" s="13">
        <v>1991</v>
      </c>
      <c r="B27" s="15">
        <f>'Table A1'!B27/'Table A2'!B27*100</f>
        <v>67.322524791437118</v>
      </c>
      <c r="C27" s="15">
        <f>'Table A1'!C27/'Table A2'!C27*100</f>
        <v>57.864474314679846</v>
      </c>
      <c r="D27" s="15">
        <f>'Table A1'!D27/'Table A2'!D27*100</f>
        <v>72.883804936785069</v>
      </c>
      <c r="E27" s="15">
        <f>'Table A1'!E27/'Table A2'!E27*100</f>
        <v>118.28034106303291</v>
      </c>
      <c r="F27" s="15">
        <f>'Table A1'!F27/'Table A2'!F27*100</f>
        <v>30.234033817326711</v>
      </c>
      <c r="G27" s="15">
        <f>'Table A1'!G27/'Table A2'!G27*100</f>
        <v>50.121330724070454</v>
      </c>
      <c r="H27" s="15">
        <f>'Table A1'!H27/'Table A2'!H27*100</f>
        <v>63.714644877435575</v>
      </c>
      <c r="I27" s="15">
        <f>'Table A1'!I27/'Table A2'!I27*100</f>
        <v>73.991364188368649</v>
      </c>
      <c r="J27" s="15">
        <f>'Table A1'!J27/'Table A2'!J27*100</f>
        <v>39.429190411152447</v>
      </c>
      <c r="K27" s="15">
        <f>'Table A1'!K27/'Table A2'!K27*100</f>
        <v>50.769810254720092</v>
      </c>
      <c r="L27" s="15">
        <f>'Table A1'!L27/'Table A2'!L27*100</f>
        <v>57.735185897083852</v>
      </c>
      <c r="M27" s="15">
        <f>'Table A1'!M27/'Table A2'!M27*100</f>
        <v>35.16091401907638</v>
      </c>
      <c r="N27" s="15">
        <f>'Table A1'!N27/'Table A2'!N27*100</f>
        <v>58.025451559934325</v>
      </c>
      <c r="O27" s="15">
        <f>'Table A1'!O27/'Table A2'!O27*100</f>
        <v>53.631486950756432</v>
      </c>
      <c r="Q27" s="15">
        <f>'Table A1'!Q27/'Table A2'!Q27*100</f>
        <v>56.897129453814365</v>
      </c>
      <c r="R27" s="15">
        <f>'Table A1'!R27/'Table A2'!R27*100</f>
        <v>68.586227909811086</v>
      </c>
      <c r="S27" s="15">
        <f>'Table A1'!S27/'Table A2'!S27*100</f>
        <v>54.926840420667574</v>
      </c>
      <c r="T27" s="15">
        <f>'Table A1'!T27/'Table A2'!T27*100</f>
        <v>59.791094007696529</v>
      </c>
      <c r="V27" s="15">
        <f>'Table A1'!V27/'Table A2'!V27*100</f>
        <v>51.418026418026422</v>
      </c>
      <c r="W27" s="15">
        <f>'Table A1'!W27/'Table A2'!W27*100</f>
        <v>60.523922139348741</v>
      </c>
      <c r="X27" s="15">
        <f>'Table A1'!X27/'Table A2'!X27*100</f>
        <v>35.928489042675892</v>
      </c>
      <c r="Y27" s="15">
        <f>'Table A1'!Y27/'Table A2'!Y27*100</f>
        <v>101.2226899178192</v>
      </c>
      <c r="Z27" s="15">
        <f>'Table A1'!Z27/'Table A2'!Z27*100</f>
        <v>70.978856695379804</v>
      </c>
      <c r="AA27" s="15">
        <f>'Table A1'!AA27/'Table A2'!AA27*100</f>
        <v>57.461024498886417</v>
      </c>
      <c r="AC27" s="15">
        <f>'Table A4 (a)'!B27/'Table A2'!B27*100</f>
        <v>72.375255784668653</v>
      </c>
      <c r="AD27" s="15">
        <f>'Table A4 (a)'!C27/'Table A2'!C27*100</f>
        <v>102.23186139762439</v>
      </c>
      <c r="AE27" s="15">
        <f>'Table A4 (a)'!D27/'Table A2'!D27*100</f>
        <v>60.981336544250453</v>
      </c>
      <c r="AF27" s="15">
        <f>'Table A4 (a)'!E27/'Table A2'!E27*100</f>
        <v>156.49852577894652</v>
      </c>
      <c r="AG27" s="15">
        <f>'Table A4 (a)'!F27/'Table A2'!F27*100</f>
        <v>73.494830353476914</v>
      </c>
      <c r="AH27" s="15">
        <f>'Table A4 (a)'!G27/'Table A2'!G27*100</f>
        <v>72.814090019569463</v>
      </c>
      <c r="AI27" s="15">
        <f>'Table A4 (a)'!H27/'Table A2'!H27*100</f>
        <v>70.056568196103072</v>
      </c>
      <c r="AJ27" s="15">
        <f>'Table A4 (a)'!I27/'Table A2'!I27*100</f>
        <v>91.546350020240183</v>
      </c>
      <c r="AK27" s="15">
        <f>'Table A4 (a)'!J27/'Table A2'!J27*100</f>
        <v>69.076437620684771</v>
      </c>
      <c r="AL27" s="15">
        <f>'Table A4 (a)'!K27/'Table A2'!K27*100</f>
        <v>95.277555440463317</v>
      </c>
      <c r="AM27" s="15">
        <f>'Table A4 (a)'!L27/'Table A2'!L27*100</f>
        <v>72.777198088857162</v>
      </c>
      <c r="AN27" s="15">
        <f>'Table A4 (a)'!M27/'Table A2'!M27*100</f>
        <v>47.944829479173819</v>
      </c>
      <c r="AO27" s="15">
        <f>'Table A4 (a)'!N27/'Table A2'!N27*100</f>
        <v>64.942528735632195</v>
      </c>
      <c r="AP27" s="15">
        <f>'Table A4 (a)'!O27/'Table A2'!O27*100</f>
        <v>69.350852872039056</v>
      </c>
      <c r="AR27" s="15">
        <f>'Table A4 (a)'!Q27/'Table A2'!Q27*100</f>
        <v>40.667932536579912</v>
      </c>
      <c r="AS27" s="15">
        <f>'Table A4 (a)'!R27/'Table A2'!R27*100</f>
        <v>62.492382693479584</v>
      </c>
      <c r="AT27" s="15">
        <f>'Table A4 (a)'!S27/'Table A2'!S27*100</f>
        <v>59.647919524462736</v>
      </c>
      <c r="AU27" s="15">
        <f>'Table A4 (a)'!T27/'Table A2'!T27*100</f>
        <v>58.526663001649247</v>
      </c>
      <c r="AW27" s="15">
        <f>'Table A4 (a)'!V27/'Table A2'!V27*100</f>
        <v>41.336441336441339</v>
      </c>
      <c r="AX27" s="15">
        <f>'Table A4 (a)'!W27/'Table A2'!W27*100</f>
        <v>80.15281062397672</v>
      </c>
      <c r="AY27" s="15">
        <f>'Table A4 (a)'!X27/'Table A2'!X27*100</f>
        <v>149.69242599000384</v>
      </c>
      <c r="AZ27" s="15">
        <f>'Table A4 (a)'!Y27/'Table A2'!Y27*100</f>
        <v>79.995991180597301</v>
      </c>
      <c r="BA27" s="15">
        <f>'Table A4 (a)'!Z27/'Table A2'!Z27*100</f>
        <v>101.66014095536413</v>
      </c>
      <c r="BB27" s="15">
        <f>'Table A4 (a)'!AA27/'Table A2'!AA27*100</f>
        <v>83.054936896807718</v>
      </c>
    </row>
    <row r="28" spans="1:54" x14ac:dyDescent="0.25">
      <c r="A28" s="13">
        <v>1992</v>
      </c>
      <c r="B28" s="15">
        <f>'Table A1'!B28/'Table A2'!B28*100</f>
        <v>70.909683198957566</v>
      </c>
      <c r="C28" s="15">
        <f>'Table A1'!C28/'Table A2'!C28*100</f>
        <v>59.938686965784207</v>
      </c>
      <c r="D28" s="15">
        <f>'Table A1'!D28/'Table A2'!D28*100</f>
        <v>72.870398084405863</v>
      </c>
      <c r="E28" s="15">
        <f>'Table A1'!E28/'Table A2'!E28*100</f>
        <v>116.55663526444626</v>
      </c>
      <c r="F28" s="15">
        <f>'Table A1'!F28/'Table A2'!F28*100</f>
        <v>32.313531097513746</v>
      </c>
      <c r="G28" s="15">
        <f>'Table A1'!G28/'Table A2'!G28*100</f>
        <v>53.618127182652472</v>
      </c>
      <c r="H28" s="15">
        <f>'Table A1'!H28/'Table A2'!H28*100</f>
        <v>67.209504104651941</v>
      </c>
      <c r="I28" s="15">
        <f>'Table A1'!I28/'Table A2'!I28*100</f>
        <v>74.123893805309734</v>
      </c>
      <c r="J28" s="15">
        <f>'Table A1'!J28/'Table A2'!J28*100</f>
        <v>44.981766291422225</v>
      </c>
      <c r="K28" s="15">
        <f>'Table A1'!K28/'Table A2'!K28*100</f>
        <v>57.16701009140381</v>
      </c>
      <c r="L28" s="15">
        <f>'Table A1'!L28/'Table A2'!L28*100</f>
        <v>59.561424192407465</v>
      </c>
      <c r="M28" s="15">
        <f>'Table A1'!M28/'Table A2'!M28*100</f>
        <v>38.196447548201</v>
      </c>
      <c r="N28" s="15">
        <f>'Table A1'!N28/'Table A2'!N28*100</f>
        <v>63.722588967296467</v>
      </c>
      <c r="O28" s="15">
        <f>'Table A1'!O28/'Table A2'!O28*100</f>
        <v>56.790596652612756</v>
      </c>
      <c r="Q28" s="15">
        <f>'Table A1'!Q28/'Table A2'!Q28*100</f>
        <v>54.69235550031074</v>
      </c>
      <c r="R28" s="15">
        <f>'Table A1'!R28/'Table A2'!R28*100</f>
        <v>81.611594202898559</v>
      </c>
      <c r="S28" s="15">
        <f>'Table A1'!S28/'Table A2'!S28*100</f>
        <v>55.019728189390626</v>
      </c>
      <c r="T28" s="15">
        <f>'Table A1'!T28/'Table A2'!T28*100</f>
        <v>62.571743929359826</v>
      </c>
      <c r="V28" s="15">
        <f>'Table A1'!V28/'Table A2'!V28*100</f>
        <v>49.667110519307592</v>
      </c>
      <c r="W28" s="15">
        <f>'Table A1'!W28/'Table A2'!W28*100</f>
        <v>58.550053437833981</v>
      </c>
      <c r="X28" s="15">
        <f>'Table A1'!X28/'Table A2'!X28*100</f>
        <v>34.405753217259651</v>
      </c>
      <c r="Y28" s="15">
        <f>'Table A1'!Y28/'Table A2'!Y28*100</f>
        <v>97.389085198272483</v>
      </c>
      <c r="Z28" s="15">
        <f>'Table A1'!Z28/'Table A2'!Z28*100</f>
        <v>68.282208588957062</v>
      </c>
      <c r="AA28" s="15">
        <f>'Table A1'!AA28/'Table A2'!AA28*100</f>
        <v>55.389929103799304</v>
      </c>
      <c r="AC28" s="15">
        <f>'Table A4 (a)'!B28/'Table A2'!B28*100</f>
        <v>74.900236175584325</v>
      </c>
      <c r="AD28" s="15">
        <f>'Table A4 (a)'!C28/'Table A2'!C28*100</f>
        <v>101.9770855524668</v>
      </c>
      <c r="AE28" s="15">
        <f>'Table A4 (a)'!D28/'Table A2'!D28*100</f>
        <v>62.250823106854227</v>
      </c>
      <c r="AF28" s="15">
        <f>'Table A4 (a)'!E28/'Table A2'!E28*100</f>
        <v>143.73562792077738</v>
      </c>
      <c r="AG28" s="15">
        <f>'Table A4 (a)'!F28/'Table A2'!F28*100</f>
        <v>77.302300364030671</v>
      </c>
      <c r="AH28" s="15">
        <f>'Table A4 (a)'!G28/'Table A2'!G28*100</f>
        <v>79.509461544708842</v>
      </c>
      <c r="AI28" s="15">
        <f>'Table A4 (a)'!H28/'Table A2'!H28*100</f>
        <v>73.91710605352732</v>
      </c>
      <c r="AJ28" s="15">
        <f>'Table A4 (a)'!I28/'Table A2'!I28*100</f>
        <v>95.837168141592926</v>
      </c>
      <c r="AK28" s="15">
        <f>'Table A4 (a)'!J28/'Table A2'!J28*100</f>
        <v>80.281169071402147</v>
      </c>
      <c r="AL28" s="15">
        <f>'Table A4 (a)'!K28/'Table A2'!K28*100</f>
        <v>104.2426163681513</v>
      </c>
      <c r="AM28" s="15">
        <f>'Table A4 (a)'!L28/'Table A2'!L28*100</f>
        <v>76.898137231784958</v>
      </c>
      <c r="AN28" s="15">
        <f>'Table A4 (a)'!M28/'Table A2'!M28*100</f>
        <v>54.463336875664183</v>
      </c>
      <c r="AO28" s="15">
        <f>'Table A4 (a)'!N28/'Table A2'!N28*100</f>
        <v>71.644282570756516</v>
      </c>
      <c r="AP28" s="15">
        <f>'Table A4 (a)'!O28/'Table A2'!O28*100</f>
        <v>74.102465823431714</v>
      </c>
      <c r="AR28" s="15">
        <f>'Table A4 (a)'!Q28/'Table A2'!Q28*100</f>
        <v>39.268696913196599</v>
      </c>
      <c r="AS28" s="15">
        <f>'Table A4 (a)'!R28/'Table A2'!R28*100</f>
        <v>71.849275362318849</v>
      </c>
      <c r="AT28" s="15">
        <f>'Table A4 (a)'!S28/'Table A2'!S28*100</f>
        <v>58.735203857957039</v>
      </c>
      <c r="AU28" s="15">
        <f>'Table A4 (a)'!T28/'Table A2'!T28*100</f>
        <v>60.033112582781456</v>
      </c>
      <c r="AW28" s="15">
        <f>'Table A4 (a)'!V28/'Table A2'!V28*100</f>
        <v>41.259273349819296</v>
      </c>
      <c r="AX28" s="15">
        <f>'Table A4 (a)'!W28/'Table A2'!W28*100</f>
        <v>84.87709298183114</v>
      </c>
      <c r="AY28" s="15">
        <f>'Table A4 (a)'!X28/'Table A2'!X28*100</f>
        <v>160.18168054504162</v>
      </c>
      <c r="AZ28" s="15">
        <f>'Table A4 (a)'!Y28/'Table A2'!Y28*100</f>
        <v>79.623085983510023</v>
      </c>
      <c r="BA28" s="15">
        <f>'Table A4 (a)'!Z28/'Table A2'!Z28*100</f>
        <v>103.77300613496931</v>
      </c>
      <c r="BB28" s="15">
        <f>'Table A4 (a)'!AA28/'Table A2'!AA28*100</f>
        <v>86.493364842755867</v>
      </c>
    </row>
    <row r="29" spans="1:54" x14ac:dyDescent="0.25">
      <c r="A29" s="13">
        <v>1993</v>
      </c>
      <c r="B29" s="15">
        <f>'Table A1'!B29/'Table A2'!B29*100</f>
        <v>72.66372638761753</v>
      </c>
      <c r="C29" s="15">
        <f>'Table A1'!C29/'Table A2'!C29*100</f>
        <v>59.939124326855541</v>
      </c>
      <c r="D29" s="15">
        <f>'Table A1'!D29/'Table A2'!D29*100</f>
        <v>78.083727884375776</v>
      </c>
      <c r="E29" s="15">
        <f>'Table A1'!E29/'Table A2'!E29*100</f>
        <v>112.42877492877493</v>
      </c>
      <c r="F29" s="15">
        <f>'Table A1'!F29/'Table A2'!F29*100</f>
        <v>34.195125861792533</v>
      </c>
      <c r="G29" s="15">
        <f>'Table A1'!G29/'Table A2'!G29*100</f>
        <v>56.766980497646266</v>
      </c>
      <c r="H29" s="15">
        <f>'Table A1'!H29/'Table A2'!H29*100</f>
        <v>71.73438778292882</v>
      </c>
      <c r="I29" s="15">
        <f>'Table A1'!I29/'Table A2'!I29*100</f>
        <v>75.144843568945547</v>
      </c>
      <c r="J29" s="15">
        <f>'Table A1'!J29/'Table A2'!J29*100</f>
        <v>48.595399188092017</v>
      </c>
      <c r="K29" s="15">
        <f>'Table A1'!K29/'Table A2'!K29*100</f>
        <v>61.03354978354978</v>
      </c>
      <c r="L29" s="15">
        <f>'Table A1'!L29/'Table A2'!L29*100</f>
        <v>64.151901949577692</v>
      </c>
      <c r="M29" s="15">
        <f>'Table A1'!M29/'Table A2'!M29*100</f>
        <v>41.533814398388991</v>
      </c>
      <c r="N29" s="15">
        <f>'Table A1'!N29/'Table A2'!N29*100</f>
        <v>63.393189777214808</v>
      </c>
      <c r="O29" s="15">
        <f>'Table A1'!O29/'Table A2'!O29*100</f>
        <v>59.36944645560456</v>
      </c>
      <c r="Q29" s="15">
        <f>'Table A1'!Q29/'Table A2'!Q29*100</f>
        <v>59.137985144889626</v>
      </c>
      <c r="R29" s="15">
        <f>'Table A1'!R29/'Table A2'!R29*100</f>
        <v>88.148406606187493</v>
      </c>
      <c r="S29" s="15">
        <f>'Table A1'!S29/'Table A2'!S29*100</f>
        <v>60.300500834724545</v>
      </c>
      <c r="T29" s="15">
        <f>'Table A1'!T29/'Table A2'!T29*100</f>
        <v>68.158482142857153</v>
      </c>
      <c r="V29" s="15">
        <f>'Table A1'!V29/'Table A2'!V29*100</f>
        <v>50.330750330750327</v>
      </c>
      <c r="W29" s="15">
        <f>'Table A1'!W29/'Table A2'!W29*100</f>
        <v>59.391042662418123</v>
      </c>
      <c r="X29" s="15">
        <f>'Table A1'!X29/'Table A2'!X29*100</f>
        <v>34.543061301241067</v>
      </c>
      <c r="Y29" s="15">
        <f>'Table A1'!Y29/'Table A2'!Y29*100</f>
        <v>98.166569143748774</v>
      </c>
      <c r="Z29" s="15">
        <f>'Table A1'!Z29/'Table A2'!Z29*100</f>
        <v>68.770004572473709</v>
      </c>
      <c r="AA29" s="15">
        <f>'Table A1'!AA29/'Table A2'!AA29*100</f>
        <v>55.979046242774565</v>
      </c>
      <c r="AC29" s="15">
        <f>'Table A4 (a)'!B29/'Table A2'!B29*100</f>
        <v>77.040858783390192</v>
      </c>
      <c r="AD29" s="15">
        <f>'Table A4 (a)'!C29/'Table A2'!C29*100</f>
        <v>98.134706938265836</v>
      </c>
      <c r="AE29" s="15">
        <f>'Table A4 (a)'!D29/'Table A2'!D29*100</f>
        <v>65.487166708198359</v>
      </c>
      <c r="AF29" s="15">
        <f>'Table A4 (a)'!E29/'Table A2'!E29*100</f>
        <v>133.05555555555554</v>
      </c>
      <c r="AG29" s="15">
        <f>'Table A4 (a)'!F29/'Table A2'!F29*100</f>
        <v>79.886163219496567</v>
      </c>
      <c r="AH29" s="15">
        <f>'Table A4 (a)'!G29/'Table A2'!G29*100</f>
        <v>83.111970410221943</v>
      </c>
      <c r="AI29" s="15">
        <f>'Table A4 (a)'!H29/'Table A2'!H29*100</f>
        <v>75.36814835014998</v>
      </c>
      <c r="AJ29" s="15">
        <f>'Table A4 (a)'!I29/'Table A2'!I29*100</f>
        <v>97.103128621089212</v>
      </c>
      <c r="AK29" s="15">
        <f>'Table A4 (a)'!J29/'Table A2'!J29*100</f>
        <v>84.449255751014903</v>
      </c>
      <c r="AL29" s="15">
        <f>'Table A4 (a)'!K29/'Table A2'!K29*100</f>
        <v>103.89610389610388</v>
      </c>
      <c r="AM29" s="15">
        <f>'Table A4 (a)'!L29/'Table A2'!L29*100</f>
        <v>81.29802502063886</v>
      </c>
      <c r="AN29" s="15">
        <f>'Table A4 (a)'!M29/'Table A2'!M29*100</f>
        <v>60.849135761033722</v>
      </c>
      <c r="AO29" s="15">
        <f>'Table A4 (a)'!N29/'Table A2'!N29*100</f>
        <v>72.602637657402568</v>
      </c>
      <c r="AP29" s="15">
        <f>'Table A4 (a)'!O29/'Table A2'!O29*100</f>
        <v>76.377279010070424</v>
      </c>
      <c r="AR29" s="15">
        <f>'Table A4 (a)'!Q29/'Table A2'!Q29*100</f>
        <v>41.573386337483001</v>
      </c>
      <c r="AS29" s="15">
        <f>'Table A4 (a)'!R29/'Table A2'!R29*100</f>
        <v>72.551756222377293</v>
      </c>
      <c r="AT29" s="15">
        <f>'Table A4 (a)'!S29/'Table A2'!S29*100</f>
        <v>61.391207568169172</v>
      </c>
      <c r="AU29" s="15">
        <f>'Table A4 (a)'!T29/'Table A2'!T29*100</f>
        <v>62.142857142857146</v>
      </c>
      <c r="AW29" s="15">
        <f>'Table A4 (a)'!V29/'Table A2'!V29*100</f>
        <v>39.973539973539971</v>
      </c>
      <c r="AX29" s="15">
        <f>'Table A4 (a)'!W29/'Table A2'!W29*100</f>
        <v>75.252257036643641</v>
      </c>
      <c r="AY29" s="15">
        <f>'Table A4 (a)'!X29/'Table A2'!X29*100</f>
        <v>166.15268898081985</v>
      </c>
      <c r="AZ29" s="15">
        <f>'Table A4 (a)'!Y29/'Table A2'!Y29*100</f>
        <v>82.718938950653381</v>
      </c>
      <c r="BA29" s="15">
        <f>'Table A4 (a)'!Z29/'Table A2'!Z29*100</f>
        <v>166.13321140070113</v>
      </c>
      <c r="BB29" s="15">
        <f>'Table A4 (a)'!AA29/'Table A2'!AA29*100</f>
        <v>88.927023121387279</v>
      </c>
    </row>
    <row r="30" spans="1:54" x14ac:dyDescent="0.25">
      <c r="A30" s="13">
        <v>1994</v>
      </c>
      <c r="B30" s="15">
        <f>'Table A1'!B30/'Table A2'!B30*100</f>
        <v>74.556508703256426</v>
      </c>
      <c r="C30" s="15">
        <f>'Table A1'!C30/'Table A2'!C30*100</f>
        <v>59.886803997552519</v>
      </c>
      <c r="D30" s="15">
        <f>'Table A1'!D30/'Table A2'!D30*100</f>
        <v>77.005789909015718</v>
      </c>
      <c r="E30" s="15">
        <f>'Table A1'!E30/'Table A2'!E30*100</f>
        <v>116.25209716244802</v>
      </c>
      <c r="F30" s="15">
        <f>'Table A1'!F30/'Table A2'!F30*100</f>
        <v>37.837837837837839</v>
      </c>
      <c r="G30" s="15">
        <f>'Table A1'!G30/'Table A2'!G30*100</f>
        <v>62.790697674418603</v>
      </c>
      <c r="H30" s="15">
        <f>'Table A1'!H30/'Table A2'!H30*100</f>
        <v>74.633760063349612</v>
      </c>
      <c r="I30" s="15">
        <f>'Table A1'!I30/'Table A2'!I30*100</f>
        <v>74.771545058343875</v>
      </c>
      <c r="J30" s="15">
        <f>'Table A1'!J30/'Table A2'!J30*100</f>
        <v>52.873200966488078</v>
      </c>
      <c r="K30" s="15">
        <f>'Table A1'!K30/'Table A2'!K30*100</f>
        <v>65.525389907052457</v>
      </c>
      <c r="L30" s="15">
        <f>'Table A1'!L30/'Table A2'!L30*100</f>
        <v>68.127871362940269</v>
      </c>
      <c r="M30" s="15">
        <f>'Table A1'!M30/'Table A2'!M30*100</f>
        <v>43.447098976109217</v>
      </c>
      <c r="N30" s="15">
        <f>'Table A1'!N30/'Table A2'!N30*100</f>
        <v>63.548089871713088</v>
      </c>
      <c r="O30" s="15">
        <f>'Table A1'!O30/'Table A2'!O30*100</f>
        <v>61.108954451345753</v>
      </c>
      <c r="Q30" s="15">
        <f>'Table A1'!Q30/'Table A2'!Q30*100</f>
        <v>63.7590413472957</v>
      </c>
      <c r="R30" s="15">
        <f>'Table A1'!R30/'Table A2'!R30*100</f>
        <v>88.95342343348598</v>
      </c>
      <c r="S30" s="15">
        <f>'Table A1'!S30/'Table A2'!S30*100</f>
        <v>62.221979938944614</v>
      </c>
      <c r="T30" s="15">
        <f>'Table A1'!T30/'Table A2'!T30*100</f>
        <v>70.371588293324564</v>
      </c>
      <c r="V30" s="15">
        <f>'Table A1'!V30/'Table A2'!V30*100</f>
        <v>51.367725353405547</v>
      </c>
      <c r="W30" s="15">
        <f>'Table A1'!W30/'Table A2'!W30*100</f>
        <v>60.660247592847327</v>
      </c>
      <c r="X30" s="15">
        <f>'Table A1'!X30/'Table A2'!X30*100</f>
        <v>35.33516988062442</v>
      </c>
      <c r="Y30" s="15">
        <f>'Table A1'!Y30/'Table A2'!Y30*100</f>
        <v>99.696854869268662</v>
      </c>
      <c r="Z30" s="15">
        <f>'Table A1'!Z30/'Table A2'!Z30*100</f>
        <v>69.795676636067512</v>
      </c>
      <c r="AA30" s="15">
        <f>'Table A1'!AA30/'Table A2'!AA30*100</f>
        <v>57.072657072657087</v>
      </c>
      <c r="AC30" s="15">
        <f>'Table A4 (a)'!B30/'Table A2'!B30*100</f>
        <v>78.046139751811438</v>
      </c>
      <c r="AD30" s="15">
        <f>'Table A4 (a)'!C30/'Table A2'!C30*100</f>
        <v>92.864062818682442</v>
      </c>
      <c r="AE30" s="15">
        <f>'Table A4 (a)'!D30/'Table A2'!D30*100</f>
        <v>63.316790736145578</v>
      </c>
      <c r="AF30" s="15">
        <f>'Table A4 (a)'!E30/'Table A2'!E30*100</f>
        <v>132.51148880297615</v>
      </c>
      <c r="AG30" s="15">
        <f>'Table A4 (a)'!F30/'Table A2'!F30*100</f>
        <v>83.581397309946453</v>
      </c>
      <c r="AH30" s="15">
        <f>'Table A4 (a)'!G30/'Table A2'!G30*100</f>
        <v>89.698470244937653</v>
      </c>
      <c r="AI30" s="15">
        <f>'Table A4 (a)'!H30/'Table A2'!H30*100</f>
        <v>72.858651181206284</v>
      </c>
      <c r="AJ30" s="15">
        <f>'Table A4 (a)'!I30/'Table A2'!I30*100</f>
        <v>93.849290032335162</v>
      </c>
      <c r="AK30" s="15">
        <f>'Table A4 (a)'!J30/'Table A2'!J30*100</f>
        <v>84.378611198655321</v>
      </c>
      <c r="AL30" s="15">
        <f>'Table A4 (a)'!K30/'Table A2'!K30*100</f>
        <v>98.041275009189718</v>
      </c>
      <c r="AM30" s="15">
        <f>'Table A4 (a)'!L30/'Table A2'!L30*100</f>
        <v>80.200357325165911</v>
      </c>
      <c r="AN30" s="15">
        <f>'Table A4 (a)'!M30/'Table A2'!M30*100</f>
        <v>61.646757679180887</v>
      </c>
      <c r="AO30" s="15">
        <f>'Table A4 (a)'!N30/'Table A2'!N30*100</f>
        <v>71.39414558083493</v>
      </c>
      <c r="AP30" s="15">
        <f>'Table A4 (a)'!O30/'Table A2'!O30*100</f>
        <v>75.187629399585916</v>
      </c>
      <c r="AR30" s="15">
        <f>'Table A4 (a)'!Q30/'Table A2'!Q30*100</f>
        <v>44.877469502321063</v>
      </c>
      <c r="AS30" s="15">
        <f>'Table A4 (a)'!R30/'Table A2'!R30*100</f>
        <v>70.736066123087227</v>
      </c>
      <c r="AT30" s="15">
        <f>'Table A4 (a)'!S30/'Table A2'!S30*100</f>
        <v>61.785870039249893</v>
      </c>
      <c r="AU30" s="15">
        <f>'Table A4 (a)'!T30/'Table A2'!T30*100</f>
        <v>62.56713800284993</v>
      </c>
      <c r="AW30" s="15">
        <f>'Table A4 (a)'!V30/'Table A2'!V30*100</f>
        <v>37.800624196805579</v>
      </c>
      <c r="AX30" s="15">
        <f>'Table A4 (a)'!W30/'Table A2'!W30*100</f>
        <v>82.995185694635495</v>
      </c>
      <c r="AY30" s="15">
        <f>'Table A4 (a)'!X30/'Table A2'!X30*100</f>
        <v>161.78145087235995</v>
      </c>
      <c r="AZ30" s="15">
        <f>'Table A4 (a)'!Y30/'Table A2'!Y30*100</f>
        <v>80.087154225085271</v>
      </c>
      <c r="BA30" s="15">
        <f>'Table A4 (a)'!Z30/'Table A2'!Z30*100</f>
        <v>171.60201362155757</v>
      </c>
      <c r="BB30" s="15">
        <f>'Table A4 (a)'!AA30/'Table A2'!AA30*100</f>
        <v>88.48718848718849</v>
      </c>
    </row>
    <row r="31" spans="1:54" x14ac:dyDescent="0.25">
      <c r="A31" s="13">
        <v>1995</v>
      </c>
      <c r="B31" s="15">
        <f>'Table A1'!B31/'Table A2'!B31*100</f>
        <v>73.914872139973085</v>
      </c>
      <c r="C31" s="15">
        <f>'Table A1'!C31/'Table A2'!C31*100</f>
        <v>60.03115758343894</v>
      </c>
      <c r="D31" s="15">
        <f>'Table A1'!D31/'Table A2'!D31*100</f>
        <v>75.988235294117658</v>
      </c>
      <c r="E31" s="15">
        <f>'Table A1'!E31/'Table A2'!E31*100</f>
        <v>135.2698048220436</v>
      </c>
      <c r="F31" s="15">
        <f>'Table A1'!F31/'Table A2'!F31*100</f>
        <v>37.134422357803579</v>
      </c>
      <c r="G31" s="15">
        <f>'Table A1'!G31/'Table A2'!G31*100</f>
        <v>71.025811982093529</v>
      </c>
      <c r="H31" s="15">
        <f>'Table A1'!H31/'Table A2'!H31*100</f>
        <v>71.576488414672653</v>
      </c>
      <c r="I31" s="15">
        <f>'Table A1'!I31/'Table A2'!I31*100</f>
        <v>74.314672471260465</v>
      </c>
      <c r="J31" s="15">
        <f>'Table A1'!J31/'Table A2'!J31*100</f>
        <v>49.433200238652532</v>
      </c>
      <c r="K31" s="15">
        <f>'Table A1'!K31/'Table A2'!K31*100</f>
        <v>71.482023751423455</v>
      </c>
      <c r="L31" s="15">
        <f>'Table A1'!L31/'Table A2'!L31*100</f>
        <v>64.818724739096339</v>
      </c>
      <c r="M31" s="15">
        <f>'Table A1'!M31/'Table A2'!M31*100</f>
        <v>40.307253721887868</v>
      </c>
      <c r="N31" s="15">
        <f>'Table A1'!N31/'Table A2'!N31*100</f>
        <v>61.89272292449607</v>
      </c>
      <c r="O31" s="15">
        <f>'Table A1'!O31/'Table A2'!O31*100</f>
        <v>60.29051122429729</v>
      </c>
      <c r="Q31" s="15">
        <f>'Table A1'!Q31/'Table A2'!Q31*100</f>
        <v>65.703254274682848</v>
      </c>
      <c r="R31" s="15">
        <f>'Table A1'!R31/'Table A2'!R31*100</f>
        <v>88.214753382802272</v>
      </c>
      <c r="S31" s="15">
        <f>'Table A1'!S31/'Table A2'!S31*100</f>
        <v>63.287551776760424</v>
      </c>
      <c r="T31" s="15">
        <f>'Table A1'!T31/'Table A2'!T31*100</f>
        <v>71.19292112737601</v>
      </c>
      <c r="V31" s="15">
        <f>'Table A1'!V31/'Table A2'!V31*100</f>
        <v>50.736583654857938</v>
      </c>
      <c r="W31" s="15">
        <f>'Table A1'!W31/'Table A2'!W31*100</f>
        <v>59.582109043421482</v>
      </c>
      <c r="X31" s="15">
        <f>'Table A1'!X31/'Table A2'!X31*100</f>
        <v>38.341669873028088</v>
      </c>
      <c r="Y31" s="15">
        <f>'Table A1'!Y31/'Table A2'!Y31*100</f>
        <v>101.171875</v>
      </c>
      <c r="Z31" s="15">
        <f>'Table A1'!Z31/'Table A2'!Z31*100</f>
        <v>70.581412208206459</v>
      </c>
      <c r="AA31" s="15">
        <f>'Table A1'!AA31/'Table A2'!AA31*100</f>
        <v>56.817029903699954</v>
      </c>
      <c r="AC31" s="15">
        <f>'Table A4 (a)'!B31/'Table A2'!B31*100</f>
        <v>79.828398384925976</v>
      </c>
      <c r="AD31" s="15">
        <f>'Table A4 (a)'!C31/'Table A2'!C31*100</f>
        <v>94.365230249260662</v>
      </c>
      <c r="AE31" s="15">
        <f>'Table A4 (a)'!D31/'Table A2'!D31*100</f>
        <v>64.976470588235287</v>
      </c>
      <c r="AF31" s="15">
        <f>'Table A4 (a)'!E31/'Table A2'!E31*100</f>
        <v>134.902411021814</v>
      </c>
      <c r="AG31" s="15">
        <f>'Table A4 (a)'!F31/'Table A2'!F31*100</f>
        <v>77.091123794528627</v>
      </c>
      <c r="AH31" s="15">
        <f>'Table A4 (a)'!G31/'Table A2'!G31*100</f>
        <v>97.895037622630738</v>
      </c>
      <c r="AI31" s="15">
        <f>'Table A4 (a)'!H31/'Table A2'!H31*100</f>
        <v>70.610518340804347</v>
      </c>
      <c r="AJ31" s="15">
        <f>'Table A4 (a)'!I31/'Table A2'!I31*100</f>
        <v>91.361131895789399</v>
      </c>
      <c r="AK31" s="15">
        <f>'Table A4 (a)'!J31/'Table A2'!J31*100</f>
        <v>76.924136031942737</v>
      </c>
      <c r="AL31" s="15">
        <f>'Table A4 (a)'!K31/'Table A2'!K31*100</f>
        <v>99.625833740035802</v>
      </c>
      <c r="AM31" s="15">
        <f>'Table A4 (a)'!L31/'Table A2'!L31*100</f>
        <v>75.478072027507991</v>
      </c>
      <c r="AN31" s="15">
        <f>'Table A4 (a)'!M31/'Table A2'!M31*100</f>
        <v>57.459613557174535</v>
      </c>
      <c r="AO31" s="15">
        <f>'Table A4 (a)'!N31/'Table A2'!N31*100</f>
        <v>69.511445165698674</v>
      </c>
      <c r="AP31" s="15">
        <f>'Table A4 (a)'!O31/'Table A2'!O31*100</f>
        <v>73.501854995912723</v>
      </c>
      <c r="AR31" s="15">
        <f>'Table A4 (a)'!Q31/'Table A2'!Q31*100</f>
        <v>47.346938775510203</v>
      </c>
      <c r="AS31" s="15">
        <f>'Table A4 (a)'!R31/'Table A2'!R31*100</f>
        <v>71.660846791793972</v>
      </c>
      <c r="AT31" s="15">
        <f>'Table A4 (a)'!S31/'Table A2'!S31*100</f>
        <v>63.985175495966871</v>
      </c>
      <c r="AU31" s="15">
        <f>'Table A4 (a)'!T31/'Table A2'!T31*100</f>
        <v>64.594712693904299</v>
      </c>
      <c r="AW31" s="15">
        <f>'Table A4 (a)'!V31/'Table A2'!V31*100</f>
        <v>34.95264819361627</v>
      </c>
      <c r="AX31" s="15">
        <f>'Table A4 (a)'!W31/'Table A2'!W31*100</f>
        <v>82.892588965066935</v>
      </c>
      <c r="AY31" s="15">
        <f>'Table A4 (a)'!X31/'Table A2'!X31*100</f>
        <v>177.31819930742594</v>
      </c>
      <c r="AZ31" s="15">
        <f>'Table A4 (a)'!Y31/'Table A2'!Y31*100</f>
        <v>74.20014880952381</v>
      </c>
      <c r="BA31" s="15">
        <f>'Table A4 (a)'!Z31/'Table A2'!Z31*100</f>
        <v>133.60881542699724</v>
      </c>
      <c r="BB31" s="15">
        <f>'Table A4 (a)'!AA31/'Table A2'!AA31*100</f>
        <v>85.166413245480655</v>
      </c>
    </row>
    <row r="32" spans="1:54" x14ac:dyDescent="0.25">
      <c r="A32" s="13">
        <v>1996</v>
      </c>
      <c r="B32" s="15">
        <f>'Table A1'!B32/'Table A2'!B32*100</f>
        <v>74.45</v>
      </c>
      <c r="C32" s="15">
        <f>'Table A1'!C32/'Table A2'!C32*100</f>
        <v>59.346266276906725</v>
      </c>
      <c r="D32" s="15">
        <f>'Table A1'!D32/'Table A2'!D32*100</f>
        <v>74.66108687964163</v>
      </c>
      <c r="E32" s="15">
        <f>'Table A1'!E32/'Table A2'!E32*100</f>
        <v>123.00030184123149</v>
      </c>
      <c r="F32" s="15">
        <f>'Table A1'!F32/'Table A2'!F32*100</f>
        <v>37.39654764719792</v>
      </c>
      <c r="G32" s="15">
        <f>'Table A1'!G32/'Table A2'!G32*100</f>
        <v>73.926319936958237</v>
      </c>
      <c r="H32" s="15">
        <f>'Table A1'!H32/'Table A2'!H32*100</f>
        <v>68.821410829607558</v>
      </c>
      <c r="I32" s="15">
        <f>'Table A1'!I32/'Table A2'!I32*100</f>
        <v>72.614300903774591</v>
      </c>
      <c r="J32" s="15">
        <f>'Table A1'!J32/'Table A2'!J32*100</f>
        <v>49.876532322074254</v>
      </c>
      <c r="K32" s="15">
        <f>'Table A1'!K32/'Table A2'!K32*100</f>
        <v>67.750260558836658</v>
      </c>
      <c r="L32" s="15">
        <f>'Table A1'!L32/'Table A2'!L32*100</f>
        <v>62.884329467737132</v>
      </c>
      <c r="M32" s="15">
        <f>'Table A1'!M32/'Table A2'!M32*100</f>
        <v>41.576566214247372</v>
      </c>
      <c r="N32" s="15">
        <f>'Table A1'!N32/'Table A2'!N32*100</f>
        <v>61.811888437728825</v>
      </c>
      <c r="O32" s="15">
        <f>'Table A1'!O32/'Table A2'!O32*100</f>
        <v>59.721878862793567</v>
      </c>
      <c r="Q32" s="15">
        <f>'Table A1'!Q32/'Table A2'!Q32*100</f>
        <v>67.437465258476919</v>
      </c>
      <c r="R32" s="15">
        <f>'Table A1'!R32/'Table A2'!R32*100</f>
        <v>89.961977186311799</v>
      </c>
      <c r="S32" s="15">
        <f>'Table A1'!S32/'Table A2'!S32*100</f>
        <v>65.896528852531517</v>
      </c>
      <c r="T32" s="15">
        <f>'Table A1'!T32/'Table A2'!T32*100</f>
        <v>73.524878907970063</v>
      </c>
      <c r="V32" s="15">
        <f>'Table A1'!V32/'Table A2'!V32*100</f>
        <v>52.456445993031366</v>
      </c>
      <c r="W32" s="15">
        <f>'Table A1'!W32/'Table A2'!W32*100</f>
        <v>61.87917277316398</v>
      </c>
      <c r="X32" s="15">
        <f>'Table A1'!X32/'Table A2'!X32*100</f>
        <v>36.225292985831729</v>
      </c>
      <c r="Y32" s="15">
        <f>'Table A1'!Y32/'Table A2'!Y32*100</f>
        <v>98.842917251051901</v>
      </c>
      <c r="Z32" s="15">
        <f>'Table A1'!Z32/'Table A2'!Z32*100</f>
        <v>71.339652001697544</v>
      </c>
      <c r="AA32" s="15">
        <f>'Table A1'!AA32/'Table A2'!AA32*100</f>
        <v>58.160039926800863</v>
      </c>
      <c r="AC32" s="15">
        <f>'Table A4 (a)'!B32/'Table A2'!B32*100</f>
        <v>79.791666666666671</v>
      </c>
      <c r="AD32" s="15">
        <f>'Table A4 (a)'!C32/'Table A2'!C32*100</f>
        <v>93.707148551687482</v>
      </c>
      <c r="AE32" s="15">
        <f>'Table A4 (a)'!D32/'Table A2'!D32*100</f>
        <v>66.220676647412475</v>
      </c>
      <c r="AF32" s="15">
        <f>'Table A4 (a)'!E32/'Table A2'!E32*100</f>
        <v>129.11258677935405</v>
      </c>
      <c r="AG32" s="15">
        <f>'Table A4 (a)'!F32/'Table A2'!F32*100</f>
        <v>77.370536769921955</v>
      </c>
      <c r="AH32" s="15">
        <f>'Table A4 (a)'!G32/'Table A2'!G32*100</f>
        <v>99.684791174152892</v>
      </c>
      <c r="AI32" s="15">
        <f>'Table A4 (a)'!H32/'Table A2'!H32*100</f>
        <v>72.199453551912569</v>
      </c>
      <c r="AJ32" s="15">
        <f>'Table A4 (a)'!I32/'Table A2'!I32*100</f>
        <v>90.144869750132912</v>
      </c>
      <c r="AK32" s="15">
        <f>'Table A4 (a)'!J32/'Table A2'!J32*100</f>
        <v>77.118793544404269</v>
      </c>
      <c r="AL32" s="15">
        <f>'Table A4 (a)'!K32/'Table A2'!K32*100</f>
        <v>91.026849967740333</v>
      </c>
      <c r="AM32" s="15">
        <f>'Table A4 (a)'!L32/'Table A2'!L32*100</f>
        <v>74.73684210526315</v>
      </c>
      <c r="AN32" s="15">
        <f>'Table A4 (a)'!M32/'Table A2'!M32*100</f>
        <v>56.83613219845104</v>
      </c>
      <c r="AO32" s="15">
        <f>'Table A4 (a)'!N32/'Table A2'!N32*100</f>
        <v>68.814484457165676</v>
      </c>
      <c r="AP32" s="15">
        <f>'Table A4 (a)'!O32/'Table A2'!O32*100</f>
        <v>73.096415327564884</v>
      </c>
      <c r="AR32" s="15">
        <f>'Table A4 (a)'!Q32/'Table A2'!Q32*100</f>
        <v>49.538632573652031</v>
      </c>
      <c r="AS32" s="15">
        <f>'Table A4 (a)'!R32/'Table A2'!R32*100</f>
        <v>73.742531233025531</v>
      </c>
      <c r="AT32" s="15">
        <f>'Table A4 (a)'!S32/'Table A2'!S32*100</f>
        <v>67.510501879283666</v>
      </c>
      <c r="AU32" s="15">
        <f>'Table A4 (a)'!T32/'Table A2'!T32*100</f>
        <v>67.580361074416544</v>
      </c>
      <c r="AW32" s="15">
        <f>'Table A4 (a)'!V32/'Table A2'!V32*100</f>
        <v>36.167247386759591</v>
      </c>
      <c r="AX32" s="15">
        <f>'Table A4 (a)'!W32/'Table A2'!W32*100</f>
        <v>74.629539163002761</v>
      </c>
      <c r="AY32" s="15">
        <f>'Table A4 (a)'!X32/'Table A2'!X32*100</f>
        <v>176.01889102676228</v>
      </c>
      <c r="AZ32" s="15">
        <f>'Table A4 (a)'!Y32/'Table A2'!Y32*100</f>
        <v>70.950210378681618</v>
      </c>
      <c r="BA32" s="15">
        <f>'Table A4 (a)'!Z32/'Table A2'!Z32*100</f>
        <v>109.98726835478851</v>
      </c>
      <c r="BB32" s="15">
        <f>'Table A4 (a)'!AA32/'Table A2'!AA32*100</f>
        <v>85.360173016137082</v>
      </c>
    </row>
    <row r="33" spans="1:54" x14ac:dyDescent="0.25">
      <c r="A33" s="13">
        <v>1997</v>
      </c>
      <c r="B33" s="15">
        <f>'Table A1'!B33/'Table A2'!B33*100</f>
        <v>73.552918382174852</v>
      </c>
      <c r="C33" s="15">
        <f>'Table A1'!C33/'Table A2'!C33*100</f>
        <v>58.702725769456443</v>
      </c>
      <c r="D33" s="15">
        <f>'Table A1'!D33/'Table A2'!D33*100</f>
        <v>75.549976087996171</v>
      </c>
      <c r="E33" s="15">
        <f>'Table A1'!E33/'Table A2'!E33*100</f>
        <v>136.91680261011422</v>
      </c>
      <c r="F33" s="15">
        <f>'Table A1'!F33/'Table A2'!F33*100</f>
        <v>40.036061140023769</v>
      </c>
      <c r="G33" s="15">
        <f>'Table A1'!G33/'Table A2'!G33*100</f>
        <v>68.728888888888889</v>
      </c>
      <c r="H33" s="15">
        <f>'Table A1'!H33/'Table A2'!H33*100</f>
        <v>68.26100151745068</v>
      </c>
      <c r="I33" s="15">
        <f>'Table A1'!I33/'Table A2'!I33*100</f>
        <v>75.983126956048451</v>
      </c>
      <c r="J33" s="15">
        <f>'Table A1'!J33/'Table A2'!J33*100</f>
        <v>51.613332741556086</v>
      </c>
      <c r="K33" s="15">
        <f>'Table A1'!K33/'Table A2'!K33*100</f>
        <v>72.843433816626671</v>
      </c>
      <c r="L33" s="15">
        <f>'Table A1'!L33/'Table A2'!L33*100</f>
        <v>63.525505584062778</v>
      </c>
      <c r="M33" s="15">
        <f>'Table A1'!M33/'Table A2'!M33*100</f>
        <v>43.379764273687435</v>
      </c>
      <c r="N33" s="15">
        <f>'Table A1'!N33/'Table A2'!N33*100</f>
        <v>62.534598655595097</v>
      </c>
      <c r="O33" s="15">
        <f>'Table A1'!O33/'Table A2'!O33*100</f>
        <v>60.794013975635394</v>
      </c>
      <c r="Q33" s="15">
        <f>'Table A1'!Q33/'Table A2'!Q33*100</f>
        <v>67.001748251748253</v>
      </c>
      <c r="R33" s="15">
        <f>'Table A1'!R33/'Table A2'!R33*100</f>
        <v>87.151414996901465</v>
      </c>
      <c r="S33" s="15">
        <f>'Table A1'!S33/'Table A2'!S33*100</f>
        <v>65.440464666021299</v>
      </c>
      <c r="T33" s="15">
        <f>'Table A1'!T33/'Table A2'!T33*100</f>
        <v>72.480289793309183</v>
      </c>
      <c r="V33" s="15">
        <f>'Table A1'!V33/'Table A2'!V33*100</f>
        <v>53.736654804270465</v>
      </c>
      <c r="W33" s="15">
        <f>'Table A1'!W33/'Table A2'!W33*100</f>
        <v>66.395753856360926</v>
      </c>
      <c r="X33" s="15">
        <f>'Table A1'!X33/'Table A2'!X33*100</f>
        <v>36.330371144798747</v>
      </c>
      <c r="Y33" s="15">
        <f>'Table A1'!Y33/'Table A2'!Y33*100</f>
        <v>98.690616081920425</v>
      </c>
      <c r="Z33" s="15">
        <f>'Table A1'!Z33/'Table A2'!Z33*100</f>
        <v>73.247078464106849</v>
      </c>
      <c r="AA33" s="15">
        <f>'Table A1'!AA33/'Table A2'!AA33*100</f>
        <v>60.173656618610735</v>
      </c>
      <c r="AC33" s="15">
        <f>'Table A4 (a)'!B33/'Table A2'!B33*100</f>
        <v>77.742794865584884</v>
      </c>
      <c r="AD33" s="15">
        <f>'Table A4 (a)'!C33/'Table A2'!C33*100</f>
        <v>91.587987411319133</v>
      </c>
      <c r="AE33" s="15">
        <f>'Table A4 (a)'!D33/'Table A2'!D33*100</f>
        <v>68.298660927785747</v>
      </c>
      <c r="AF33" s="15">
        <f>'Table A4 (a)'!E33/'Table A2'!E33*100</f>
        <v>132.5203915171289</v>
      </c>
      <c r="AG33" s="15">
        <f>'Table A4 (a)'!F33/'Table A2'!F33*100</f>
        <v>78.904233086095971</v>
      </c>
      <c r="AH33" s="15">
        <f>'Table A4 (a)'!G33/'Table A2'!G33*100</f>
        <v>89.048888888888897</v>
      </c>
      <c r="AI33" s="15">
        <f>'Table A4 (a)'!H33/'Table A2'!H33*100</f>
        <v>71.787556904400603</v>
      </c>
      <c r="AJ33" s="15">
        <f>'Table A4 (a)'!I33/'Table A2'!I33*100</f>
        <v>93.277997006395424</v>
      </c>
      <c r="AK33" s="15">
        <f>'Table A4 (a)'!J33/'Table A2'!J33*100</f>
        <v>77.519861524122319</v>
      </c>
      <c r="AL33" s="15">
        <f>'Table A4 (a)'!K33/'Table A2'!K33*100</f>
        <v>96.041514550954417</v>
      </c>
      <c r="AM33" s="15">
        <f>'Table A4 (a)'!L33/'Table A2'!L33*100</f>
        <v>77.488680953818303</v>
      </c>
      <c r="AN33" s="15">
        <f>'Table A4 (a)'!M33/'Table A2'!M33*100</f>
        <v>58.663707332006744</v>
      </c>
      <c r="AO33" s="15">
        <f>'Table A4 (a)'!N33/'Table A2'!N33*100</f>
        <v>70.950309740345318</v>
      </c>
      <c r="AP33" s="15">
        <f>'Table A4 (a)'!O33/'Table A2'!O33*100</f>
        <v>73.681281306041683</v>
      </c>
      <c r="AR33" s="15">
        <f>'Table A4 (a)'!Q33/'Table A2'!Q33*100</f>
        <v>52.0541958041958</v>
      </c>
      <c r="AS33" s="15">
        <f>'Table A4 (a)'!R33/'Table A2'!R33*100</f>
        <v>73.073745093988848</v>
      </c>
      <c r="AT33" s="15">
        <f>'Table A4 (a)'!S33/'Table A2'!S33*100</f>
        <v>68.764117457244282</v>
      </c>
      <c r="AU33" s="15">
        <f>'Table A4 (a)'!T33/'Table A2'!T33*100</f>
        <v>68.484977626251862</v>
      </c>
      <c r="AW33" s="15">
        <f>'Table A4 (a)'!V33/'Table A2'!V33*100</f>
        <v>39.925436366717506</v>
      </c>
      <c r="AX33" s="15">
        <f>'Table A4 (a)'!W33/'Table A2'!W33*100</f>
        <v>76.812074970973626</v>
      </c>
      <c r="AY33" s="15">
        <f>'Table A4 (a)'!X33/'Table A2'!X33*100</f>
        <v>177.97525701341698</v>
      </c>
      <c r="AZ33" s="15">
        <f>'Table A4 (a)'!Y33/'Table A2'!Y33*100</f>
        <v>70.270270270270274</v>
      </c>
      <c r="BA33" s="15">
        <f>'Table A4 (a)'!Z33/'Table A2'!Z33*100</f>
        <v>92.306622148024488</v>
      </c>
      <c r="BB33" s="15">
        <f>'Table A4 (a)'!AA33/'Table A2'!AA33*100</f>
        <v>86.15661861074706</v>
      </c>
    </row>
    <row r="34" spans="1:54" x14ac:dyDescent="0.25">
      <c r="A34" s="13">
        <v>1998</v>
      </c>
      <c r="B34" s="15">
        <f>'Table A1'!B34/'Table A2'!B34*100</f>
        <v>73.616536458333329</v>
      </c>
      <c r="C34" s="15">
        <f>'Table A1'!C34/'Table A2'!C34*100</f>
        <v>55.273836509668939</v>
      </c>
      <c r="D34" s="15">
        <f>'Table A1'!D34/'Table A2'!D34*100</f>
        <v>74.447779111644664</v>
      </c>
      <c r="E34" s="15">
        <f>'Table A1'!E34/'Table A2'!E34*100</f>
        <v>129.74556545469139</v>
      </c>
      <c r="F34" s="15">
        <f>'Table A1'!F34/'Table A2'!F34*100</f>
        <v>40.110024449877749</v>
      </c>
      <c r="G34" s="15">
        <f>'Table A1'!G34/'Table A2'!G34*100</f>
        <v>69.591252278052579</v>
      </c>
      <c r="H34" s="15">
        <f>'Table A1'!H34/'Table A2'!H34*100</f>
        <v>71.020842461037731</v>
      </c>
      <c r="I34" s="15">
        <f>'Table A1'!I34/'Table A2'!I34*100</f>
        <v>80.073750341436764</v>
      </c>
      <c r="J34" s="15">
        <f>'Table A1'!J34/'Table A2'!J34*100</f>
        <v>50.560706401765998</v>
      </c>
      <c r="K34" s="15">
        <f>'Table A1'!K34/'Table A2'!K34*100</f>
        <v>76.294336770501531</v>
      </c>
      <c r="L34" s="15">
        <f>'Table A1'!L34/'Table A2'!L34*100</f>
        <v>65.567517686865571</v>
      </c>
      <c r="M34" s="15">
        <f>'Table A1'!M34/'Table A2'!M34*100</f>
        <v>44.658809398693791</v>
      </c>
      <c r="N34" s="15">
        <f>'Table A1'!N34/'Table A2'!N34*100</f>
        <v>59.018286814244469</v>
      </c>
      <c r="O34" s="15">
        <f>'Table A1'!O34/'Table A2'!O34*100</f>
        <v>61.344694613757923</v>
      </c>
      <c r="Q34" s="15">
        <f>'Table A1'!Q34/'Table A2'!Q34*100</f>
        <v>62.554783538214863</v>
      </c>
      <c r="R34" s="15">
        <f>'Table A1'!R34/'Table A2'!R34*100</f>
        <v>88.877643963161617</v>
      </c>
      <c r="S34" s="15">
        <f>'Table A1'!S34/'Table A2'!S34*100</f>
        <v>65.154379332073091</v>
      </c>
      <c r="T34" s="15">
        <f>'Table A1'!T34/'Table A2'!T34*100</f>
        <v>72.21875</v>
      </c>
      <c r="V34" s="15">
        <f>'Table A1'!V34/'Table A2'!V34*100</f>
        <v>58.196452036793687</v>
      </c>
      <c r="W34" s="15">
        <f>'Table A1'!W34/'Table A2'!W34*100</f>
        <v>74.028662420382176</v>
      </c>
      <c r="X34" s="15">
        <f>'Table A1'!X34/'Table A2'!X34*100</f>
        <v>45.123799898938863</v>
      </c>
      <c r="Y34" s="15">
        <f>'Table A1'!Y34/'Table A2'!Y34*100</f>
        <v>94.57236842105263</v>
      </c>
      <c r="Z34" s="15">
        <f>'Table A1'!Z34/'Table A2'!Z34*100</f>
        <v>73.2006327445294</v>
      </c>
      <c r="AA34" s="15">
        <f>'Table A1'!AA34/'Table A2'!AA34*100</f>
        <v>64.523771915969036</v>
      </c>
      <c r="AC34" s="15">
        <f>'Table A4 (a)'!B34/'Table A2'!B34*100</f>
        <v>80.053710937500014</v>
      </c>
      <c r="AD34" s="15">
        <f>'Table A4 (a)'!C34/'Table A2'!C34*100</f>
        <v>93.261131167268346</v>
      </c>
      <c r="AE34" s="15">
        <f>'Table A4 (a)'!D34/'Table A2'!D34*100</f>
        <v>70.312124849939977</v>
      </c>
      <c r="AF34" s="15">
        <f>'Table A4 (a)'!E34/'Table A2'!E34*100</f>
        <v>124.41608475800625</v>
      </c>
      <c r="AG34" s="15">
        <f>'Table A4 (a)'!F34/'Table A2'!F34*100</f>
        <v>76.112469437652805</v>
      </c>
      <c r="AH34" s="15">
        <f>'Table A4 (a)'!G34/'Table A2'!G34*100</f>
        <v>85.741560357545779</v>
      </c>
      <c r="AI34" s="15">
        <f>'Table A4 (a)'!H34/'Table A2'!H34*100</f>
        <v>75.039118733178938</v>
      </c>
      <c r="AJ34" s="15">
        <f>'Table A4 (a)'!I34/'Table A2'!I34*100</f>
        <v>95.042338158972967</v>
      </c>
      <c r="AK34" s="15">
        <f>'Table A4 (a)'!J34/'Table A2'!J34*100</f>
        <v>75.752759381898457</v>
      </c>
      <c r="AL34" s="15">
        <f>'Table A4 (a)'!K34/'Table A2'!K34*100</f>
        <v>102.3754251471144</v>
      </c>
      <c r="AM34" s="15">
        <f>'Table A4 (a)'!L34/'Table A2'!L34*100</f>
        <v>80.830513688095962</v>
      </c>
      <c r="AN34" s="15">
        <f>'Table A4 (a)'!M34/'Table A2'!M34*100</f>
        <v>59.710231964567228</v>
      </c>
      <c r="AO34" s="15">
        <f>'Table A4 (a)'!N34/'Table A2'!N34*100</f>
        <v>71.883221045877448</v>
      </c>
      <c r="AP34" s="15">
        <f>'Table A4 (a)'!O34/'Table A2'!O34*100</f>
        <v>74.754322676949869</v>
      </c>
      <c r="AR34" s="15">
        <f>'Table A4 (a)'!Q34/'Table A2'!Q34*100</f>
        <v>55.766969535008016</v>
      </c>
      <c r="AS34" s="15">
        <f>'Table A4 (a)'!R34/'Table A2'!R34*100</f>
        <v>76.358668150996863</v>
      </c>
      <c r="AT34" s="15">
        <f>'Table A4 (a)'!S34/'Table A2'!S34*100</f>
        <v>71.119512707414415</v>
      </c>
      <c r="AU34" s="15">
        <f>'Table A4 (a)'!T34/'Table A2'!T34*100</f>
        <v>71.25</v>
      </c>
      <c r="AW34" s="15">
        <f>'Table A4 (a)'!V34/'Table A2'!V34*100</f>
        <v>45.433639947437584</v>
      </c>
      <c r="AX34" s="15">
        <f>'Table A4 (a)'!W34/'Table A2'!W34*100</f>
        <v>76.337579617834393</v>
      </c>
      <c r="AY34" s="15">
        <f>'Table A4 (a)'!X34/'Table A2'!X34*100</f>
        <v>168.01414855987872</v>
      </c>
      <c r="AZ34" s="15">
        <f>'Table A4 (a)'!Y34/'Table A2'!Y34*100</f>
        <v>70.986842105263165</v>
      </c>
      <c r="BA34" s="15">
        <f>'Table A4 (a)'!Z34/'Table A2'!Z34*100</f>
        <v>58.963880833113627</v>
      </c>
      <c r="BB34" s="15">
        <f>'Table A4 (a)'!AA34/'Table A2'!AA34*100</f>
        <v>83.399147054177845</v>
      </c>
    </row>
    <row r="35" spans="1:54" x14ac:dyDescent="0.25">
      <c r="A35" s="13">
        <v>1999</v>
      </c>
      <c r="B35" s="15">
        <f>'Table A1'!B35/'Table A2'!B35*100</f>
        <v>75.291861240827217</v>
      </c>
      <c r="C35" s="15">
        <f>'Table A1'!C35/'Table A2'!C35*100</f>
        <v>58.271747128643185</v>
      </c>
      <c r="D35" s="15">
        <f>'Table A1'!D35/'Table A2'!D35*100</f>
        <v>76.906465942744319</v>
      </c>
      <c r="E35" s="15">
        <f>'Table A1'!E35/'Table A2'!E35*100</f>
        <v>122.12403598971724</v>
      </c>
      <c r="F35" s="15">
        <f>'Table A1'!F35/'Table A2'!F35*100</f>
        <v>44.752160874933857</v>
      </c>
      <c r="G35" s="15">
        <f>'Table A1'!G35/'Table A2'!G35*100</f>
        <v>70.498179410791124</v>
      </c>
      <c r="H35" s="15">
        <f>'Table A1'!H35/'Table A2'!H35*100</f>
        <v>73.091444295130216</v>
      </c>
      <c r="I35" s="15">
        <f>'Table A1'!I35/'Table A2'!I35*100</f>
        <v>81.946749404718943</v>
      </c>
      <c r="J35" s="15">
        <f>'Table A1'!J35/'Table A2'!J35*100</f>
        <v>54.986016230342486</v>
      </c>
      <c r="K35" s="15">
        <f>'Table A1'!K35/'Table A2'!K35*100</f>
        <v>81.577762772901181</v>
      </c>
      <c r="L35" s="15">
        <f>'Table A1'!L35/'Table A2'!L35*100</f>
        <v>67.636460696650204</v>
      </c>
      <c r="M35" s="15">
        <f>'Table A1'!M35/'Table A2'!M35*100</f>
        <v>46.862896979085981</v>
      </c>
      <c r="N35" s="15">
        <f>'Table A1'!N35/'Table A2'!N35*100</f>
        <v>64.847664184157082</v>
      </c>
      <c r="O35" s="15">
        <f>'Table A1'!O35/'Table A2'!O35*100</f>
        <v>64.544743021132263</v>
      </c>
      <c r="Q35" s="15">
        <f>'Table A1'!Q35/'Table A2'!Q35*100</f>
        <v>62.676430011673567</v>
      </c>
      <c r="R35" s="15">
        <f>'Table A1'!R35/'Table A2'!R35*100</f>
        <v>84.48481238832639</v>
      </c>
      <c r="S35" s="15">
        <f>'Table A1'!S35/'Table A2'!S35*100</f>
        <v>65.360420748685172</v>
      </c>
      <c r="T35" s="15">
        <f>'Table A1'!T35/'Table A2'!T35*100</f>
        <v>71.005735354362969</v>
      </c>
      <c r="V35" s="15">
        <f>'Table A1'!V35/'Table A2'!V35*100</f>
        <v>58.929409923305677</v>
      </c>
      <c r="W35" s="15">
        <f>'Table A1'!W35/'Table A2'!W35*100</f>
        <v>72.026774595267767</v>
      </c>
      <c r="X35" s="15">
        <f>'Table A1'!X35/'Table A2'!X35*100</f>
        <v>35.921859864384892</v>
      </c>
      <c r="Y35" s="15">
        <f>'Table A1'!Y35/'Table A2'!Y35*100</f>
        <v>98.306426084203864</v>
      </c>
      <c r="Z35" s="15">
        <f>'Table A1'!Z35/'Table A2'!Z35*100</f>
        <v>77.629233511586449</v>
      </c>
      <c r="AA35" s="15">
        <f>'Table A1'!AA35/'Table A2'!AA35*100</f>
        <v>64.6111786148238</v>
      </c>
      <c r="AC35" s="15">
        <f>'Table A4 (a)'!B35/'Table A2'!B35*100</f>
        <v>83.322214809873259</v>
      </c>
      <c r="AD35" s="15">
        <f>'Table A4 (a)'!C35/'Table A2'!C35*100</f>
        <v>103.06491345938508</v>
      </c>
      <c r="AE35" s="15">
        <f>'Table A4 (a)'!D35/'Table A2'!D35*100</f>
        <v>73.247778874629816</v>
      </c>
      <c r="AF35" s="15">
        <f>'Table A4 (a)'!E35/'Table A2'!E35*100</f>
        <v>119.03920308483291</v>
      </c>
      <c r="AG35" s="15">
        <f>'Table A4 (a)'!F35/'Table A2'!F35*100</f>
        <v>79.480508026106904</v>
      </c>
      <c r="AH35" s="15">
        <f>'Table A4 (a)'!G35/'Table A2'!G35*100</f>
        <v>80.743131413439244</v>
      </c>
      <c r="AI35" s="15">
        <f>'Table A4 (a)'!H35/'Table A2'!H35*100</f>
        <v>78.159595571766801</v>
      </c>
      <c r="AJ35" s="15">
        <f>'Table A4 (a)'!I35/'Table A2'!I35*100</f>
        <v>101.22663972869614</v>
      </c>
      <c r="AK35" s="15">
        <f>'Table A4 (a)'!J35/'Table A2'!J35*100</f>
        <v>75.911237448993617</v>
      </c>
      <c r="AL35" s="15">
        <f>'Table A4 (a)'!K35/'Table A2'!K35*100</f>
        <v>104.49583614674769</v>
      </c>
      <c r="AM35" s="15">
        <f>'Table A4 (a)'!L35/'Table A2'!L35*100</f>
        <v>87.801948485252908</v>
      </c>
      <c r="AN35" s="15">
        <f>'Table A4 (a)'!M35/'Table A2'!M35*100</f>
        <v>63.330751355538354</v>
      </c>
      <c r="AO35" s="15">
        <f>'Table A4 (a)'!N35/'Table A2'!N35*100</f>
        <v>77.169939065673674</v>
      </c>
      <c r="AP35" s="15">
        <f>'Table A4 (a)'!O35/'Table A2'!O35*100</f>
        <v>78.378554656926696</v>
      </c>
      <c r="AR35" s="15">
        <f>'Table A4 (a)'!Q35/'Table A2'!Q35*100</f>
        <v>60.617637695001591</v>
      </c>
      <c r="AS35" s="15">
        <f>'Table A4 (a)'!R35/'Table A2'!R35*100</f>
        <v>80.117133214214803</v>
      </c>
      <c r="AT35" s="15">
        <f>'Table A4 (a)'!S35/'Table A2'!S35*100</f>
        <v>73.259771063215439</v>
      </c>
      <c r="AU35" s="15">
        <f>'Table A4 (a)'!T35/'Table A2'!T35*100</f>
        <v>74.170421958213851</v>
      </c>
      <c r="AW35" s="15">
        <f>'Table A4 (a)'!V35/'Table A2'!V35*100</f>
        <v>50.602598215683201</v>
      </c>
      <c r="AX35" s="15">
        <f>'Table A4 (a)'!W35/'Table A2'!W35*100</f>
        <v>73.739103362391035</v>
      </c>
      <c r="AY35" s="15">
        <f>'Table A4 (a)'!X35/'Table A2'!X35*100</f>
        <v>159.52534711010657</v>
      </c>
      <c r="AZ35" s="15">
        <f>'Table A4 (a)'!Y35/'Table A2'!Y35*100</f>
        <v>73.330167774612221</v>
      </c>
      <c r="BA35" s="15">
        <f>'Table A4 (a)'!Z35/'Table A2'!Z35*100</f>
        <v>44.550547491723961</v>
      </c>
      <c r="BB35" s="15">
        <f>'Table A4 (a)'!AA35/'Table A2'!AA35*100</f>
        <v>81.637302551640332</v>
      </c>
    </row>
    <row r="36" spans="1:54" x14ac:dyDescent="0.25">
      <c r="A36" s="13">
        <v>2000</v>
      </c>
      <c r="B36" s="15">
        <f>'Table A1'!B36/'Table A2'!B36*100</f>
        <v>77.076213260423771</v>
      </c>
      <c r="C36" s="15">
        <f>'Table A1'!C36/'Table A2'!C36*100</f>
        <v>63.263112639724852</v>
      </c>
      <c r="D36" s="15">
        <f>'Table A1'!D36/'Table A2'!D36*100</f>
        <v>80.442165972444727</v>
      </c>
      <c r="E36" s="15">
        <f>'Table A1'!E36/'Table A2'!E36*100</f>
        <v>133.7628417203552</v>
      </c>
      <c r="F36" s="15">
        <f>'Table A1'!F36/'Table A2'!F36*100</f>
        <v>50.966864250315815</v>
      </c>
      <c r="G36" s="15">
        <f>'Table A1'!G36/'Table A2'!G36*100</f>
        <v>74.390550389545112</v>
      </c>
      <c r="H36" s="15">
        <f>'Table A1'!H36/'Table A2'!H36*100</f>
        <v>76.539157231861722</v>
      </c>
      <c r="I36" s="15">
        <f>'Table A1'!I36/'Table A2'!I36*100</f>
        <v>86.617405582922828</v>
      </c>
      <c r="J36" s="15">
        <f>'Table A1'!J36/'Table A2'!J36*100</f>
        <v>64.810514582946325</v>
      </c>
      <c r="K36" s="15">
        <f>'Table A1'!K36/'Table A2'!K36*100</f>
        <v>82.0515627565822</v>
      </c>
      <c r="L36" s="15">
        <f>'Table A1'!L36/'Table A2'!L36*100</f>
        <v>70.036599682342384</v>
      </c>
      <c r="M36" s="15">
        <f>'Table A1'!M36/'Table A2'!M36*100</f>
        <v>48.402425036867115</v>
      </c>
      <c r="N36" s="15">
        <f>'Table A1'!N36/'Table A2'!N36*100</f>
        <v>67.737449589764992</v>
      </c>
      <c r="O36" s="15">
        <f>'Table A1'!O36/'Table A2'!O36*100</f>
        <v>68.368524679204299</v>
      </c>
      <c r="Q36" s="15">
        <f>'Table A1'!Q36/'Table A2'!Q36*100</f>
        <v>62.032537502641027</v>
      </c>
      <c r="R36" s="15">
        <f>'Table A1'!R36/'Table A2'!R36*100</f>
        <v>78.970602989866563</v>
      </c>
      <c r="S36" s="15">
        <f>'Table A1'!S36/'Table A2'!S36*100</f>
        <v>68.441814595660759</v>
      </c>
      <c r="T36" s="15">
        <f>'Table A1'!T36/'Table A2'!T36*100</f>
        <v>70.836768342951345</v>
      </c>
      <c r="V36" s="15">
        <f>'Table A1'!V36/'Table A2'!V36*100</f>
        <v>64.048200122025619</v>
      </c>
      <c r="W36" s="15">
        <f>'Table A1'!W36/'Table A2'!W36*100</f>
        <v>66.304509599642799</v>
      </c>
      <c r="X36" s="15">
        <f>'Table A1'!X36/'Table A2'!X36*100</f>
        <v>36.088560885608857</v>
      </c>
      <c r="Y36" s="15">
        <f>'Table A1'!Y36/'Table A2'!Y36*100</f>
        <v>100.63015753938483</v>
      </c>
      <c r="Z36" s="15">
        <f>'Table A1'!Z36/'Table A2'!Z36*100</f>
        <v>72.528019925280205</v>
      </c>
      <c r="AA36" s="15">
        <f>'Table A1'!AA36/'Table A2'!AA36*100</f>
        <v>66.314398943196835</v>
      </c>
      <c r="AC36" s="15">
        <f>'Table A4 (a)'!B36/'Table A2'!B36*100</f>
        <v>85.902255639097746</v>
      </c>
      <c r="AD36" s="15">
        <f>'Table A4 (a)'!C36/'Table A2'!C36*100</f>
        <v>111.28905130409859</v>
      </c>
      <c r="AE36" s="15">
        <f>'Table A4 (a)'!D36/'Table A2'!D36*100</f>
        <v>76.610060877923729</v>
      </c>
      <c r="AF36" s="15">
        <f>'Table A4 (a)'!E36/'Table A2'!E36*100</f>
        <v>122.53177781647224</v>
      </c>
      <c r="AG36" s="15">
        <f>'Table A4 (a)'!F36/'Table A2'!F36*100</f>
        <v>85.234671071810325</v>
      </c>
      <c r="AH36" s="15">
        <f>'Table A4 (a)'!G36/'Table A2'!G36*100</f>
        <v>80.908100862863364</v>
      </c>
      <c r="AI36" s="15">
        <f>'Table A4 (a)'!H36/'Table A2'!H36*100</f>
        <v>82.990554029610763</v>
      </c>
      <c r="AJ36" s="15">
        <f>'Table A4 (a)'!I36/'Table A2'!I36*100</f>
        <v>104.43349753694582</v>
      </c>
      <c r="AK36" s="15">
        <f>'Table A4 (a)'!J36/'Table A2'!J36*100</f>
        <v>74.860672487460519</v>
      </c>
      <c r="AL36" s="15">
        <f>'Table A4 (a)'!K36/'Table A2'!K36*100</f>
        <v>97.952816246099957</v>
      </c>
      <c r="AM36" s="15">
        <f>'Table A4 (a)'!L36/'Table A2'!L36*100</f>
        <v>90.297631379048397</v>
      </c>
      <c r="AN36" s="15">
        <f>'Table A4 (a)'!M36/'Table A2'!M36*100</f>
        <v>67.917417663444212</v>
      </c>
      <c r="AO36" s="15">
        <f>'Table A4 (a)'!N36/'Table A2'!N36*100</f>
        <v>79.828952857738841</v>
      </c>
      <c r="AP36" s="15">
        <f>'Table A4 (a)'!O36/'Table A2'!O36*100</f>
        <v>81.193563717835573</v>
      </c>
      <c r="AR36" s="15">
        <f>'Table A4 (a)'!Q36/'Table A2'!Q36*100</f>
        <v>64.694696809634493</v>
      </c>
      <c r="AS36" s="15">
        <f>'Table A4 (a)'!R36/'Table A2'!R36*100</f>
        <v>84.739640814688471</v>
      </c>
      <c r="AT36" s="15">
        <f>'Table A4 (a)'!S36/'Table A2'!S36*100</f>
        <v>76.476694695318187</v>
      </c>
      <c r="AU36" s="15">
        <f>'Table A4 (a)'!T36/'Table A2'!T36*100</f>
        <v>77.802967848309962</v>
      </c>
      <c r="AW36" s="15">
        <f>'Table A4 (a)'!V36/'Table A2'!V36*100</f>
        <v>55.613178767541186</v>
      </c>
      <c r="AX36" s="15">
        <f>'Table A4 (a)'!W36/'Table A2'!W36*100</f>
        <v>69.296026194374178</v>
      </c>
      <c r="AY36" s="15">
        <f>'Table A4 (a)'!X36/'Table A2'!X36*100</f>
        <v>144.19188191881918</v>
      </c>
      <c r="AZ36" s="15">
        <f>'Table A4 (a)'!Y36/'Table A2'!Y36*100</f>
        <v>74.193548387096769</v>
      </c>
      <c r="BA36" s="15">
        <f>'Table A4 (a)'!Z36/'Table A2'!Z36*100</f>
        <v>46.064757160647574</v>
      </c>
      <c r="BB36" s="15">
        <f>'Table A4 (a)'!AA36/'Table A2'!AA36*100</f>
        <v>81.065609863496263</v>
      </c>
    </row>
    <row r="37" spans="1:54" x14ac:dyDescent="0.25">
      <c r="A37" s="13">
        <v>2001</v>
      </c>
      <c r="B37" s="15">
        <f>'Table A1'!B37/'Table A2'!B37*100</f>
        <v>79.865056818181813</v>
      </c>
      <c r="C37" s="15">
        <f>'Table A1'!C37/'Table A2'!C37*100</f>
        <v>64.154312528549482</v>
      </c>
      <c r="D37" s="15">
        <f>'Table A1'!D37/'Table A2'!D37*100</f>
        <v>81.423841059602651</v>
      </c>
      <c r="E37" s="15">
        <f>'Table A1'!E37/'Table A2'!E37*100</f>
        <v>109.01113993590721</v>
      </c>
      <c r="F37" s="15">
        <f>'Table A1'!F37/'Table A2'!F37*100</f>
        <v>51.028985507246375</v>
      </c>
      <c r="G37" s="15">
        <f>'Table A1'!G37/'Table A2'!G37*100</f>
        <v>92.404149751917018</v>
      </c>
      <c r="H37" s="15">
        <f>'Table A1'!H37/'Table A2'!H37*100</f>
        <v>77.738637933416214</v>
      </c>
      <c r="I37" s="15">
        <f>'Table A1'!I37/'Table A2'!I37*100</f>
        <v>88.234834881723785</v>
      </c>
      <c r="J37" s="15">
        <f>'Table A1'!J37/'Table A2'!J37*100</f>
        <v>62.585767496569304</v>
      </c>
      <c r="K37" s="15">
        <f>'Table A1'!K37/'Table A2'!K37*100</f>
        <v>84.987850411900681</v>
      </c>
      <c r="L37" s="15">
        <f>'Table A1'!L37/'Table A2'!L37*100</f>
        <v>74.201208981001727</v>
      </c>
      <c r="M37" s="15">
        <f>'Table A1'!M37/'Table A2'!M37*100</f>
        <v>49.076096086007055</v>
      </c>
      <c r="N37" s="15">
        <f>'Table A1'!N37/'Table A2'!N37*100</f>
        <v>67.732769925688473</v>
      </c>
      <c r="O37" s="15">
        <f>'Table A1'!O37/'Table A2'!O37*100</f>
        <v>70.54142390223106</v>
      </c>
      <c r="Q37" s="15">
        <f>'Table A1'!Q37/'Table A2'!Q37*100</f>
        <v>63.504406428201143</v>
      </c>
      <c r="R37" s="15">
        <f>'Table A1'!R37/'Table A2'!R37*100</f>
        <v>82.110839445802768</v>
      </c>
      <c r="S37" s="15">
        <f>'Table A1'!S37/'Table A2'!S37*100</f>
        <v>69.879759519038075</v>
      </c>
      <c r="T37" s="15">
        <f>'Table A1'!T37/'Table A2'!T37*100</f>
        <v>72.596640356203196</v>
      </c>
      <c r="V37" s="15">
        <f>'Table A1'!V37/'Table A2'!V37*100</f>
        <v>68.228317272053374</v>
      </c>
      <c r="W37" s="15">
        <f>'Table A1'!W37/'Table A2'!W37*100</f>
        <v>69.848156182212577</v>
      </c>
      <c r="X37" s="15">
        <f>'Table A1'!X37/'Table A2'!X37*100</f>
        <v>37.526001941478292</v>
      </c>
      <c r="Y37" s="15">
        <f>'Table A1'!Y37/'Table A2'!Y37*100</f>
        <v>92.257607926397739</v>
      </c>
      <c r="Z37" s="15">
        <f>'Table A1'!Z37/'Table A2'!Z37*100</f>
        <v>76.824034334763951</v>
      </c>
      <c r="AA37" s="15">
        <f>'Table A1'!AA37/'Table A2'!AA37*100</f>
        <v>69.165004274722136</v>
      </c>
      <c r="AC37" s="15">
        <f>'Table A4 (a)'!B37/'Table A2'!B37*100</f>
        <v>89.302201704545453</v>
      </c>
      <c r="AD37" s="15">
        <f>'Table A4 (a)'!C37/'Table A2'!C37*100</f>
        <v>122.99323117810724</v>
      </c>
      <c r="AE37" s="15">
        <f>'Table A4 (a)'!D37/'Table A2'!D37*100</f>
        <v>78.973509933774835</v>
      </c>
      <c r="AF37" s="15">
        <f>'Table A4 (a)'!E37/'Table A2'!E37*100</f>
        <v>102.92232565237293</v>
      </c>
      <c r="AG37" s="15">
        <f>'Table A4 (a)'!F37/'Table A2'!F37*100</f>
        <v>82.323671497584542</v>
      </c>
      <c r="AH37" s="15">
        <f>'Table A4 (a)'!G37/'Table A2'!G37*100</f>
        <v>85.99007668019847</v>
      </c>
      <c r="AI37" s="15">
        <f>'Table A4 (a)'!H37/'Table A2'!H37*100</f>
        <v>85.294930238983284</v>
      </c>
      <c r="AJ37" s="15">
        <f>'Table A4 (a)'!I37/'Table A2'!I37*100</f>
        <v>107.99437895229917</v>
      </c>
      <c r="AK37" s="15">
        <f>'Table A4 (a)'!J37/'Table A2'!J37*100</f>
        <v>77.744559890217602</v>
      </c>
      <c r="AL37" s="15">
        <f>'Table A4 (a)'!K37/'Table A2'!K37*100</f>
        <v>105.47620458721035</v>
      </c>
      <c r="AM37" s="15">
        <f>'Table A4 (a)'!L37/'Table A2'!L37*100</f>
        <v>92.127230857800811</v>
      </c>
      <c r="AN37" s="15">
        <f>'Table A4 (a)'!M37/'Table A2'!M37*100</f>
        <v>69.721149000503942</v>
      </c>
      <c r="AO37" s="15">
        <f>'Table A4 (a)'!N37/'Table A2'!N37*100</f>
        <v>85.0866967798339</v>
      </c>
      <c r="AP37" s="15">
        <f>'Table A4 (a)'!O37/'Table A2'!O37*100</f>
        <v>84.133863862441373</v>
      </c>
      <c r="AR37" s="15">
        <f>'Table A4 (a)'!Q37/'Table A2'!Q37*100</f>
        <v>66.35562467599793</v>
      </c>
      <c r="AS37" s="15">
        <f>'Table A4 (a)'!R37/'Table A2'!R37*100</f>
        <v>88.956805215973915</v>
      </c>
      <c r="AT37" s="15">
        <f>'Table A4 (a)'!S37/'Table A2'!S37*100</f>
        <v>75.631262525050104</v>
      </c>
      <c r="AU37" s="15">
        <f>'Table A4 (a)'!T37/'Table A2'!T37*100</f>
        <v>78.607569317951842</v>
      </c>
      <c r="AW37" s="15">
        <f>'Table A4 (a)'!V37/'Table A2'!V37*100</f>
        <v>59.184581171237951</v>
      </c>
      <c r="AX37" s="15">
        <f>'Table A4 (a)'!W37/'Table A2'!W37*100</f>
        <v>70.513376717281261</v>
      </c>
      <c r="AY37" s="15">
        <f>'Table A4 (a)'!X37/'Table A2'!X37*100</f>
        <v>135.34877270836222</v>
      </c>
      <c r="AZ37" s="15">
        <f>'Table A4 (a)'!Y37/'Table A2'!Y37*100</f>
        <v>77.183297947629143</v>
      </c>
      <c r="BA37" s="15">
        <f>'Table A4 (a)'!Z37/'Table A2'!Z37*100</f>
        <v>50.091968117719198</v>
      </c>
      <c r="BB37" s="15">
        <f>'Table A4 (a)'!AA37/'Table A2'!AA37*100</f>
        <v>82.316899401538905</v>
      </c>
    </row>
    <row r="38" spans="1:54" x14ac:dyDescent="0.25">
      <c r="A38" s="13">
        <v>2002</v>
      </c>
      <c r="B38" s="15">
        <f>'Table A1'!B38/'Table A2'!B38*100</f>
        <v>85.089645078668127</v>
      </c>
      <c r="C38" s="15">
        <f>'Table A1'!C38/'Table A2'!C38*100</f>
        <v>68.30060743042803</v>
      </c>
      <c r="D38" s="15">
        <f>'Table A1'!D38/'Table A2'!D38*100</f>
        <v>86.229508196721298</v>
      </c>
      <c r="E38" s="15">
        <f>'Table A1'!E38/'Table A2'!E38*100</f>
        <v>117.84700315457415</v>
      </c>
      <c r="F38" s="15">
        <f>'Table A1'!F38/'Table A2'!F38*100</f>
        <v>50.683584144782131</v>
      </c>
      <c r="G38" s="15">
        <f>'Table A1'!G38/'Table A2'!G38*100</f>
        <v>99.700897308075781</v>
      </c>
      <c r="H38" s="15">
        <f>'Table A1'!H38/'Table A2'!H38*100</f>
        <v>78.900274209842678</v>
      </c>
      <c r="I38" s="15">
        <f>'Table A1'!I38/'Table A2'!I38*100</f>
        <v>88.769788918205805</v>
      </c>
      <c r="J38" s="15">
        <f>'Table A1'!J38/'Table A2'!J38*100</f>
        <v>59.998875267124063</v>
      </c>
      <c r="K38" s="15">
        <f>'Table A1'!K38/'Table A2'!K38*100</f>
        <v>84.771474878444081</v>
      </c>
      <c r="L38" s="15">
        <f>'Table A1'!L38/'Table A2'!L38*100</f>
        <v>75.067044670906441</v>
      </c>
      <c r="M38" s="15">
        <f>'Table A1'!M38/'Table A2'!M38*100</f>
        <v>50.29764549089294</v>
      </c>
      <c r="N38" s="15">
        <f>'Table A1'!N38/'Table A2'!N38*100</f>
        <v>68.182172658504257</v>
      </c>
      <c r="O38" s="15">
        <f>'Table A1'!O38/'Table A2'!O38*100</f>
        <v>72.965641952983731</v>
      </c>
      <c r="Q38" s="15">
        <f>'Table A1'!Q38/'Table A2'!Q38*100</f>
        <v>68.049623754321743</v>
      </c>
      <c r="R38" s="15">
        <f>'Table A1'!R38/'Table A2'!R38*100</f>
        <v>85.466735430634344</v>
      </c>
      <c r="S38" s="15">
        <f>'Table A1'!S38/'Table A2'!S38*100</f>
        <v>74.688922610015169</v>
      </c>
      <c r="T38" s="15">
        <f>'Table A1'!T38/'Table A2'!T38*100</f>
        <v>76.878436163714113</v>
      </c>
      <c r="V38" s="15">
        <f>'Table A1'!V38/'Table A2'!V38*100</f>
        <v>68.136514648142551</v>
      </c>
      <c r="W38" s="15">
        <f>'Table A1'!W38/'Table A2'!W38*100</f>
        <v>68.396636706291673</v>
      </c>
      <c r="X38" s="15">
        <f>'Table A1'!X38/'Table A2'!X38*100</f>
        <v>43.625582380347311</v>
      </c>
      <c r="Y38" s="15">
        <f>'Table A1'!Y38/'Table A2'!Y38*100</f>
        <v>93.67353028946583</v>
      </c>
      <c r="Z38" s="15">
        <f>'Table A1'!Z38/'Table A2'!Z38*100</f>
        <v>77.336105675146754</v>
      </c>
      <c r="AA38" s="15">
        <f>'Table A1'!AA38/'Table A2'!AA38*100</f>
        <v>69.281895679815065</v>
      </c>
      <c r="AC38" s="15">
        <f>'Table A4 (a)'!B38/'Table A2'!B38*100</f>
        <v>91.822173435784848</v>
      </c>
      <c r="AD38" s="15">
        <f>'Table A4 (a)'!C38/'Table A2'!C38*100</f>
        <v>131.16730234967272</v>
      </c>
      <c r="AE38" s="15">
        <f>'Table A4 (a)'!D38/'Table A2'!D38*100</f>
        <v>80.765027322404364</v>
      </c>
      <c r="AF38" s="15">
        <f>'Table A4 (a)'!E38/'Table A2'!E38*100</f>
        <v>103.32018927444796</v>
      </c>
      <c r="AG38" s="15">
        <f>'Table A4 (a)'!F38/'Table A2'!F38*100</f>
        <v>80.972754991639619</v>
      </c>
      <c r="AH38" s="15">
        <f>'Table A4 (a)'!G38/'Table A2'!G38*100</f>
        <v>83.939091815462703</v>
      </c>
      <c r="AI38" s="15">
        <f>'Table A4 (a)'!H38/'Table A2'!H38*100</f>
        <v>88.396594025111838</v>
      </c>
      <c r="AJ38" s="15">
        <f>'Table A4 (a)'!I38/'Table A2'!I38*100</f>
        <v>111.57651715039579</v>
      </c>
      <c r="AK38" s="15">
        <f>'Table A4 (a)'!J38/'Table A2'!J38*100</f>
        <v>85.811494769992137</v>
      </c>
      <c r="AL38" s="15">
        <f>'Table A4 (a)'!K38/'Table A2'!K38*100</f>
        <v>112.20745542949757</v>
      </c>
      <c r="AM38" s="15">
        <f>'Table A4 (a)'!L38/'Table A2'!L38*100</f>
        <v>95.264730671979152</v>
      </c>
      <c r="AN38" s="15">
        <f>'Table A4 (a)'!M38/'Table A2'!M38*100</f>
        <v>74.162594402487784</v>
      </c>
      <c r="AO38" s="15">
        <f>'Table A4 (a)'!N38/'Table A2'!N38*100</f>
        <v>91.133120174686127</v>
      </c>
      <c r="AP38" s="15">
        <f>'Table A4 (a)'!O38/'Table A2'!O38*100</f>
        <v>87.763713080168785</v>
      </c>
      <c r="AR38" s="15">
        <f>'Table A4 (a)'!Q38/'Table A2'!Q38*100</f>
        <v>68.781777506609714</v>
      </c>
      <c r="AS38" s="15">
        <f>'Table A4 (a)'!R38/'Table A2'!R38*100</f>
        <v>90.758122743682307</v>
      </c>
      <c r="AT38" s="15">
        <f>'Table A4 (a)'!S38/'Table A2'!S38*100</f>
        <v>78.330804248861924</v>
      </c>
      <c r="AU38" s="15">
        <f>'Table A4 (a)'!T38/'Table A2'!T38*100</f>
        <v>80.869476684992875</v>
      </c>
      <c r="AW38" s="15">
        <f>'Table A4 (a)'!V38/'Table A2'!V38*100</f>
        <v>65.176683781334944</v>
      </c>
      <c r="AX38" s="15">
        <f>'Table A4 (a)'!W38/'Table A2'!W38*100</f>
        <v>73.499565091330822</v>
      </c>
      <c r="AY38" s="15">
        <f>'Table A4 (a)'!X38/'Table A2'!X38*100</f>
        <v>139.09360440491315</v>
      </c>
      <c r="AZ38" s="15">
        <f>'Table A4 (a)'!Y38/'Table A2'!Y38*100</f>
        <v>86.929274843330347</v>
      </c>
      <c r="BA38" s="15">
        <f>'Table A4 (a)'!Z38/'Table A2'!Z38*100</f>
        <v>54.060665362035223</v>
      </c>
      <c r="BB38" s="15">
        <f>'Table A4 (a)'!AA38/'Table A2'!AA38*100</f>
        <v>87.024996387805231</v>
      </c>
    </row>
    <row r="39" spans="1:54" x14ac:dyDescent="0.25">
      <c r="A39" s="13">
        <v>2003</v>
      </c>
      <c r="B39" s="15">
        <f>'Table A1'!B39/'Table A2'!B39*100</f>
        <v>86.324462543801488</v>
      </c>
      <c r="C39" s="15">
        <f>'Table A1'!C39/'Table A2'!C39*100</f>
        <v>80.332363473589979</v>
      </c>
      <c r="D39" s="15">
        <f>'Table A1'!D39/'Table A2'!D39*100</f>
        <v>88.016034882903156</v>
      </c>
      <c r="E39" s="15">
        <f>'Table A1'!E39/'Table A2'!E39*100</f>
        <v>121.43385677875524</v>
      </c>
      <c r="F39" s="15">
        <f>'Table A1'!F39/'Table A2'!F39*100</f>
        <v>53.643692274838507</v>
      </c>
      <c r="G39" s="15">
        <f>'Table A1'!G39/'Table A2'!G39*100</f>
        <v>102.30979458696994</v>
      </c>
      <c r="H39" s="15">
        <f>'Table A1'!H39/'Table A2'!H39*100</f>
        <v>84.392109802745054</v>
      </c>
      <c r="I39" s="15">
        <f>'Table A1'!I39/'Table A2'!I39*100</f>
        <v>94.797031863814922</v>
      </c>
      <c r="J39" s="15">
        <f>'Table A1'!J39/'Table A2'!J39*100</f>
        <v>63.146538437827502</v>
      </c>
      <c r="K39" s="15">
        <f>'Table A1'!K39/'Table A2'!K39*100</f>
        <v>93.242833308053989</v>
      </c>
      <c r="L39" s="15">
        <f>'Table A1'!L39/'Table A2'!L39*100</f>
        <v>84.40962603878117</v>
      </c>
      <c r="M39" s="15">
        <f>'Table A1'!M39/'Table A2'!M39*100</f>
        <v>54.425770308123255</v>
      </c>
      <c r="N39" s="15">
        <f>'Table A1'!N39/'Table A2'!N39*100</f>
        <v>69.590931493346474</v>
      </c>
      <c r="O39" s="15">
        <f>'Table A1'!O39/'Table A2'!O39*100</f>
        <v>77.447047496790759</v>
      </c>
      <c r="Q39" s="15">
        <f>'Table A1'!Q39/'Table A2'!Q39*100</f>
        <v>71.957779356541167</v>
      </c>
      <c r="R39" s="15">
        <f>'Table A1'!R39/'Table A2'!R39*100</f>
        <v>86.339025406080793</v>
      </c>
      <c r="S39" s="15">
        <f>'Table A1'!S39/'Table A2'!S39*100</f>
        <v>75.8</v>
      </c>
      <c r="T39" s="15">
        <f>'Table A1'!T39/'Table A2'!T39*100</f>
        <v>78.282469836763653</v>
      </c>
      <c r="V39" s="15">
        <f>'Table A1'!V39/'Table A2'!V39*100</f>
        <v>72.839327146171698</v>
      </c>
      <c r="W39" s="15">
        <f>'Table A1'!W39/'Table A2'!W39*100</f>
        <v>71.977159172019995</v>
      </c>
      <c r="X39" s="15">
        <f>'Table A1'!X39/'Table A2'!X39*100</f>
        <v>53.284875594073235</v>
      </c>
      <c r="Y39" s="15">
        <f>'Table A1'!Y39/'Table A2'!Y39*100</f>
        <v>88.536278484551929</v>
      </c>
      <c r="Z39" s="15">
        <f>'Table A1'!Z39/'Table A2'!Z39*100</f>
        <v>81.502336168683371</v>
      </c>
      <c r="AA39" s="15">
        <f>'Table A1'!AA39/'Table A2'!AA39*100</f>
        <v>73.307218802462231</v>
      </c>
      <c r="AC39" s="15">
        <f>'Table A4 (a)'!B39/'Table A2'!B39*100</f>
        <v>95.018467657922145</v>
      </c>
      <c r="AD39" s="15">
        <f>'Table A4 (a)'!C39/'Table A2'!C39*100</f>
        <v>146.84982094897046</v>
      </c>
      <c r="AE39" s="15">
        <f>'Table A4 (a)'!D39/'Table A2'!D39*100</f>
        <v>83.078978831141427</v>
      </c>
      <c r="AF39" s="15">
        <f>'Table A4 (a)'!E39/'Table A2'!E39*100</f>
        <v>106.47866480309133</v>
      </c>
      <c r="AG39" s="15">
        <f>'Table A4 (a)'!F39/'Table A2'!F39*100</f>
        <v>84.853985371843464</v>
      </c>
      <c r="AH39" s="15">
        <f>'Table A4 (a)'!G39/'Table A2'!G39*100</f>
        <v>80.234505862646571</v>
      </c>
      <c r="AI39" s="15">
        <f>'Table A4 (a)'!H39/'Table A2'!H39*100</f>
        <v>92.012300307507687</v>
      </c>
      <c r="AJ39" s="15">
        <f>'Table A4 (a)'!I39/'Table A2'!I39*100</f>
        <v>115.3819292885203</v>
      </c>
      <c r="AK39" s="15">
        <f>'Table A4 (a)'!J39/'Table A2'!J39*100</f>
        <v>88.755317181431465</v>
      </c>
      <c r="AL39" s="15">
        <f>'Table A4 (a)'!K39/'Table A2'!K39*100</f>
        <v>127.11208857879568</v>
      </c>
      <c r="AM39" s="15">
        <f>'Table A4 (a)'!L39/'Table A2'!L39*100</f>
        <v>104.80436288088642</v>
      </c>
      <c r="AN39" s="15">
        <f>'Table A4 (a)'!M39/'Table A2'!M39*100</f>
        <v>77.796451914098981</v>
      </c>
      <c r="AO39" s="15">
        <f>'Table A4 (a)'!N39/'Table A2'!N39*100</f>
        <v>96.821094135041903</v>
      </c>
      <c r="AP39" s="15">
        <f>'Table A4 (a)'!O39/'Table A2'!O39*100</f>
        <v>91.944801026957634</v>
      </c>
      <c r="AR39" s="15">
        <f>'Table A4 (a)'!Q39/'Table A2'!Q39*100</f>
        <v>72.810311580229367</v>
      </c>
      <c r="AS39" s="15">
        <f>'Table A4 (a)'!R39/'Table A2'!R39*100</f>
        <v>92.284464806330675</v>
      </c>
      <c r="AT39" s="15">
        <f>'Table A4 (a)'!S39/'Table A2'!S39*100</f>
        <v>79.62</v>
      </c>
      <c r="AU39" s="15">
        <f>'Table A4 (a)'!T39/'Table A2'!T39*100</f>
        <v>82.479975666632868</v>
      </c>
      <c r="AW39" s="15">
        <f>'Table A4 (a)'!V39/'Table A2'!V39*100</f>
        <v>67.473897911832964</v>
      </c>
      <c r="AX39" s="15">
        <f>'Table A4 (a)'!W39/'Table A2'!W39*100</f>
        <v>74.018558172733762</v>
      </c>
      <c r="AY39" s="15">
        <f>'Table A4 (a)'!X39/'Table A2'!X39*100</f>
        <v>136.70673748951634</v>
      </c>
      <c r="AZ39" s="15">
        <f>'Table A4 (a)'!Y39/'Table A2'!Y39*100</f>
        <v>84.635817139661668</v>
      </c>
      <c r="BA39" s="15">
        <f>'Table A4 (a)'!Z39/'Table A2'!Z39*100</f>
        <v>55.900323469510006</v>
      </c>
      <c r="BB39" s="15">
        <f>'Table A4 (a)'!AA39/'Table A2'!AA39*100</f>
        <v>86.69557918298824</v>
      </c>
    </row>
    <row r="40" spans="1:54" x14ac:dyDescent="0.25">
      <c r="A40" s="13">
        <v>2004</v>
      </c>
      <c r="B40" s="15">
        <f>'Table A1'!B40/'Table A2'!B40*100</f>
        <v>87.031294051310965</v>
      </c>
      <c r="C40" s="15">
        <f>'Table A1'!C40/'Table A2'!C40*100</f>
        <v>81.680501869336538</v>
      </c>
      <c r="D40" s="15">
        <f>'Table A1'!D40/'Table A2'!D40*100</f>
        <v>91.425014645577036</v>
      </c>
      <c r="E40" s="15">
        <f>'Table A1'!E40/'Table A2'!E40*100</f>
        <v>125.65175410363693</v>
      </c>
      <c r="F40" s="15">
        <f>'Table A1'!F40/'Table A2'!F40*100</f>
        <v>58.173505798394288</v>
      </c>
      <c r="G40" s="15">
        <f>'Table A1'!G40/'Table A2'!G40*100</f>
        <v>107.38826942253648</v>
      </c>
      <c r="H40" s="15">
        <f>'Table A1'!H40/'Table A2'!H40*100</f>
        <v>89.143659335517071</v>
      </c>
      <c r="I40" s="15">
        <f>'Table A1'!I40/'Table A2'!I40*100</f>
        <v>102.28102189781021</v>
      </c>
      <c r="J40" s="15">
        <f>'Table A1'!J40/'Table A2'!J40*100</f>
        <v>71.63254310344827</v>
      </c>
      <c r="K40" s="15">
        <f>'Table A1'!K40/'Table A2'!K40*100</f>
        <v>99.646387527123665</v>
      </c>
      <c r="L40" s="15">
        <f>'Table A1'!L40/'Table A2'!L40*100</f>
        <v>88.28734121769601</v>
      </c>
      <c r="M40" s="15">
        <f>'Table A1'!M40/'Table A2'!M40*100</f>
        <v>57.562744536692435</v>
      </c>
      <c r="N40" s="15">
        <f>'Table A1'!N40/'Table A2'!N40*100</f>
        <v>72.565320665083149</v>
      </c>
      <c r="O40" s="15">
        <f>'Table A1'!O40/'Table A2'!O40*100</f>
        <v>81.783397105306932</v>
      </c>
      <c r="Q40" s="15">
        <f>'Table A1'!Q40/'Table A2'!Q40*100</f>
        <v>73.112636253532486</v>
      </c>
      <c r="R40" s="15">
        <f>'Table A1'!R40/'Table A2'!R40*100</f>
        <v>88.364746762135411</v>
      </c>
      <c r="S40" s="15">
        <f>'Table A1'!S40/'Table A2'!S40*100</f>
        <v>78.437346437346449</v>
      </c>
      <c r="T40" s="15">
        <f>'Table A1'!T40/'Table A2'!T40*100</f>
        <v>80.321931589537215</v>
      </c>
      <c r="V40" s="15">
        <f>'Table A1'!V40/'Table A2'!V40*100</f>
        <v>73.691735773520165</v>
      </c>
      <c r="W40" s="15">
        <f>'Table A1'!W40/'Table A2'!W40*100</f>
        <v>73.25893487780759</v>
      </c>
      <c r="X40" s="15">
        <f>'Table A1'!X40/'Table A2'!X40*100</f>
        <v>74.263674614305756</v>
      </c>
      <c r="Y40" s="15">
        <f>'Table A1'!Y40/'Table A2'!Y40*100</f>
        <v>89.25108894196994</v>
      </c>
      <c r="Z40" s="15">
        <f>'Table A1'!Z40/'Table A2'!Z40*100</f>
        <v>78.719963031423291</v>
      </c>
      <c r="AA40" s="15">
        <f>'Table A1'!AA40/'Table A2'!AA40*100</f>
        <v>75.282602701957529</v>
      </c>
      <c r="AC40" s="15">
        <f>'Table A4 (a)'!B40/'Table A2'!B40*100</f>
        <v>93.534442251668082</v>
      </c>
      <c r="AD40" s="15">
        <f>'Table A4 (a)'!C40/'Table A2'!C40*100</f>
        <v>157.8987389899246</v>
      </c>
      <c r="AE40" s="15">
        <f>'Table A4 (a)'!D40/'Table A2'!D40*100</f>
        <v>86.91417691857059</v>
      </c>
      <c r="AF40" s="15">
        <f>'Table A4 (a)'!E40/'Table A2'!E40*100</f>
        <v>101.79433537174123</v>
      </c>
      <c r="AG40" s="15">
        <f>'Table A4 (a)'!F40/'Table A2'!F40*100</f>
        <v>85.342328278322924</v>
      </c>
      <c r="AH40" s="15">
        <f>'Table A4 (a)'!G40/'Table A2'!G40*100</f>
        <v>82.938990118756223</v>
      </c>
      <c r="AI40" s="15">
        <f>'Table A4 (a)'!H40/'Table A2'!H40*100</f>
        <v>94.657619716112933</v>
      </c>
      <c r="AJ40" s="15">
        <f>'Table A4 (a)'!I40/'Table A2'!I40*100</f>
        <v>118.02007299270075</v>
      </c>
      <c r="AK40" s="15">
        <f>'Table A4 (a)'!J40/'Table A2'!J40*100</f>
        <v>91.46012931034484</v>
      </c>
      <c r="AL40" s="15">
        <f>'Table A4 (a)'!K40/'Table A2'!K40*100</f>
        <v>130.69999196335286</v>
      </c>
      <c r="AM40" s="15">
        <f>'Table A4 (a)'!L40/'Table A2'!L40*100</f>
        <v>103.32895313184407</v>
      </c>
      <c r="AN40" s="15">
        <f>'Table A4 (a)'!M40/'Table A2'!M40*100</f>
        <v>78.643000286286849</v>
      </c>
      <c r="AO40" s="15">
        <f>'Table A4 (a)'!N40/'Table A2'!N40*100</f>
        <v>99.024431625381752</v>
      </c>
      <c r="AP40" s="15">
        <f>'Table A4 (a)'!O40/'Table A2'!O40*100</f>
        <v>93.536849109965075</v>
      </c>
      <c r="AR40" s="15">
        <f>'Table A4 (a)'!Q40/'Table A2'!Q40*100</f>
        <v>75.827614049253128</v>
      </c>
      <c r="AS40" s="15">
        <f>'Table A4 (a)'!R40/'Table A2'!R40*100</f>
        <v>93.829630409603041</v>
      </c>
      <c r="AT40" s="15">
        <f>'Table A4 (a)'!S40/'Table A2'!S40*100</f>
        <v>79.862407862407863</v>
      </c>
      <c r="AU40" s="15">
        <f>'Table A4 (a)'!T40/'Table A2'!T40*100</f>
        <v>83.329979879275655</v>
      </c>
      <c r="AW40" s="15">
        <f>'Table A4 (a)'!V40/'Table A2'!V40*100</f>
        <v>69.488132685158703</v>
      </c>
      <c r="AX40" s="15">
        <f>'Table A4 (a)'!W40/'Table A2'!W40*100</f>
        <v>74.148891086311622</v>
      </c>
      <c r="AY40" s="15">
        <f>'Table A4 (a)'!X40/'Table A2'!X40*100</f>
        <v>138.19074333800842</v>
      </c>
      <c r="AZ40" s="15">
        <f>'Table A4 (a)'!Y40/'Table A2'!Y40*100</f>
        <v>87.424476605311213</v>
      </c>
      <c r="BA40" s="15">
        <f>'Table A4 (a)'!Z40/'Table A2'!Z40*100</f>
        <v>56.296210720887238</v>
      </c>
      <c r="BB40" s="15">
        <f>'Table A4 (a)'!AA40/'Table A2'!AA40*100</f>
        <v>87.358698649021221</v>
      </c>
    </row>
    <row r="41" spans="1:54" x14ac:dyDescent="0.25">
      <c r="A41" s="13">
        <v>2005</v>
      </c>
      <c r="B41" s="15">
        <f>'Table A1'!B41/'Table A2'!B41*100</f>
        <v>89.675996932515346</v>
      </c>
      <c r="C41" s="15">
        <f>'Table A1'!C41/'Table A2'!C41*100</f>
        <v>90.175313059033996</v>
      </c>
      <c r="D41" s="15">
        <f>'Table A1'!D41/'Table A2'!D41*100</f>
        <v>92.993197278911552</v>
      </c>
      <c r="E41" s="15">
        <f>'Table A1'!E41/'Table A2'!E41*100</f>
        <v>130.89051352065533</v>
      </c>
      <c r="F41" s="15">
        <f>'Table A1'!F41/'Table A2'!F41*100</f>
        <v>62.282054323330563</v>
      </c>
      <c r="G41" s="15">
        <f>'Table A1'!G41/'Table A2'!G41*100</f>
        <v>121.17095570649575</v>
      </c>
      <c r="H41" s="15">
        <f>'Table A1'!H41/'Table A2'!H41*100</f>
        <v>92.858905800082283</v>
      </c>
      <c r="I41" s="15">
        <f>'Table A1'!I41/'Table A2'!I41*100</f>
        <v>107.74144341691296</v>
      </c>
      <c r="J41" s="15">
        <f>'Table A1'!J41/'Table A2'!J41*100</f>
        <v>71.180432470755051</v>
      </c>
      <c r="K41" s="15">
        <f>'Table A1'!K41/'Table A2'!K41*100</f>
        <v>102.094196804037</v>
      </c>
      <c r="L41" s="15">
        <f>'Table A1'!L41/'Table A2'!L41*100</f>
        <v>91.754417276459037</v>
      </c>
      <c r="M41" s="15">
        <f>'Table A1'!M41/'Table A2'!M41*100</f>
        <v>59.454939000393544</v>
      </c>
      <c r="N41" s="15">
        <f>'Table A1'!N41/'Table A2'!N41*100</f>
        <v>77.477888210084799</v>
      </c>
      <c r="O41" s="15">
        <f>'Table A1'!O41/'Table A2'!O41*100</f>
        <v>85.688169234787154</v>
      </c>
      <c r="Q41" s="15">
        <f>'Table A1'!Q41/'Table A2'!Q41*100</f>
        <v>75.250490651792163</v>
      </c>
      <c r="R41" s="15">
        <f>'Table A1'!R41/'Table A2'!R41*100</f>
        <v>85.158486165588883</v>
      </c>
      <c r="S41" s="15">
        <f>'Table A1'!S41/'Table A2'!S41*100</f>
        <v>79.740311230052527</v>
      </c>
      <c r="T41" s="15">
        <f>'Table A1'!T41/'Table A2'!T41*100</f>
        <v>80.351697499491763</v>
      </c>
      <c r="V41" s="15">
        <f>'Table A1'!V41/'Table A2'!V41*100</f>
        <v>77.393906420021764</v>
      </c>
      <c r="W41" s="15">
        <f>'Table A1'!W41/'Table A2'!W41*100</f>
        <v>80.314643001210158</v>
      </c>
      <c r="X41" s="15">
        <f>'Table A1'!X41/'Table A2'!X41*100</f>
        <v>77.054526480563538</v>
      </c>
      <c r="Y41" s="15">
        <f>'Table A1'!Y41/'Table A2'!Y41*100</f>
        <v>83.959261616804596</v>
      </c>
      <c r="Z41" s="15">
        <f>'Table A1'!Z41/'Table A2'!Z41*100</f>
        <v>82.027145359019258</v>
      </c>
      <c r="AA41" s="15">
        <f>'Table A1'!AA41/'Table A2'!AA41*100</f>
        <v>78.708414872798429</v>
      </c>
      <c r="AC41" s="15">
        <f>'Table A4 (a)'!B41/'Table A2'!B41*100</f>
        <v>95.005751533742327</v>
      </c>
      <c r="AD41" s="15">
        <f>'Table A4 (a)'!C41/'Table A2'!C41*100</f>
        <v>168.81574239713774</v>
      </c>
      <c r="AE41" s="15">
        <f>'Table A4 (a)'!D41/'Table A2'!D41*100</f>
        <v>89.977324263038554</v>
      </c>
      <c r="AF41" s="15">
        <f>'Table A4 (a)'!E41/'Table A2'!E41*100</f>
        <v>109.11653307495817</v>
      </c>
      <c r="AG41" s="15">
        <f>'Table A4 (a)'!F41/'Table A2'!F41*100</f>
        <v>87.107104732534694</v>
      </c>
      <c r="AH41" s="15">
        <f>'Table A4 (a)'!G41/'Table A2'!G41*100</f>
        <v>89.161006409643164</v>
      </c>
      <c r="AI41" s="15">
        <f>'Table A4 (a)'!H41/'Table A2'!H41*100</f>
        <v>99.029206088029625</v>
      </c>
      <c r="AJ41" s="15">
        <f>'Table A4 (a)'!I41/'Table A2'!I41*100</f>
        <v>121.66078749165791</v>
      </c>
      <c r="AK41" s="15">
        <f>'Table A4 (a)'!J41/'Table A2'!J41*100</f>
        <v>92.513293158454445</v>
      </c>
      <c r="AL41" s="15">
        <f>'Table A4 (a)'!K41/'Table A2'!K41*100</f>
        <v>133.38940285954584</v>
      </c>
      <c r="AM41" s="15">
        <f>'Table A4 (a)'!L41/'Table A2'!L41*100</f>
        <v>103.25718365161521</v>
      </c>
      <c r="AN41" s="15">
        <f>'Table A4 (a)'!M41/'Table A2'!M41*100</f>
        <v>80.834317197953553</v>
      </c>
      <c r="AO41" s="15">
        <f>'Table A4 (a)'!N41/'Table A2'!N41*100</f>
        <v>106.1365915929607</v>
      </c>
      <c r="AP41" s="15">
        <f>'Table A4 (a)'!O41/'Table A2'!O41*100</f>
        <v>96.613563158352918</v>
      </c>
      <c r="AR41" s="15">
        <f>'Table A4 (a)'!Q41/'Table A2'!Q41*100</f>
        <v>80.973039975209176</v>
      </c>
      <c r="AS41" s="15">
        <f>'Table A4 (a)'!R41/'Table A2'!R41*100</f>
        <v>94.158804198028193</v>
      </c>
      <c r="AT41" s="15">
        <f>'Table A4 (a)'!S41/'Table A2'!S41*100</f>
        <v>83.090494598077115</v>
      </c>
      <c r="AU41" s="15">
        <f>'Table A4 (a)'!T41/'Table A2'!T41*100</f>
        <v>86.064240699329147</v>
      </c>
      <c r="AW41" s="15">
        <f>'Table A4 (a)'!V41/'Table A2'!V41*100</f>
        <v>68.702393906420028</v>
      </c>
      <c r="AX41" s="15">
        <f>'Table A4 (a)'!W41/'Table A2'!W41*100</f>
        <v>71.547667070055127</v>
      </c>
      <c r="AY41" s="15">
        <f>'Table A4 (a)'!X41/'Table A2'!X41*100</f>
        <v>132.66370988781634</v>
      </c>
      <c r="AZ41" s="15">
        <f>'Table A4 (a)'!Y41/'Table A2'!Y41*100</f>
        <v>81.756842775302346</v>
      </c>
      <c r="BA41" s="15">
        <f>'Table A4 (a)'!Z41/'Table A2'!Z41*100</f>
        <v>54.553415061295972</v>
      </c>
      <c r="BB41" s="15">
        <f>'Table A4 (a)'!AA41/'Table A2'!AA41*100</f>
        <v>85.231572080887148</v>
      </c>
    </row>
    <row r="42" spans="1:54" x14ac:dyDescent="0.25">
      <c r="A42" s="13">
        <v>2006</v>
      </c>
      <c r="B42" s="15">
        <f>'Table A1'!B42/'Table A2'!B42*100</f>
        <v>92.086402548277931</v>
      </c>
      <c r="C42" s="15">
        <f>'Table A1'!C42/'Table A2'!C42*100</f>
        <v>98.453849757925965</v>
      </c>
      <c r="D42" s="15">
        <f>'Table A1'!D42/'Table A2'!D42*100</f>
        <v>94.666770476487088</v>
      </c>
      <c r="E42" s="15">
        <f>'Table A1'!E42/'Table A2'!E42*100</f>
        <v>131.07806691449815</v>
      </c>
      <c r="F42" s="15">
        <f>'Table A1'!F42/'Table A2'!F42*100</f>
        <v>71.541290538281501</v>
      </c>
      <c r="G42" s="15">
        <f>'Table A1'!G42/'Table A2'!G42*100</f>
        <v>118.93878997253964</v>
      </c>
      <c r="H42" s="15">
        <f>'Table A1'!H42/'Table A2'!H42*100</f>
        <v>97.908124843109363</v>
      </c>
      <c r="I42" s="15">
        <f>'Table A1'!I42/'Table A2'!I42*100</f>
        <v>109.72328244274809</v>
      </c>
      <c r="J42" s="15">
        <f>'Table A1'!J42/'Table A2'!J42*100</f>
        <v>75.950033862593131</v>
      </c>
      <c r="K42" s="15">
        <f>'Table A1'!K42/'Table A2'!K42*100</f>
        <v>104.3227665706052</v>
      </c>
      <c r="L42" s="15">
        <f>'Table A1'!L42/'Table A2'!L42*100</f>
        <v>100.7722366951991</v>
      </c>
      <c r="M42" s="15">
        <f>'Table A1'!M42/'Table A2'!M42*100</f>
        <v>66.546947152385826</v>
      </c>
      <c r="N42" s="15">
        <f>'Table A1'!N42/'Table A2'!N42*100</f>
        <v>80.485310524358482</v>
      </c>
      <c r="O42" s="15">
        <f>'Table A1'!O42/'Table A2'!O42*100</f>
        <v>90.394618834080717</v>
      </c>
      <c r="Q42" s="15">
        <f>'Table A1'!Q42/'Table A2'!Q42*100</f>
        <v>77.377644795896558</v>
      </c>
      <c r="R42" s="15">
        <f>'Table A1'!R42/'Table A2'!R42*100</f>
        <v>88.52629390979007</v>
      </c>
      <c r="S42" s="15">
        <f>'Table A1'!S42/'Table A2'!S42*100</f>
        <v>84.890025575447567</v>
      </c>
      <c r="T42" s="15">
        <f>'Table A1'!T42/'Table A2'!T42*100</f>
        <v>84.681423251965242</v>
      </c>
      <c r="V42" s="15">
        <f>'Table A1'!V42/'Table A2'!V42*100</f>
        <v>81.69840855726585</v>
      </c>
      <c r="W42" s="15">
        <f>'Table A1'!W42/'Table A2'!W42*100</f>
        <v>85.97409394216929</v>
      </c>
      <c r="X42" s="15">
        <f>'Table A1'!X42/'Table A2'!X42*100</f>
        <v>86.221757868616962</v>
      </c>
      <c r="Y42" s="15">
        <f>'Table A1'!Y42/'Table A2'!Y42*100</f>
        <v>83.65788468881253</v>
      </c>
      <c r="Z42" s="15">
        <f>'Table A1'!Z42/'Table A2'!Z42*100</f>
        <v>78.550599416783669</v>
      </c>
      <c r="AA42" s="15">
        <f>'Table A1'!AA42/'Table A2'!AA42*100</f>
        <v>82.080851603092128</v>
      </c>
      <c r="AC42" s="15">
        <f>'Table A4 (a)'!B42/'Table A2'!B42*100</f>
        <v>98.49691419470436</v>
      </c>
      <c r="AD42" s="15">
        <f>'Table A4 (a)'!C42/'Table A2'!C42*100</f>
        <v>173.82476963923162</v>
      </c>
      <c r="AE42" s="15">
        <f>'Table A4 (a)'!D42/'Table A2'!D42*100</f>
        <v>93.942696979134226</v>
      </c>
      <c r="AF42" s="15">
        <f>'Table A4 (a)'!E42/'Table A2'!E42*100</f>
        <v>113.65241635687732</v>
      </c>
      <c r="AG42" s="15">
        <f>'Table A4 (a)'!F42/'Table A2'!F42*100</f>
        <v>95.620193915078573</v>
      </c>
      <c r="AH42" s="15">
        <f>'Table A4 (a)'!G42/'Table A2'!G42*100</f>
        <v>85.756045708211531</v>
      </c>
      <c r="AI42" s="15">
        <f>'Table A4 (a)'!H42/'Table A2'!H42*100</f>
        <v>100.91205756840431</v>
      </c>
      <c r="AJ42" s="15">
        <f>'Table A4 (a)'!I42/'Table A2'!I42*100</f>
        <v>119.43702290076337</v>
      </c>
      <c r="AK42" s="15">
        <f>'Table A4 (a)'!J42/'Table A2'!J42*100</f>
        <v>95.394687335390188</v>
      </c>
      <c r="AL42" s="15">
        <f>'Table A4 (a)'!K42/'Table A2'!K42*100</f>
        <v>127.35282009057225</v>
      </c>
      <c r="AM42" s="15">
        <f>'Table A4 (a)'!L42/'Table A2'!L42*100</f>
        <v>105.83364346855228</v>
      </c>
      <c r="AN42" s="15">
        <f>'Table A4 (a)'!M42/'Table A2'!M42*100</f>
        <v>84.084145715751674</v>
      </c>
      <c r="AO42" s="15">
        <f>'Table A4 (a)'!N42/'Table A2'!N42*100</f>
        <v>107.35403495723317</v>
      </c>
      <c r="AP42" s="15">
        <f>'Table A4 (a)'!O42/'Table A2'!O42*100</f>
        <v>98.717488789237663</v>
      </c>
      <c r="AR42" s="15">
        <f>'Table A4 (a)'!Q42/'Table A2'!Q42*100</f>
        <v>86.909596067535801</v>
      </c>
      <c r="AS42" s="15">
        <f>'Table A4 (a)'!R42/'Table A2'!R42*100</f>
        <v>92.860112242776964</v>
      </c>
      <c r="AT42" s="15">
        <f>'Table A4 (a)'!S42/'Table A2'!S42*100</f>
        <v>88.480818414322243</v>
      </c>
      <c r="AU42" s="15">
        <f>'Table A4 (a)'!T42/'Table A2'!T42*100</f>
        <v>89.739346297062468</v>
      </c>
      <c r="AW42" s="15">
        <f>'Table A4 (a)'!V42/'Table A2'!V42*100</f>
        <v>69.98434646490999</v>
      </c>
      <c r="AX42" s="15">
        <f>'Table A4 (a)'!W42/'Table A2'!W42*100</f>
        <v>71.673426664922147</v>
      </c>
      <c r="AY42" s="15">
        <f>'Table A4 (a)'!X42/'Table A2'!X42*100</f>
        <v>137.59958208175527</v>
      </c>
      <c r="AZ42" s="15">
        <f>'Table A4 (a)'!Y42/'Table A2'!Y42*100</f>
        <v>84.790632556955586</v>
      </c>
      <c r="BA42" s="15">
        <f>'Table A4 (a)'!Z42/'Table A2'!Z42*100</f>
        <v>54.930338049465377</v>
      </c>
      <c r="BB42" s="15">
        <f>'Table A4 (a)'!AA42/'Table A2'!AA42*100</f>
        <v>86.326194398682048</v>
      </c>
    </row>
    <row r="43" spans="1:54" x14ac:dyDescent="0.25">
      <c r="A43" s="13">
        <v>2007</v>
      </c>
      <c r="B43" s="15">
        <f>'Table A1'!B43/'Table A2'!B43*100</f>
        <v>93.037590945836698</v>
      </c>
      <c r="C43" s="15">
        <f>'Table A1'!C43/'Table A2'!C43*100</f>
        <v>105.00551454992788</v>
      </c>
      <c r="D43" s="15">
        <f>'Table A1'!D43/'Table A2'!D43*100</f>
        <v>94.537651190011701</v>
      </c>
      <c r="E43" s="15">
        <f>'Table A1'!E43/'Table A2'!E43*100</f>
        <v>108.87209845770371</v>
      </c>
      <c r="F43" s="15">
        <f>'Table A1'!F43/'Table A2'!F43*100</f>
        <v>72.36684818701022</v>
      </c>
      <c r="G43" s="15">
        <f>'Table A1'!G43/'Table A2'!G43*100</f>
        <v>130.06780690213543</v>
      </c>
      <c r="H43" s="15">
        <f>'Table A1'!H43/'Table A2'!H43*100</f>
        <v>101.35393160909565</v>
      </c>
      <c r="I43" s="15">
        <f>'Table A1'!I43/'Table A2'!I43*100</f>
        <v>113.9268742120066</v>
      </c>
      <c r="J43" s="15">
        <f>'Table A1'!J43/'Table A2'!J43*100</f>
        <v>75.383120281079457</v>
      </c>
      <c r="K43" s="15">
        <f>'Table A1'!K43/'Table A2'!K43*100</f>
        <v>118.89575076043877</v>
      </c>
      <c r="L43" s="15">
        <f>'Table A1'!L43/'Table A2'!L43*100</f>
        <v>104.25252903709254</v>
      </c>
      <c r="M43" s="15">
        <f>'Table A1'!M43/'Table A2'!M43*100</f>
        <v>68.643454902365946</v>
      </c>
      <c r="N43" s="15">
        <f>'Table A1'!N43/'Table A2'!N43*100</f>
        <v>82.978320552873242</v>
      </c>
      <c r="O43" s="15">
        <f>'Table A1'!O43/'Table A2'!O43*100</f>
        <v>92.697657393850648</v>
      </c>
      <c r="Q43" s="15">
        <f>'Table A1'!Q43/'Table A2'!Q43*100</f>
        <v>79.213121783876502</v>
      </c>
      <c r="R43" s="15">
        <f>'Table A1'!R43/'Table A2'!R43*100</f>
        <v>93.828702258299501</v>
      </c>
      <c r="S43" s="15">
        <f>'Table A1'!S43/'Table A2'!S43*100</f>
        <v>86.885746261064199</v>
      </c>
      <c r="T43" s="15">
        <f>'Table A1'!T43/'Table A2'!T43*100</f>
        <v>87.698658410732705</v>
      </c>
      <c r="V43" s="15">
        <f>'Table A1'!V43/'Table A2'!V43*100</f>
        <v>88.180677540777921</v>
      </c>
      <c r="W43" s="15">
        <f>'Table A1'!W43/'Table A2'!W43*100</f>
        <v>91.589730618439376</v>
      </c>
      <c r="X43" s="15">
        <f>'Table A1'!X43/'Table A2'!X43*100</f>
        <v>78.674772036474167</v>
      </c>
      <c r="Y43" s="15">
        <f>'Table A1'!Y43/'Table A2'!Y43*100</f>
        <v>82.846003898635473</v>
      </c>
      <c r="Z43" s="15">
        <f>'Table A1'!Z43/'Table A2'!Z43*100</f>
        <v>74.926284751474313</v>
      </c>
      <c r="AA43" s="15">
        <f>'Table A1'!AA43/'Table A2'!AA43*100</f>
        <v>85.6201171875</v>
      </c>
      <c r="AC43" s="15">
        <f>'Table A4 (a)'!B43/'Table A2'!B43*100</f>
        <v>100.49514955537593</v>
      </c>
      <c r="AD43" s="15">
        <f>'Table A4 (a)'!C43/'Table A2'!C43*100</f>
        <v>178.03512344107915</v>
      </c>
      <c r="AE43" s="15">
        <f>'Table A4 (a)'!D43/'Table A2'!D43*100</f>
        <v>94.896605540382367</v>
      </c>
      <c r="AF43" s="15">
        <f>'Table A4 (a)'!E43/'Table A2'!E43*100</f>
        <v>93.994391649789691</v>
      </c>
      <c r="AG43" s="15">
        <f>'Table A4 (a)'!F43/'Table A2'!F43*100</f>
        <v>93.604728383583463</v>
      </c>
      <c r="AH43" s="15">
        <f>'Table A4 (a)'!G43/'Table A2'!G43*100</f>
        <v>101.10312721384476</v>
      </c>
      <c r="AI43" s="15">
        <f>'Table A4 (a)'!H43/'Table A2'!H43*100</f>
        <v>105.40704738760631</v>
      </c>
      <c r="AJ43" s="15">
        <f>'Table A4 (a)'!I43/'Table A2'!I43*100</f>
        <v>119.07671418873049</v>
      </c>
      <c r="AK43" s="15">
        <f>'Table A4 (a)'!J43/'Table A2'!J43*100</f>
        <v>92.098377812663529</v>
      </c>
      <c r="AL43" s="15">
        <f>'Table A4 (a)'!K43/'Table A2'!K43*100</f>
        <v>139.79168586966543</v>
      </c>
      <c r="AM43" s="15">
        <f>'Table A4 (a)'!L43/'Table A2'!L43*100</f>
        <v>105.3671787186212</v>
      </c>
      <c r="AN43" s="15">
        <f>'Table A4 (a)'!M43/'Table A2'!M43*100</f>
        <v>84.523194544890998</v>
      </c>
      <c r="AO43" s="15">
        <f>'Table A4 (a)'!N43/'Table A2'!N43*100</f>
        <v>107.33693079617532</v>
      </c>
      <c r="AP43" s="15">
        <f>'Table A4 (a)'!O43/'Table A2'!O43*100</f>
        <v>100.15556368960468</v>
      </c>
      <c r="AR43" s="15">
        <f>'Table A4 (a)'!Q43/'Table A2'!Q43*100</f>
        <v>90.71612349914237</v>
      </c>
      <c r="AS43" s="15">
        <f>'Table A4 (a)'!R43/'Table A2'!R43*100</f>
        <v>95.514621708814644</v>
      </c>
      <c r="AT43" s="15">
        <f>'Table A4 (a)'!S43/'Table A2'!S43*100</f>
        <v>90.863770475124625</v>
      </c>
      <c r="AU43" s="15">
        <f>'Table A4 (a)'!T43/'Table A2'!T43*100</f>
        <v>92.373581011351916</v>
      </c>
      <c r="AW43" s="15">
        <f>'Table A4 (a)'!V43/'Table A2'!V43*100</f>
        <v>72.772898368883304</v>
      </c>
      <c r="AX43" s="15">
        <f>'Table A4 (a)'!W43/'Table A2'!W43*100</f>
        <v>73.593018844062229</v>
      </c>
      <c r="AY43" s="15">
        <f>'Table A4 (a)'!X43/'Table A2'!X43*100</f>
        <v>129.39817629179333</v>
      </c>
      <c r="AZ43" s="15">
        <f>'Table A4 (a)'!Y43/'Table A2'!Y43*100</f>
        <v>86.805555555555557</v>
      </c>
      <c r="BA43" s="15">
        <f>'Table A4 (a)'!Z43/'Table A2'!Z43*100</f>
        <v>56.42375737152485</v>
      </c>
      <c r="BB43" s="15">
        <f>'Table A4 (a)'!AA43/'Table A2'!AA43*100</f>
        <v>87.231445312499986</v>
      </c>
    </row>
    <row r="44" spans="1:54" x14ac:dyDescent="0.25">
      <c r="A44" s="13">
        <v>2008</v>
      </c>
      <c r="B44" s="15">
        <f>'Table A1'!B44/'Table A2'!B44*100</f>
        <v>93.067336893915595</v>
      </c>
      <c r="C44" s="15">
        <f>'Table A1'!C44/'Table A2'!C44*100</f>
        <v>115.21658300799405</v>
      </c>
      <c r="D44" s="15">
        <f>'Table A1'!D44/'Table A2'!D44*100</f>
        <v>98.228446094145426</v>
      </c>
      <c r="E44" s="15">
        <f>'Table A1'!E44/'Table A2'!E44*100</f>
        <v>120.15117830146733</v>
      </c>
      <c r="F44" s="15">
        <f>'Table A1'!F44/'Table A2'!F44*100</f>
        <v>82.275530154910513</v>
      </c>
      <c r="G44" s="15">
        <f>'Table A1'!G44/'Table A2'!G44*100</f>
        <v>135.32152842497672</v>
      </c>
      <c r="H44" s="15">
        <f>'Table A1'!H44/'Table A2'!H44*100</f>
        <v>101.29003157419938</v>
      </c>
      <c r="I44" s="15">
        <f>'Table A1'!I44/'Table A2'!I44*100</f>
        <v>106.95156695156696</v>
      </c>
      <c r="J44" s="15">
        <f>'Table A1'!J44/'Table A2'!J44*100</f>
        <v>76.40168040071093</v>
      </c>
      <c r="K44" s="15">
        <f>'Table A1'!K44/'Table A2'!K44*100</f>
        <v>122.79590842669263</v>
      </c>
      <c r="L44" s="15">
        <f>'Table A1'!L44/'Table A2'!L44*100</f>
        <v>102.21872977720254</v>
      </c>
      <c r="M44" s="15">
        <f>'Table A1'!M44/'Table A2'!M44*100</f>
        <v>66.366645975584532</v>
      </c>
      <c r="N44" s="15">
        <f>'Table A1'!N44/'Table A2'!N44*100</f>
        <v>81.082118188795093</v>
      </c>
      <c r="O44" s="15">
        <f>'Table A1'!O44/'Table A2'!O44*100</f>
        <v>92.958942897593204</v>
      </c>
      <c r="Q44" s="15">
        <f>'Table A1'!Q44/'Table A2'!Q44*100</f>
        <v>72.008434370057984</v>
      </c>
      <c r="R44" s="15">
        <f>'Table A1'!R44/'Table A2'!R44*100</f>
        <v>89.55739248718217</v>
      </c>
      <c r="S44" s="15">
        <f>'Table A1'!S44/'Table A2'!S44*100</f>
        <v>85.311014263074483</v>
      </c>
      <c r="T44" s="15">
        <f>'Table A1'!T44/'Table A2'!T44*100</f>
        <v>84.069448674992387</v>
      </c>
      <c r="V44" s="15">
        <f>'Table A1'!V44/'Table A2'!V44*100</f>
        <v>95.103092783505161</v>
      </c>
      <c r="W44" s="15">
        <f>'Table A1'!W44/'Table A2'!W44*100</f>
        <v>87.600585223116312</v>
      </c>
      <c r="X44" s="15">
        <f>'Table A1'!X44/'Table A2'!X44*100</f>
        <v>77.378771222670082</v>
      </c>
      <c r="Y44" s="15">
        <f>'Table A1'!Y44/'Table A2'!Y44*100</f>
        <v>82.500915862742701</v>
      </c>
      <c r="Z44" s="15">
        <f>'Table A1'!Z44/'Table A2'!Z44*100</f>
        <v>74.762213575443155</v>
      </c>
      <c r="AA44" s="15">
        <f>'Table A1'!AA44/'Table A2'!AA44*100</f>
        <v>88.068531985701966</v>
      </c>
      <c r="AC44" s="15">
        <f>'Table A4 (a)'!B44/'Table A2'!B44*100</f>
        <v>103.91664048591475</v>
      </c>
      <c r="AD44" s="15">
        <f>'Table A4 (a)'!C44/'Table A2'!C44*100</f>
        <v>175.12548800892361</v>
      </c>
      <c r="AE44" s="15">
        <f>'Table A4 (a)'!D44/'Table A2'!D44*100</f>
        <v>101.29070355997973</v>
      </c>
      <c r="AF44" s="15">
        <f>'Table A4 (a)'!E44/'Table A2'!E44*100</f>
        <v>107.55002223210315</v>
      </c>
      <c r="AG44" s="15">
        <f>'Table A4 (a)'!F44/'Table A2'!F44*100</f>
        <v>103.40652729733795</v>
      </c>
      <c r="AH44" s="15">
        <f>'Table A4 (a)'!G44/'Table A2'!G44*100</f>
        <v>103.39649994822409</v>
      </c>
      <c r="AI44" s="15">
        <f>'Table A4 (a)'!H44/'Table A2'!H44*100</f>
        <v>110.60893098782138</v>
      </c>
      <c r="AJ44" s="15">
        <f>'Table A4 (a)'!I44/'Table A2'!I44*100</f>
        <v>116.35327635327634</v>
      </c>
      <c r="AK44" s="15">
        <f>'Table A4 (a)'!J44/'Table A2'!J44*100</f>
        <v>96.606883179835194</v>
      </c>
      <c r="AL44" s="15">
        <f>'Table A4 (a)'!K44/'Table A2'!K44*100</f>
        <v>141.67559668777398</v>
      </c>
      <c r="AM44" s="15">
        <f>'Table A4 (a)'!L44/'Table A2'!L44*100</f>
        <v>101.87667560321717</v>
      </c>
      <c r="AN44" s="15">
        <f>'Table A4 (a)'!M44/'Table A2'!M44*100</f>
        <v>84.564452720877298</v>
      </c>
      <c r="AO44" s="15">
        <f>'Table A4 (a)'!N44/'Table A2'!N44*100</f>
        <v>106.74405218726018</v>
      </c>
      <c r="AP44" s="15">
        <f>'Table A4 (a)'!O44/'Table A2'!O44*100</f>
        <v>102.18971212836243</v>
      </c>
      <c r="AR44" s="15">
        <f>'Table A4 (a)'!Q44/'Table A2'!Q44*100</f>
        <v>90.869794412229837</v>
      </c>
      <c r="AS44" s="15">
        <f>'Table A4 (a)'!R44/'Table A2'!R44*100</f>
        <v>97.520142304070319</v>
      </c>
      <c r="AT44" s="15">
        <f>'Table A4 (a)'!S44/'Table A2'!S44*100</f>
        <v>90.927099841521397</v>
      </c>
      <c r="AU44" s="15">
        <f>'Table A4 (a)'!T44/'Table A2'!T44*100</f>
        <v>93.03482587064677</v>
      </c>
      <c r="AW44" s="15">
        <f>'Table A4 (a)'!V44/'Table A2'!V44*100</f>
        <v>80.605670103092791</v>
      </c>
      <c r="AX44" s="15">
        <f>'Table A4 (a)'!W44/'Table A2'!W44*100</f>
        <v>75.713240673006581</v>
      </c>
      <c r="AY44" s="15">
        <f>'Table A4 (a)'!X44/'Table A2'!X44*100</f>
        <v>132.1973860999145</v>
      </c>
      <c r="AZ44" s="15">
        <f>'Table A4 (a)'!Y44/'Table A2'!Y44*100</f>
        <v>93.161558187812929</v>
      </c>
      <c r="BA44" s="15">
        <f>'Table A4 (a)'!Z44/'Table A2'!Z44*100</f>
        <v>62.289234760051883</v>
      </c>
      <c r="BB44" s="15">
        <f>'Table A4 (a)'!AA44/'Table A2'!AA44*100</f>
        <v>92.752372735116481</v>
      </c>
    </row>
    <row r="45" spans="1:54" x14ac:dyDescent="0.25">
      <c r="A45" s="13">
        <v>2009</v>
      </c>
      <c r="B45" s="15">
        <f>'Table A1'!B45/'Table A2'!B45*100</f>
        <v>93.658068642080593</v>
      </c>
      <c r="C45" s="15">
        <f>'Table A1'!C45/'Table A2'!C45*100</f>
        <v>115.23799816532463</v>
      </c>
      <c r="D45" s="15">
        <f>'Table A1'!D45/'Table A2'!D45*100</f>
        <v>102.17942696101457</v>
      </c>
      <c r="E45" s="15">
        <f>'Table A1'!E45/'Table A2'!E45*100</f>
        <v>134.19443272880639</v>
      </c>
      <c r="F45" s="15">
        <f>'Table A1'!F45/'Table A2'!F45*100</f>
        <v>81.077864671880306</v>
      </c>
      <c r="G45" s="15">
        <f>'Table A1'!G45/'Table A2'!G45*100</f>
        <v>139.35988762917628</v>
      </c>
      <c r="H45" s="15">
        <f>'Table A1'!H45/'Table A2'!H45*100</f>
        <v>99.782248029863126</v>
      </c>
      <c r="I45" s="15">
        <f>'Table A1'!I45/'Table A2'!I45*100</f>
        <v>93.863261943986814</v>
      </c>
      <c r="J45" s="15">
        <f>'Table A1'!J45/'Table A2'!J45*100</f>
        <v>84.664179104477611</v>
      </c>
      <c r="K45" s="15">
        <f>'Table A1'!K45/'Table A2'!K45*100</f>
        <v>99.462420123744806</v>
      </c>
      <c r="L45" s="15">
        <f>'Table A1'!L45/'Table A2'!L45*100</f>
        <v>90.094965791892164</v>
      </c>
      <c r="M45" s="15">
        <f>'Table A1'!M45/'Table A2'!M45*100</f>
        <v>63.077259794265707</v>
      </c>
      <c r="N45" s="15">
        <f>'Table A1'!N45/'Table A2'!N45*100</f>
        <v>81.324933956512908</v>
      </c>
      <c r="O45" s="15">
        <f>'Table A1'!O45/'Table A2'!O45*100</f>
        <v>91.818830970111193</v>
      </c>
      <c r="Q45" s="15">
        <f>'Table A1'!Q45/'Table A2'!Q45*100</f>
        <v>69.324399776661082</v>
      </c>
      <c r="R45" s="15">
        <f>'Table A1'!R45/'Table A2'!R45*100</f>
        <v>80.898395721925127</v>
      </c>
      <c r="S45" s="15">
        <f>'Table A1'!S45/'Table A2'!S45*100</f>
        <v>90.126688304889541</v>
      </c>
      <c r="T45" s="15">
        <f>'Table A1'!T45/'Table A2'!T45*100</f>
        <v>83.133042645964053</v>
      </c>
      <c r="V45" s="15">
        <f>'Table A1'!V45/'Table A2'!V45*100</f>
        <v>93.269490153763158</v>
      </c>
      <c r="W45" s="15">
        <f>'Table A1'!W45/'Table A2'!W45*100</f>
        <v>83.144511581067476</v>
      </c>
      <c r="X45" s="15">
        <f>'Table A1'!X45/'Table A2'!X45*100</f>
        <v>65.974236973424624</v>
      </c>
      <c r="Y45" s="15">
        <f>'Table A1'!Y45/'Table A2'!Y45*100</f>
        <v>78.691364605543697</v>
      </c>
      <c r="Z45" s="15">
        <f>'Table A1'!Z45/'Table A2'!Z45*100</f>
        <v>81.167584176161824</v>
      </c>
      <c r="AA45" s="15">
        <f>'Table A1'!AA45/'Table A2'!AA45*100</f>
        <v>86.116199947657677</v>
      </c>
      <c r="AC45" s="15">
        <f>'Table A4 (a)'!B45/'Table A2'!B45*100</f>
        <v>101.54551268386271</v>
      </c>
      <c r="AD45" s="15">
        <f>'Table A4 (a)'!C45/'Table A2'!C45*100</f>
        <v>162.99052084395066</v>
      </c>
      <c r="AE45" s="15">
        <f>'Table A4 (a)'!D45/'Table A2'!D45*100</f>
        <v>106.62282761860027</v>
      </c>
      <c r="AF45" s="15">
        <f>'Table A4 (a)'!E45/'Table A2'!E45*100</f>
        <v>125.56938000843525</v>
      </c>
      <c r="AG45" s="15">
        <f>'Table A4 (a)'!F45/'Table A2'!F45*100</f>
        <v>111.38218293097586</v>
      </c>
      <c r="AH45" s="15">
        <f>'Table A4 (a)'!G45/'Table A2'!G45*100</f>
        <v>95.204173773452396</v>
      </c>
      <c r="AI45" s="15">
        <f>'Table A4 (a)'!H45/'Table A2'!H45*100</f>
        <v>122.72915802571546</v>
      </c>
      <c r="AJ45" s="15">
        <f>'Table A4 (a)'!I45/'Table A2'!I45*100</f>
        <v>121.49917627677101</v>
      </c>
      <c r="AK45" s="15">
        <f>'Table A4 (a)'!J45/'Table A2'!J45*100</f>
        <v>107.53731343283582</v>
      </c>
      <c r="AL45" s="15">
        <f>'Table A4 (a)'!K45/'Table A2'!K45*100</f>
        <v>132.40693782330862</v>
      </c>
      <c r="AM45" s="15">
        <f>'Table A4 (a)'!L45/'Table A2'!L45*100</f>
        <v>107.30113346267743</v>
      </c>
      <c r="AN45" s="15">
        <f>'Table A4 (a)'!M45/'Table A2'!M45*100</f>
        <v>88.279711096520032</v>
      </c>
      <c r="AO45" s="15">
        <f>'Table A4 (a)'!N45/'Table A2'!N45*100</f>
        <v>110.01828896565739</v>
      </c>
      <c r="AP45" s="15">
        <f>'Table A4 (a)'!O45/'Table A2'!O45*100</f>
        <v>106.04916862185046</v>
      </c>
      <c r="AR45" s="15">
        <f>'Table A4 (a)'!Q45/'Table A2'!Q45*100</f>
        <v>96.404243439419318</v>
      </c>
      <c r="AS45" s="15">
        <f>'Table A4 (a)'!R45/'Table A2'!R45*100</f>
        <v>99.497326203208559</v>
      </c>
      <c r="AT45" s="15">
        <f>'Table A4 (a)'!S45/'Table A2'!S45*100</f>
        <v>96.680975814050882</v>
      </c>
      <c r="AU45" s="15">
        <f>'Table A4 (a)'!T45/'Table A2'!T45*100</f>
        <v>97.7773051153887</v>
      </c>
      <c r="AW45" s="15">
        <f>'Table A4 (a)'!V45/'Table A2'!V45*100</f>
        <v>85.298084704612904</v>
      </c>
      <c r="AX45" s="15">
        <f>'Table A4 (a)'!W45/'Table A2'!W45*100</f>
        <v>80.639476334340387</v>
      </c>
      <c r="AY45" s="15">
        <f>'Table A4 (a)'!X45/'Table A2'!X45*100</f>
        <v>131.39143553440874</v>
      </c>
      <c r="AZ45" s="15">
        <f>'Table A4 (a)'!Y45/'Table A2'!Y45*100</f>
        <v>100.86620469083154</v>
      </c>
      <c r="BA45" s="15">
        <f>'Table A4 (a)'!Z45/'Table A2'!Z45*100</f>
        <v>78.479067981052367</v>
      </c>
      <c r="BB45" s="15">
        <f>'Table A4 (a)'!AA45/'Table A2'!AA45*100</f>
        <v>101.29547238942685</v>
      </c>
    </row>
    <row r="46" spans="1:54" x14ac:dyDescent="0.25">
      <c r="A46" s="13">
        <v>2010</v>
      </c>
      <c r="B46" s="15">
        <f>'Table A1'!B46/'Table A2'!B46*100</f>
        <v>96.627068307170134</v>
      </c>
      <c r="C46" s="15">
        <f>'Table A1'!C46/'Table A2'!C46*100</f>
        <v>113.50301146298816</v>
      </c>
      <c r="D46" s="15">
        <f>'Table A1'!D46/'Table A2'!D46*100</f>
        <v>96.809076404892764</v>
      </c>
      <c r="E46" s="15">
        <f>'Table A1'!E46/'Table A2'!E46*100</f>
        <v>114.54148868490412</v>
      </c>
      <c r="F46" s="15">
        <f>'Table A1'!F46/'Table A2'!F46*100</f>
        <v>84.779065555957985</v>
      </c>
      <c r="G46" s="15">
        <f>'Table A1'!G46/'Table A2'!G46*100</f>
        <v>134.72538860103626</v>
      </c>
      <c r="H46" s="15">
        <f>'Table A1'!H46/'Table A2'!H46*100</f>
        <v>97.904314046207318</v>
      </c>
      <c r="I46" s="15">
        <f>'Table A1'!I46/'Table A2'!I46*100</f>
        <v>103.35456475583864</v>
      </c>
      <c r="J46" s="15">
        <f>'Table A1'!J46/'Table A2'!J46*100</f>
        <v>78.0871127076785</v>
      </c>
      <c r="K46" s="15">
        <f>'Table A1'!K46/'Table A2'!K46*100</f>
        <v>111.0659072416599</v>
      </c>
      <c r="L46" s="15">
        <f>'Table A1'!L46/'Table A2'!L46*100</f>
        <v>106.33717404487568</v>
      </c>
      <c r="M46" s="15">
        <f>'Table A1'!M46/'Table A2'!M46*100</f>
        <v>76.498958675874164</v>
      </c>
      <c r="N46" s="15">
        <f>'Table A1'!N46/'Table A2'!N46*100</f>
        <v>90.964444927693805</v>
      </c>
      <c r="O46" s="15">
        <f>'Table A1'!O46/'Table A2'!O46*100</f>
        <v>96.141676023272424</v>
      </c>
      <c r="Q46" s="15">
        <f>'Table A1'!Q46/'Table A2'!Q46*100</f>
        <v>72.593909757723935</v>
      </c>
      <c r="R46" s="15">
        <f>'Table A1'!R46/'Table A2'!R46*100</f>
        <v>81.961489631823952</v>
      </c>
      <c r="S46" s="15">
        <f>'Table A1'!S46/'Table A2'!S46*100</f>
        <v>90.265580361866469</v>
      </c>
      <c r="T46" s="15">
        <f>'Table A1'!T46/'Table A2'!T46*100</f>
        <v>84.258765853138655</v>
      </c>
      <c r="V46" s="15">
        <f>'Table A1'!V46/'Table A2'!V46*100</f>
        <v>94.381270903010034</v>
      </c>
      <c r="W46" s="15">
        <f>'Table A1'!W46/'Table A2'!W46*100</f>
        <v>81.65614556256962</v>
      </c>
      <c r="X46" s="15">
        <f>'Table A1'!X46/'Table A2'!X46*100</f>
        <v>70.790908155918956</v>
      </c>
      <c r="Y46" s="15">
        <f>'Table A1'!Y46/'Table A2'!Y46*100</f>
        <v>77.206964198136347</v>
      </c>
      <c r="Z46" s="15">
        <f>'Table A1'!Z46/'Table A2'!Z46*100</f>
        <v>91.587788294894011</v>
      </c>
      <c r="AA46" s="15">
        <f>'Table A1'!AA46/'Table A2'!AA46*100</f>
        <v>88.159422159164194</v>
      </c>
      <c r="AC46" s="15">
        <f>'Table A4 (a)'!B46/'Table A2'!B46*100</f>
        <v>97.740772168010196</v>
      </c>
      <c r="AD46" s="15">
        <f>'Table A4 (a)'!C46/'Table A2'!C46*100</f>
        <v>135.89469593938216</v>
      </c>
      <c r="AE46" s="15">
        <f>'Table A4 (a)'!D46/'Table A2'!D46*100</f>
        <v>94.876794894522249</v>
      </c>
      <c r="AF46" s="15">
        <f>'Table A4 (a)'!E46/'Table A2'!E46*100</f>
        <v>104.50786149232027</v>
      </c>
      <c r="AG46" s="15">
        <f>'Table A4 (a)'!F46/'Table A2'!F46*100</f>
        <v>112.65845708076785</v>
      </c>
      <c r="AH46" s="15">
        <f>'Table A4 (a)'!G46/'Table A2'!G46*100</f>
        <v>92.134715025906729</v>
      </c>
      <c r="AI46" s="15">
        <f>'Table A4 (a)'!H46/'Table A2'!H46*100</f>
        <v>113.95420159476591</v>
      </c>
      <c r="AJ46" s="15">
        <f>'Table A4 (a)'!I46/'Table A2'!I46*100</f>
        <v>119.49044585987261</v>
      </c>
      <c r="AK46" s="15">
        <f>'Table A4 (a)'!J46/'Table A2'!J46*100</f>
        <v>99.784463403682082</v>
      </c>
      <c r="AL46" s="15">
        <f>'Table A4 (a)'!K46/'Table A2'!K46*100</f>
        <v>121.82668836452402</v>
      </c>
      <c r="AM46" s="15">
        <f>'Table A4 (a)'!L46/'Table A2'!L46*100</f>
        <v>101.46553466747523</v>
      </c>
      <c r="AN46" s="15">
        <f>'Table A4 (a)'!M46/'Table A2'!M46*100</f>
        <v>86.572399430012055</v>
      </c>
      <c r="AO46" s="15">
        <f>'Table A4 (a)'!N46/'Table A2'!N46*100</f>
        <v>113.80885071218876</v>
      </c>
      <c r="AP46" s="15">
        <f>'Table A4 (a)'!O46/'Table A2'!O46*100</f>
        <v>101.49025211799531</v>
      </c>
      <c r="AR46" s="15">
        <f>'Table A4 (a)'!Q46/'Table A2'!Q46*100</f>
        <v>95.676817070460103</v>
      </c>
      <c r="AS46" s="15">
        <f>'Table A4 (a)'!R46/'Table A2'!R46*100</f>
        <v>97.005924672027092</v>
      </c>
      <c r="AT46" s="15">
        <f>'Table A4 (a)'!S46/'Table A2'!S46*100</f>
        <v>97.058512326737912</v>
      </c>
      <c r="AU46" s="15">
        <f>'Table A4 (a)'!T46/'Table A2'!T46*100</f>
        <v>97.175743365661319</v>
      </c>
      <c r="AW46" s="15">
        <f>'Table A4 (a)'!V46/'Table A2'!V46*100</f>
        <v>84.695652173913047</v>
      </c>
      <c r="AX46" s="15">
        <f>'Table A4 (a)'!W46/'Table A2'!W46*100</f>
        <v>81.767545488303</v>
      </c>
      <c r="AY46" s="15">
        <f>'Table A4 (a)'!X46/'Table A2'!X46*100</f>
        <v>124.81744317597449</v>
      </c>
      <c r="AZ46" s="15">
        <f>'Table A4 (a)'!Y46/'Table A2'!Y46*100</f>
        <v>91.981363413437961</v>
      </c>
      <c r="BA46" s="15">
        <f>'Table A4 (a)'!Z46/'Table A2'!Z46*100</f>
        <v>84.508732169044123</v>
      </c>
      <c r="BB46" s="15">
        <f>'Table A4 (a)'!AA46/'Table A2'!AA46*100</f>
        <v>103.13427060492712</v>
      </c>
    </row>
    <row r="47" spans="1:54" x14ac:dyDescent="0.25">
      <c r="A47" s="13">
        <v>2011</v>
      </c>
      <c r="B47" s="15">
        <f>'Table A1'!B47/'Table A2'!B47*100</f>
        <v>102.99713040705707</v>
      </c>
      <c r="C47" s="15">
        <f>'Table A1'!C47/'Table A2'!C47*100</f>
        <v>120.83635986302792</v>
      </c>
      <c r="D47" s="15">
        <f>'Table A1'!D47/'Table A2'!D47*100</f>
        <v>95.606229143492769</v>
      </c>
      <c r="E47" s="15">
        <f>'Table A1'!E47/'Table A2'!E47*100</f>
        <v>115.38810712664547</v>
      </c>
      <c r="F47" s="15">
        <f>'Table A1'!F47/'Table A2'!F47*100</f>
        <v>84.606205250596673</v>
      </c>
      <c r="G47" s="15">
        <f>'Table A1'!G47/'Table A2'!G47*100</f>
        <v>123.17380352644835</v>
      </c>
      <c r="H47" s="15">
        <f>'Table A1'!H47/'Table A2'!H47*100</f>
        <v>100.13421432996077</v>
      </c>
      <c r="I47" s="15">
        <f>'Table A1'!I47/'Table A2'!I47*100</f>
        <v>109.19353088027788</v>
      </c>
      <c r="J47" s="15">
        <f>'Table A1'!J47/'Table A2'!J47*100</f>
        <v>72.035249685270657</v>
      </c>
      <c r="K47" s="15">
        <f>'Table A1'!K47/'Table A2'!K47*100</f>
        <v>107.30883406694647</v>
      </c>
      <c r="L47" s="15">
        <f>'Table A1'!L47/'Table A2'!L47*100</f>
        <v>110.47536063510503</v>
      </c>
      <c r="M47" s="15">
        <f>'Table A1'!M47/'Table A2'!M47*100</f>
        <v>87.889866331543473</v>
      </c>
      <c r="N47" s="15">
        <f>'Table A1'!N47/'Table A2'!N47*100</f>
        <v>97.07479224376732</v>
      </c>
      <c r="O47" s="15">
        <f>'Table A1'!O47/'Table A2'!O47*100</f>
        <v>99.401383011662716</v>
      </c>
      <c r="Q47" s="15">
        <f>'Table A1'!Q47/'Table A2'!Q47*100</f>
        <v>70.491081259634441</v>
      </c>
      <c r="R47" s="15">
        <f>'Table A1'!R47/'Table A2'!R47*100</f>
        <v>87.209675693032224</v>
      </c>
      <c r="S47" s="15">
        <f>'Table A1'!S47/'Table A2'!S47*100</f>
        <v>89.895470383275267</v>
      </c>
      <c r="T47" s="15">
        <f>'Table A1'!T47/'Table A2'!T47*100</f>
        <v>85.526877133105799</v>
      </c>
      <c r="V47" s="15">
        <f>'Table A1'!V47/'Table A2'!V47*100</f>
        <v>97.789981248325759</v>
      </c>
      <c r="W47" s="15">
        <f>'Table A1'!W47/'Table A2'!W47*100</f>
        <v>84.721375442019266</v>
      </c>
      <c r="X47" s="15">
        <f>'Table A1'!X47/'Table A2'!X47*100</f>
        <v>63.96869529399649</v>
      </c>
      <c r="Y47" s="15">
        <f>'Table A1'!Y47/'Table A2'!Y47*100</f>
        <v>88.800959232613906</v>
      </c>
      <c r="Z47" s="15">
        <f>'Table A1'!Z47/'Table A2'!Z47*100</f>
        <v>102.84937184302552</v>
      </c>
      <c r="AA47" s="15">
        <f>'Table A1'!AA47/'Table A2'!AA47*100</f>
        <v>92.377541885151558</v>
      </c>
      <c r="AC47" s="15">
        <f>'Table A4 (a)'!B47/'Table A2'!B47*100</f>
        <v>97.799978743755972</v>
      </c>
      <c r="AD47" s="15">
        <f>'Table A4 (a)'!C47/'Table A2'!C47*100</f>
        <v>132.70727404794022</v>
      </c>
      <c r="AE47" s="15">
        <f>'Table A4 (a)'!D47/'Table A2'!D47*100</f>
        <v>96.292176492398966</v>
      </c>
      <c r="AF47" s="15">
        <f>'Table A4 (a)'!E47/'Table A2'!E47*100</f>
        <v>99.881979119382649</v>
      </c>
      <c r="AG47" s="15">
        <f>'Table A4 (a)'!F47/'Table A2'!F47*100</f>
        <v>100.92055915444938</v>
      </c>
      <c r="AH47" s="15">
        <f>'Table A4 (a)'!G47/'Table A2'!G47*100</f>
        <v>94.107983791479583</v>
      </c>
      <c r="AI47" s="15">
        <f>'Table A4 (a)'!H47/'Table A2'!H47*100</f>
        <v>110.964278339872</v>
      </c>
      <c r="AJ47" s="15">
        <f>'Table A4 (a)'!I47/'Table A2'!I47*100</f>
        <v>117.92032996852275</v>
      </c>
      <c r="AK47" s="15">
        <f>'Table A4 (a)'!J47/'Table A2'!J47*100</f>
        <v>91.716323961393201</v>
      </c>
      <c r="AL47" s="15">
        <f>'Table A4 (a)'!K47/'Table A2'!K47*100</f>
        <v>117.96499129900707</v>
      </c>
      <c r="AM47" s="15">
        <f>'Table A4 (a)'!L47/'Table A2'!L47*100</f>
        <v>94.665504889147059</v>
      </c>
      <c r="AN47" s="15">
        <f>'Table A4 (a)'!M47/'Table A2'!M47*100</f>
        <v>87.992688221181297</v>
      </c>
      <c r="AO47" s="15">
        <f>'Table A4 (a)'!N47/'Table A2'!N47*100</f>
        <v>113.7950138504155</v>
      </c>
      <c r="AP47" s="15">
        <f>'Table A4 (a)'!O47/'Table A2'!O47*100</f>
        <v>99.752296418619053</v>
      </c>
      <c r="AR47" s="15">
        <f>'Table A4 (a)'!Q47/'Table A2'!Q47*100</f>
        <v>94.285399691697876</v>
      </c>
      <c r="AS47" s="15">
        <f>'Table A4 (a)'!R47/'Table A2'!R47*100</f>
        <v>96.767633522423196</v>
      </c>
      <c r="AT47" s="15">
        <f>'Table A4 (a)'!S47/'Table A2'!S47*100</f>
        <v>98.036110231232186</v>
      </c>
      <c r="AU47" s="15">
        <f>'Table A4 (a)'!T47/'Table A2'!T47*100</f>
        <v>97.621587030716711</v>
      </c>
      <c r="AW47" s="15">
        <f>'Table A4 (a)'!V47/'Table A2'!V47*100</f>
        <v>91.976962228770432</v>
      </c>
      <c r="AX47" s="15">
        <f>'Table A4 (a)'!W47/'Table A2'!W47*100</f>
        <v>81.246189489086689</v>
      </c>
      <c r="AY47" s="15">
        <f>'Table A4 (a)'!X47/'Table A2'!X47*100</f>
        <v>137.23612398311195</v>
      </c>
      <c r="AZ47" s="15">
        <f>'Table A4 (a)'!Y47/'Table A2'!Y47*100</f>
        <v>88.501199040767389</v>
      </c>
      <c r="BA47" s="15">
        <f>'Table A4 (a)'!Z47/'Table A2'!Z47*100</f>
        <v>85.027846133920491</v>
      </c>
      <c r="BB47" s="15">
        <f>'Table A4 (a)'!AA47/'Table A2'!AA47*100</f>
        <v>109.14439186596752</v>
      </c>
    </row>
    <row r="48" spans="1:54" x14ac:dyDescent="0.25">
      <c r="A48" s="13">
        <v>2012</v>
      </c>
      <c r="B48" s="15">
        <f>'Table A1'!B48/'Table A2'!B48*100</f>
        <v>101.01745742743921</v>
      </c>
      <c r="C48" s="15">
        <f>'Table A1'!C48/'Table A2'!C48*100</f>
        <v>109.85560616338792</v>
      </c>
      <c r="D48" s="15">
        <f>'Table A1'!D48/'Table A2'!D48*100</f>
        <v>95.268230941485726</v>
      </c>
      <c r="E48" s="15">
        <f>'Table A1'!E48/'Table A2'!E48*100</f>
        <v>104.77680625862862</v>
      </c>
      <c r="F48" s="15">
        <f>'Table A1'!F48/'Table A2'!F48*100</f>
        <v>78.974441408133742</v>
      </c>
      <c r="G48" s="15">
        <f>'Table A1'!G48/'Table A2'!G48*100</f>
        <v>107.37065910701631</v>
      </c>
      <c r="H48" s="15">
        <f>'Table A1'!H48/'Table A2'!H48*100</f>
        <v>100.45287901660555</v>
      </c>
      <c r="I48" s="15">
        <f>'Table A1'!I48/'Table A2'!I48*100</f>
        <v>112.52461168234522</v>
      </c>
      <c r="J48" s="15">
        <f>'Table A1'!J48/'Table A2'!J48*100</f>
        <v>73.907443976989782</v>
      </c>
      <c r="K48" s="15">
        <f>'Table A1'!K48/'Table A2'!K48*100</f>
        <v>127.12346760070052</v>
      </c>
      <c r="L48" s="15">
        <f>'Table A1'!L48/'Table A2'!L48*100</f>
        <v>109.43718021603183</v>
      </c>
      <c r="M48" s="15">
        <f>'Table A1'!M48/'Table A2'!M48*100</f>
        <v>88.724134115303755</v>
      </c>
      <c r="N48" s="15">
        <f>'Table A1'!N48/'Table A2'!N48*100</f>
        <v>84.153005464480884</v>
      </c>
      <c r="O48" s="15">
        <f>'Table A1'!O48/'Table A2'!O48*100</f>
        <v>97.720739219712527</v>
      </c>
      <c r="Q48" s="15">
        <f>'Table A1'!Q48/'Table A2'!Q48*100</f>
        <v>75.013585479839136</v>
      </c>
      <c r="R48" s="15">
        <f>'Table A1'!R48/'Table A2'!R48*100</f>
        <v>86.748678105104133</v>
      </c>
      <c r="S48" s="15">
        <f>'Table A1'!S48/'Table A2'!S48*100</f>
        <v>87.290730910575746</v>
      </c>
      <c r="T48" s="15">
        <f>'Table A1'!T48/'Table A2'!T48*100</f>
        <v>84.709576138147568</v>
      </c>
      <c r="V48" s="15">
        <f>'Table A1'!V48/'Table A2'!V48*100</f>
        <v>93.073755147884697</v>
      </c>
      <c r="W48" s="15">
        <f>'Table A1'!W48/'Table A2'!W48*100</f>
        <v>91.247104717786158</v>
      </c>
      <c r="X48" s="15">
        <f>'Table A1'!X48/'Table A2'!X48*100</f>
        <v>75.399050905953402</v>
      </c>
      <c r="Y48" s="15">
        <f>'Table A1'!Y48/'Table A2'!Y48*100</f>
        <v>85.350933676754664</v>
      </c>
      <c r="Z48" s="15">
        <f>'Table A1'!Z48/'Table A2'!Z48*100</f>
        <v>108.02099865706265</v>
      </c>
      <c r="AA48" s="15">
        <f>'Table A1'!AA48/'Table A2'!AA48*100</f>
        <v>92.497568093385212</v>
      </c>
      <c r="AC48" s="15">
        <f>'Table A4 (a)'!B48/'Table A2'!B48*100</f>
        <v>98.264967334261527</v>
      </c>
      <c r="AD48" s="15">
        <f>'Table A4 (a)'!C48/'Table A2'!C48*100</f>
        <v>115.40846981296637</v>
      </c>
      <c r="AE48" s="15">
        <f>'Table A4 (a)'!D48/'Table A2'!D48*100</f>
        <v>98.539577451075843</v>
      </c>
      <c r="AF48" s="15">
        <f>'Table A4 (a)'!E48/'Table A2'!E48*100</f>
        <v>98.416935112747353</v>
      </c>
      <c r="AG48" s="15">
        <f>'Table A4 (a)'!F48/'Table A2'!F48*100</f>
        <v>91.480469377913508</v>
      </c>
      <c r="AH48" s="15">
        <f>'Table A4 (a)'!G48/'Table A2'!G48*100</f>
        <v>85.116938341601696</v>
      </c>
      <c r="AI48" s="15">
        <f>'Table A4 (a)'!H48/'Table A2'!H48*100</f>
        <v>112.7345266335993</v>
      </c>
      <c r="AJ48" s="15">
        <f>'Table A4 (a)'!I48/'Table A2'!I48*100</f>
        <v>117.4797637278495</v>
      </c>
      <c r="AK48" s="15">
        <f>'Table A4 (a)'!J48/'Table A2'!J48*100</f>
        <v>91.87773675624625</v>
      </c>
      <c r="AL48" s="15">
        <f>'Table A4 (a)'!K48/'Table A2'!K48*100</f>
        <v>120.89535901926445</v>
      </c>
      <c r="AM48" s="15">
        <f>'Table A4 (a)'!L48/'Table A2'!L48*100</f>
        <v>92.088307750615868</v>
      </c>
      <c r="AN48" s="15">
        <f>'Table A4 (a)'!M48/'Table A2'!M48*100</f>
        <v>84.983954852273982</v>
      </c>
      <c r="AO48" s="15">
        <f>'Table A4 (a)'!N48/'Table A2'!N48*100</f>
        <v>105.02113619960822</v>
      </c>
      <c r="AP48" s="15">
        <f>'Table A4 (a)'!O48/'Table A2'!O48*100</f>
        <v>97.618069815195057</v>
      </c>
      <c r="AR48" s="15">
        <f>'Table A4 (a)'!Q48/'Table A2'!Q48*100</f>
        <v>92.815998261058581</v>
      </c>
      <c r="AS48" s="15">
        <f>'Table A4 (a)'!R48/'Table A2'!R48*100</f>
        <v>97.841804251645627</v>
      </c>
      <c r="AT48" s="15">
        <f>'Table A4 (a)'!S48/'Table A2'!S48*100</f>
        <v>95.722743977133533</v>
      </c>
      <c r="AU48" s="15">
        <f>'Table A4 (a)'!T48/'Table A2'!T48*100</f>
        <v>96.462585034013614</v>
      </c>
      <c r="AW48" s="15">
        <f>'Table A4 (a)'!V48/'Table A2'!V48*100</f>
        <v>92.262573318357681</v>
      </c>
      <c r="AX48" s="15">
        <f>'Table A4 (a)'!W48/'Table A2'!W48*100</f>
        <v>85.63940021943192</v>
      </c>
      <c r="AY48" s="15">
        <f>'Table A4 (a)'!X48/'Table A2'!X48*100</f>
        <v>150.44219154443488</v>
      </c>
      <c r="AZ48" s="15">
        <f>'Table A4 (a)'!Y48/'Table A2'!Y48*100</f>
        <v>77.591757887958778</v>
      </c>
      <c r="BA48" s="15">
        <f>'Table A4 (a)'!Z48/'Table A2'!Z48*100</f>
        <v>83.555121474789402</v>
      </c>
      <c r="BB48" s="15">
        <f>'Table A4 (a)'!AA48/'Table A2'!AA48*100</f>
        <v>109.33852140077822</v>
      </c>
    </row>
    <row r="49" spans="1:81" x14ac:dyDescent="0.25">
      <c r="A49" s="13">
        <v>2013</v>
      </c>
      <c r="B49" s="15">
        <f>'Table A1'!B49/'Table A2'!B49*100</f>
        <v>98.743477797891615</v>
      </c>
      <c r="C49" s="15">
        <f>'Table A1'!C49/'Table A2'!C49*100</f>
        <v>102.24836353287165</v>
      </c>
      <c r="D49" s="15">
        <f>'Table A1'!D49/'Table A2'!D49*100</f>
        <v>96.751740139211137</v>
      </c>
      <c r="E49" s="15">
        <f>'Table A1'!E49/'Table A2'!E49*100</f>
        <v>105.06661662600865</v>
      </c>
      <c r="F49" s="15">
        <f>'Table A1'!F49/'Table A2'!F49*100</f>
        <v>89.887224995378062</v>
      </c>
      <c r="G49" s="15">
        <f>'Table A1'!G49/'Table A2'!G49*100</f>
        <v>101.98361788216718</v>
      </c>
      <c r="H49" s="15">
        <f>'Table A1'!H49/'Table A2'!H49*100</f>
        <v>95.216978143807424</v>
      </c>
      <c r="I49" s="15">
        <f>'Table A1'!I49/'Table A2'!I49*100</f>
        <v>104.45042434278618</v>
      </c>
      <c r="J49" s="15">
        <f>'Table A1'!J49/'Table A2'!J49*100</f>
        <v>71.237060919735271</v>
      </c>
      <c r="K49" s="15">
        <f>'Table A1'!K49/'Table A2'!K49*100</f>
        <v>122.31935376784331</v>
      </c>
      <c r="L49" s="15">
        <f>'Table A1'!L49/'Table A2'!L49*100</f>
        <v>95.498966359706813</v>
      </c>
      <c r="M49" s="15">
        <f>'Table A1'!M49/'Table A2'!M49*100</f>
        <v>94.276943317618674</v>
      </c>
      <c r="N49" s="15">
        <f>'Table A1'!N49/'Table A2'!N49*100</f>
        <v>88.352953432649244</v>
      </c>
      <c r="O49" s="15">
        <f>'Table A1'!O49/'Table A2'!O49*100</f>
        <v>95.719804798698661</v>
      </c>
      <c r="Q49" s="15">
        <f>'Table A1'!Q49/'Table A2'!Q49*100</f>
        <v>81.791265729089574</v>
      </c>
      <c r="R49" s="15">
        <f>'Table A1'!R49/'Table A2'!R49*100</f>
        <v>92.221289103506194</v>
      </c>
      <c r="S49" s="15">
        <f>'Table A1'!S49/'Table A2'!S49*100</f>
        <v>86.950383219039935</v>
      </c>
      <c r="T49" s="15">
        <f>'Table A1'!T49/'Table A2'!T49*100</f>
        <v>87.560349255264512</v>
      </c>
      <c r="V49" s="15">
        <f>'Table A1'!V49/'Table A2'!V49*100</f>
        <v>94.254091604851041</v>
      </c>
      <c r="W49" s="15">
        <f>'Table A1'!W49/'Table A2'!W49*100</f>
        <v>96.836841493196886</v>
      </c>
      <c r="X49" s="15">
        <f>'Table A1'!X49/'Table A2'!X49*100</f>
        <v>84.324803367674761</v>
      </c>
      <c r="Y49" s="15">
        <f>'Table A1'!Y49/'Table A2'!Y49*100</f>
        <v>89.35670014960462</v>
      </c>
      <c r="Z49" s="15">
        <f>'Table A1'!Z49/'Table A2'!Z49*100</f>
        <v>99.477332121349832</v>
      </c>
      <c r="AA49" s="15">
        <f>'Table A1'!AA49/'Table A2'!AA49*100</f>
        <v>94.295962050214044</v>
      </c>
      <c r="AC49" s="15">
        <f>'Table A4 (a)'!B49/'Table A2'!B49*100</f>
        <v>97.880949845596859</v>
      </c>
      <c r="AD49" s="15">
        <f>'Table A4 (a)'!C49/'Table A2'!C49*100</f>
        <v>108.1111848970686</v>
      </c>
      <c r="AE49" s="15">
        <f>'Table A4 (a)'!D49/'Table A2'!D49*100</f>
        <v>95.76566125290023</v>
      </c>
      <c r="AF49" s="15">
        <f>'Table A4 (a)'!E49/'Table A2'!E49*100</f>
        <v>99.474573090636142</v>
      </c>
      <c r="AG49" s="15">
        <f>'Table A4 (a)'!F49/'Table A2'!F49*100</f>
        <v>101.82103900905896</v>
      </c>
      <c r="AH49" s="15">
        <f>'Table A4 (a)'!G49/'Table A2'!G49*100</f>
        <v>80.874370867462758</v>
      </c>
      <c r="AI49" s="15">
        <f>'Table A4 (a)'!H49/'Table A2'!H49*100</f>
        <v>107.31707317073172</v>
      </c>
      <c r="AJ49" s="15">
        <f>'Table A4 (a)'!I49/'Table A2'!I49*100</f>
        <v>109.96688056303043</v>
      </c>
      <c r="AK49" s="15">
        <f>'Table A4 (a)'!J49/'Table A2'!J49*100</f>
        <v>88.766332937383339</v>
      </c>
      <c r="AL49" s="15">
        <f>'Table A4 (a)'!K49/'Table A2'!K49*100</f>
        <v>118.31359964590018</v>
      </c>
      <c r="AM49" s="15">
        <f>'Table A4 (a)'!L49/'Table A2'!L49*100</f>
        <v>91.279834617553092</v>
      </c>
      <c r="AN49" s="15">
        <f>'Table A4 (a)'!M49/'Table A2'!M49*100</f>
        <v>85.363446990461583</v>
      </c>
      <c r="AO49" s="15">
        <f>'Table A4 (a)'!N49/'Table A2'!N49*100</f>
        <v>102.65652672153351</v>
      </c>
      <c r="AP49" s="15">
        <f>'Table A4 (a)'!O49/'Table A2'!O49*100</f>
        <v>95.577470516470115</v>
      </c>
      <c r="AR49" s="15">
        <f>'Table A4 (a)'!Q49/'Table A2'!Q49*100</f>
        <v>89.277783652321034</v>
      </c>
      <c r="AS49" s="15">
        <f>'Table A4 (a)'!R49/'Table A2'!R49*100</f>
        <v>95.160613058996432</v>
      </c>
      <c r="AT49" s="15">
        <f>'Table A4 (a)'!S49/'Table A2'!S49*100</f>
        <v>95.9762000806777</v>
      </c>
      <c r="AU49" s="15">
        <f>'Table A4 (a)'!T49/'Table A2'!T49*100</f>
        <v>95.500770416024665</v>
      </c>
      <c r="AW49" s="15">
        <f>'Table A4 (a)'!V49/'Table A2'!V49*100</f>
        <v>90.06240433298008</v>
      </c>
      <c r="AX49" s="15">
        <f>'Table A4 (a)'!W49/'Table A2'!W49*100</f>
        <v>89.812768926619384</v>
      </c>
      <c r="AY49" s="15">
        <f>'Table A4 (a)'!X49/'Table A2'!X49*100</f>
        <v>154.21513238063588</v>
      </c>
      <c r="AZ49" s="15">
        <f>'Table A4 (a)'!Y49/'Table A2'!Y49*100</f>
        <v>78.157726009831165</v>
      </c>
      <c r="BA49" s="15">
        <f>'Table A4 (a)'!Z49/'Table A2'!Z49*100</f>
        <v>78.729689807976371</v>
      </c>
      <c r="BB49" s="15">
        <f>'Table A4 (a)'!AA49/'Table A2'!AA49*100</f>
        <v>107.02302441281961</v>
      </c>
    </row>
    <row r="50" spans="1:81" x14ac:dyDescent="0.25">
      <c r="A50" s="13">
        <v>2014</v>
      </c>
      <c r="B50" s="15">
        <f>'Table A1'!B50/'Table A2'!B50*100</f>
        <v>101.93917558546148</v>
      </c>
      <c r="C50" s="15">
        <f>'Table A1'!C50/'Table A2'!C50*100</f>
        <v>97.021119616342332</v>
      </c>
      <c r="D50" s="15">
        <f>'Table A1'!D50/'Table A2'!D50*100</f>
        <v>95.860235472844664</v>
      </c>
      <c r="E50" s="15">
        <f>'Table A1'!E50/'Table A2'!E50*100</f>
        <v>89.777114777114789</v>
      </c>
      <c r="F50" s="15">
        <f>'Table A1'!F50/'Table A2'!F50*100</f>
        <v>102.08009934802857</v>
      </c>
      <c r="G50" s="15">
        <f>'Table A1'!G50/'Table A2'!G50*100</f>
        <v>97.908879684816654</v>
      </c>
      <c r="H50" s="15">
        <f>'Table A1'!H50/'Table A2'!H50*100</f>
        <v>98.770491803278688</v>
      </c>
      <c r="I50" s="15">
        <f>'Table A1'!I50/'Table A2'!I50*100</f>
        <v>107.859671038934</v>
      </c>
      <c r="J50" s="15">
        <f>'Table A1'!J50/'Table A2'!J50*100</f>
        <v>76.217965538353894</v>
      </c>
      <c r="K50" s="15">
        <f>'Table A1'!K50/'Table A2'!K50*100</f>
        <v>120.7434188227319</v>
      </c>
      <c r="L50" s="15">
        <f>'Table A1'!L50/'Table A2'!L50*100</f>
        <v>104.46569400630914</v>
      </c>
      <c r="M50" s="15">
        <f>'Table A1'!M50/'Table A2'!M50*100</f>
        <v>94.340219224283317</v>
      </c>
      <c r="N50" s="15">
        <f>'Table A1'!N50/'Table A2'!N50*100</f>
        <v>93.578651099760236</v>
      </c>
      <c r="O50" s="15">
        <f>'Table A1'!O50/'Table A2'!O50*100</f>
        <v>98.075559607009012</v>
      </c>
      <c r="Q50" s="15">
        <f>'Table A1'!Q50/'Table A2'!Q50*100</f>
        <v>89.1607275821721</v>
      </c>
      <c r="R50" s="15">
        <f>'Table A1'!R50/'Table A2'!R50*100</f>
        <v>94.560365410567854</v>
      </c>
      <c r="S50" s="15">
        <f>'Table A1'!S50/'Table A2'!S50*100</f>
        <v>87.820512820512803</v>
      </c>
      <c r="T50" s="15">
        <f>'Table A1'!T50/'Table A2'!T50*100</f>
        <v>89.819874519328081</v>
      </c>
      <c r="V50" s="15">
        <f>'Table A1'!V50/'Table A2'!V50*100</f>
        <v>92.870733072188045</v>
      </c>
      <c r="W50" s="15">
        <f>'Table A1'!W50/'Table A2'!W50*100</f>
        <v>96.883005977796756</v>
      </c>
      <c r="X50" s="15">
        <f>'Table A1'!X50/'Table A2'!X50*100</f>
        <v>74.582577998282602</v>
      </c>
      <c r="Y50" s="15">
        <f>'Table A1'!Y50/'Table A2'!Y50*100</f>
        <v>87.59430008382229</v>
      </c>
      <c r="Z50" s="15">
        <f>'Table A1'!Z50/'Table A2'!Z50*100</f>
        <v>100.04162764075346</v>
      </c>
      <c r="AA50" s="15">
        <f>'Table A1'!AA50/'Table A2'!AA50*100</f>
        <v>92.470205850487545</v>
      </c>
      <c r="AC50" s="15">
        <f>'Table A4 (a)'!B50/'Table A2'!B50*100</f>
        <v>97.82769948076718</v>
      </c>
      <c r="AD50" s="15">
        <f>'Table A4 (a)'!C50/'Table A2'!C50*100</f>
        <v>101.68772479940975</v>
      </c>
      <c r="AE50" s="15">
        <f>'Table A4 (a)'!D50/'Table A2'!D50*100</f>
        <v>92.688947968097239</v>
      </c>
      <c r="AF50" s="15">
        <f>'Table A4 (a)'!E50/'Table A2'!E50*100</f>
        <v>93.129168129168121</v>
      </c>
      <c r="AG50" s="15">
        <f>'Table A4 (a)'!F50/'Table A2'!F50*100</f>
        <v>111.0524681775846</v>
      </c>
      <c r="AH50" s="15">
        <f>'Table A4 (a)'!G50/'Table A2'!G50*100</f>
        <v>80.715223759975757</v>
      </c>
      <c r="AI50" s="15">
        <f>'Table A4 (a)'!H50/'Table A2'!H50*100</f>
        <v>99.410235905637748</v>
      </c>
      <c r="AJ50" s="15">
        <f>'Table A4 (a)'!I50/'Table A2'!I50*100</f>
        <v>108.74453466583385</v>
      </c>
      <c r="AK50" s="15">
        <f>'Table A4 (a)'!J50/'Table A2'!J50*100</f>
        <v>90.667366395521725</v>
      </c>
      <c r="AL50" s="15">
        <f>'Table A4 (a)'!K50/'Table A2'!K50*100</f>
        <v>118.34820924189356</v>
      </c>
      <c r="AM50" s="15">
        <f>'Table A4 (a)'!L50/'Table A2'!L50*100</f>
        <v>95.258280757097793</v>
      </c>
      <c r="AN50" s="15">
        <f>'Table A4 (a)'!M50/'Table A2'!M50*100</f>
        <v>84.211635750421593</v>
      </c>
      <c r="AO50" s="15">
        <f>'Table A4 (a)'!N50/'Table A2'!N50*100</f>
        <v>99.770666110705704</v>
      </c>
      <c r="AP50" s="15">
        <f>'Table A4 (a)'!O50/'Table A2'!O50*100</f>
        <v>94.662210067861835</v>
      </c>
      <c r="AR50" s="15">
        <f>'Table A4 (a)'!Q50/'Table A2'!Q50*100</f>
        <v>91.234975002659283</v>
      </c>
      <c r="AS50" s="15">
        <f>'Table A4 (a)'!R50/'Table A2'!R50*100</f>
        <v>94.913318799958475</v>
      </c>
      <c r="AT50" s="15">
        <f>'Table A4 (a)'!S50/'Table A2'!S50*100</f>
        <v>95.80867850098619</v>
      </c>
      <c r="AU50" s="15">
        <f>'Table A4 (a)'!T50/'Table A2'!T50*100</f>
        <v>95.679012345679013</v>
      </c>
      <c r="AW50" s="15">
        <f>'Table A4 (a)'!V50/'Table A2'!V50*100</f>
        <v>88.035814213766088</v>
      </c>
      <c r="AX50" s="15">
        <f>'Table A4 (a)'!W50/'Table A2'!W50*100</f>
        <v>91.524338172502112</v>
      </c>
      <c r="AY50" s="15">
        <f>'Table A4 (a)'!X50/'Table A2'!X50*100</f>
        <v>127.94580669783417</v>
      </c>
      <c r="AZ50" s="15">
        <f>'Table A4 (a)'!Y50/'Table A2'!Y50*100</f>
        <v>81.108549874266558</v>
      </c>
      <c r="BA50" s="15">
        <f>'Table A4 (a)'!Z50/'Table A2'!Z50*100</f>
        <v>78.676241024039953</v>
      </c>
      <c r="BB50" s="15">
        <f>'Table A4 (a)'!AA50/'Table A2'!AA50*100</f>
        <v>102.42686890574215</v>
      </c>
    </row>
    <row r="51" spans="1:81" x14ac:dyDescent="0.25">
      <c r="A51" s="13">
        <v>2015</v>
      </c>
      <c r="B51" s="15">
        <f>'Table A1'!B51/'Table A2'!B51*100</f>
        <v>98.133034074678633</v>
      </c>
      <c r="C51" s="15">
        <f>'Table A1'!C51/'Table A2'!C51*100</f>
        <v>102.69313937487713</v>
      </c>
      <c r="D51" s="15">
        <f>'Table A1'!D51/'Table A2'!D51*100</f>
        <v>95.084729894204671</v>
      </c>
      <c r="E51" s="15">
        <f>'Table A1'!E51/'Table A2'!E51*100</f>
        <v>125.43616893273975</v>
      </c>
      <c r="F51" s="15">
        <f>'Table A1'!F51/'Table A2'!F51*100</f>
        <v>109.49696905243007</v>
      </c>
      <c r="G51" s="15">
        <f>'Table A1'!G51/'Table A2'!G51*100</f>
        <v>100.9937238493724</v>
      </c>
      <c r="H51" s="15">
        <f>'Table A1'!H51/'Table A2'!H51*100</f>
        <v>98.320400746488545</v>
      </c>
      <c r="I51" s="15">
        <f>'Table A1'!I51/'Table A2'!I51*100</f>
        <v>105.48449810702958</v>
      </c>
      <c r="J51" s="15">
        <f>'Table A1'!J51/'Table A2'!J51*100</f>
        <v>80.104068117313147</v>
      </c>
      <c r="K51" s="15">
        <f>'Table A1'!K51/'Table A2'!K51*100</f>
        <v>110.23207839092315</v>
      </c>
      <c r="L51" s="15">
        <f>'Table A1'!L51/'Table A2'!L51*100</f>
        <v>92.144924643177959</v>
      </c>
      <c r="M51" s="15">
        <f>'Table A1'!M51/'Table A2'!M51*100</f>
        <v>93.251594896331753</v>
      </c>
      <c r="N51" s="15">
        <f>'Table A1'!N51/'Table A2'!N51*100</f>
        <v>90.379127598858545</v>
      </c>
      <c r="O51" s="15">
        <f>'Table A1'!O51/'Table A2'!O51*100</f>
        <v>96.553106212424851</v>
      </c>
      <c r="Q51" s="15">
        <f>'Table A1'!Q51/'Table A2'!Q51*100</f>
        <v>95.283116883116875</v>
      </c>
      <c r="R51" s="15">
        <f>'Table A1'!R51/'Table A2'!R51*100</f>
        <v>93.36797066014671</v>
      </c>
      <c r="S51" s="15">
        <f>'Table A1'!S51/'Table A2'!S51*100</f>
        <v>91.785998408910103</v>
      </c>
      <c r="T51" s="15">
        <f>'Table A1'!T51/'Table A2'!T51*100</f>
        <v>92.611631891946374</v>
      </c>
      <c r="V51" s="15">
        <f>'Table A1'!V51/'Table A2'!V51*100</f>
        <v>94.93441399168178</v>
      </c>
      <c r="W51" s="15">
        <f>'Table A1'!W51/'Table A2'!W51*100</f>
        <v>91.235099669438043</v>
      </c>
      <c r="X51" s="15">
        <f>'Table A1'!X51/'Table A2'!X51*100</f>
        <v>79.767304279234878</v>
      </c>
      <c r="Y51" s="15">
        <f>'Table A1'!Y51/'Table A2'!Y51*100</f>
        <v>86.90535060824844</v>
      </c>
      <c r="Z51" s="15">
        <f>'Table A1'!Z51/'Table A2'!Z51*100</f>
        <v>101.73773987206825</v>
      </c>
      <c r="AA51" s="15">
        <f>'Table A1'!AA51/'Table A2'!AA51*100</f>
        <v>93.125</v>
      </c>
      <c r="AC51" s="15">
        <f>'Table A4 (a)'!B51/'Table A2'!B51*100</f>
        <v>95.664150173433995</v>
      </c>
      <c r="AD51" s="15">
        <f>'Table A4 (a)'!C51/'Table A2'!C51*100</f>
        <v>103.93159032828778</v>
      </c>
      <c r="AE51" s="15">
        <f>'Table A4 (a)'!D51/'Table A2'!D51*100</f>
        <v>90.778017039603014</v>
      </c>
      <c r="AF51" s="15">
        <f>'Table A4 (a)'!E51/'Table A2'!E51*100</f>
        <v>126.71158705330285</v>
      </c>
      <c r="AG51" s="15">
        <f>'Table A4 (a)'!F51/'Table A2'!F51*100</f>
        <v>113.37870892268424</v>
      </c>
      <c r="AH51" s="15">
        <f>'Table A4 (a)'!G51/'Table A2'!G51*100</f>
        <v>81.621338912133893</v>
      </c>
      <c r="AI51" s="15">
        <f>'Table A4 (a)'!H51/'Table A2'!H51*100</f>
        <v>97.750712110794609</v>
      </c>
      <c r="AJ51" s="15">
        <f>'Table A4 (a)'!I51/'Table A2'!I51*100</f>
        <v>105.83239537501279</v>
      </c>
      <c r="AK51" s="15">
        <f>'Table A4 (a)'!J51/'Table A2'!J51*100</f>
        <v>97.369914853358566</v>
      </c>
      <c r="AL51" s="15">
        <f>'Table A4 (a)'!K51/'Table A2'!K51*100</f>
        <v>107.35430634347603</v>
      </c>
      <c r="AM51" s="15">
        <f>'Table A4 (a)'!L51/'Table A2'!L51*100</f>
        <v>97.72432378480886</v>
      </c>
      <c r="AN51" s="15">
        <f>'Table A4 (a)'!M51/'Table A2'!M51*100</f>
        <v>84.300239234449762</v>
      </c>
      <c r="AO51" s="15">
        <f>'Table A4 (a)'!N51/'Table A2'!N51*100</f>
        <v>98.542600896860975</v>
      </c>
      <c r="AP51" s="15">
        <f>'Table A4 (a)'!O51/'Table A2'!O51*100</f>
        <v>94.699398797595208</v>
      </c>
      <c r="AR51" s="15">
        <f>'Table A4 (a)'!Q51/'Table A2'!Q51*100</f>
        <v>93.620779220779212</v>
      </c>
      <c r="AS51" s="15">
        <f>'Table A4 (a)'!R51/'Table A2'!R51*100</f>
        <v>94.875713121434387</v>
      </c>
      <c r="AT51" s="15">
        <f>'Table A4 (a)'!S51/'Table A2'!S51*100</f>
        <v>97.404534606205246</v>
      </c>
      <c r="AU51" s="15">
        <f>'Table A4 (a)'!T51/'Table A2'!T51*100</f>
        <v>96.683802036085069</v>
      </c>
      <c r="AW51" s="15">
        <f>'Table A4 (a)'!V51/'Table A2'!V51*100</f>
        <v>88.10920336994775</v>
      </c>
      <c r="AX51" s="15">
        <f>'Table A4 (a)'!W51/'Table A2'!W51*100</f>
        <v>94.470600020034055</v>
      </c>
      <c r="AY51" s="15">
        <f>'Table A4 (a)'!X51/'Table A2'!X51*100</f>
        <v>124.80773023072371</v>
      </c>
      <c r="AZ51" s="15">
        <f>'Table A4 (a)'!Y51/'Table A2'!Y51*100</f>
        <v>82.187716348531296</v>
      </c>
      <c r="BA51" s="15">
        <f>'Table A4 (a)'!Z51/'Table A2'!Z51*100</f>
        <v>88.400852878464818</v>
      </c>
      <c r="BB51" s="15">
        <f>'Table A4 (a)'!AA51/'Table A2'!AA51*100</f>
        <v>100.78125</v>
      </c>
    </row>
    <row r="52" spans="1:81" x14ac:dyDescent="0.25">
      <c r="A52" s="13">
        <v>2016</v>
      </c>
      <c r="B52" s="15">
        <f>'Table A1'!B52/'Table A2'!B52*100</f>
        <v>97.010869565217391</v>
      </c>
      <c r="C52" s="15">
        <f>'Table A1'!C52/'Table A2'!C52*100</f>
        <v>98.033950321281296</v>
      </c>
      <c r="D52" s="15">
        <f>'Table A1'!D52/'Table A2'!D52*100</f>
        <v>97.663778837729964</v>
      </c>
      <c r="E52" s="15">
        <f>'Table A1'!E52/'Table A2'!E52*100</f>
        <v>117.38387978142075</v>
      </c>
      <c r="F52" s="15">
        <f>'Table A1'!F52/'Table A2'!F52*100</f>
        <v>105.4585152838428</v>
      </c>
      <c r="G52" s="15">
        <f>'Table A1'!G52/'Table A2'!G52*100</f>
        <v>106.54225654225655</v>
      </c>
      <c r="H52" s="15">
        <f>'Table A1'!H52/'Table A2'!H52*100</f>
        <v>109.10446171866681</v>
      </c>
      <c r="I52" s="15">
        <f>'Table A1'!I52/'Table A2'!I52*100</f>
        <v>107.58947822337213</v>
      </c>
      <c r="J52" s="15">
        <f>'Table A1'!J52/'Table A2'!J52*100</f>
        <v>79.126579890586697</v>
      </c>
      <c r="K52" s="15">
        <f>'Table A1'!K52/'Table A2'!K52*100</f>
        <v>118.01822586226787</v>
      </c>
      <c r="L52" s="15">
        <f>'Table A1'!L52/'Table A2'!L52*100</f>
        <v>94.062660503338464</v>
      </c>
      <c r="M52" s="15">
        <f>'Table A1'!M52/'Table A2'!M52*100</f>
        <v>93.47763624173929</v>
      </c>
      <c r="N52" s="15">
        <f>'Table A1'!N52/'Table A2'!N52*100</f>
        <v>87.456445993031366</v>
      </c>
      <c r="O52" s="15">
        <f>'Table A1'!O52/'Table A2'!O52*100</f>
        <v>97.586102413897592</v>
      </c>
      <c r="Q52" s="15">
        <f>'Table A1'!Q52/'Table A2'!Q52*100</f>
        <v>103.04406150036117</v>
      </c>
      <c r="R52" s="15">
        <f>'Table A1'!R52/'Table A2'!R52*100</f>
        <v>94.300464636035102</v>
      </c>
      <c r="S52" s="15">
        <f>'Table A1'!S52/'Table A2'!S52*100</f>
        <v>95.386595386595374</v>
      </c>
      <c r="T52" s="15">
        <f>'Table A1'!T52/'Table A2'!T52*100</f>
        <v>95.897177419354833</v>
      </c>
      <c r="V52" s="15">
        <f>'Table A1'!V52/'Table A2'!V52*100</f>
        <v>93.630637952052027</v>
      </c>
      <c r="W52" s="15">
        <f>'Table A1'!W52/'Table A2'!W52*100</f>
        <v>94.327176781002635</v>
      </c>
      <c r="X52" s="15">
        <f>'Table A1'!X52/'Table A2'!X52*100</f>
        <v>93.669462057680505</v>
      </c>
      <c r="Y52" s="15">
        <f>'Table A1'!Y52/'Table A2'!Y52*100</f>
        <v>86.12699951526902</v>
      </c>
      <c r="Z52" s="15">
        <f>'Table A1'!Z52/'Table A2'!Z52*100</f>
        <v>93.976613933379198</v>
      </c>
      <c r="AA52" s="15">
        <f>'Table A1'!AA52/'Table A2'!AA52*100</f>
        <v>92.826196473551633</v>
      </c>
      <c r="AC52" s="15">
        <f>'Table A4 (a)'!B52/'Table A2'!B52*100</f>
        <v>96.427133655394528</v>
      </c>
      <c r="AD52" s="15">
        <f>'Table A4 (a)'!C52/'Table A2'!C52*100</f>
        <v>96.115853073750841</v>
      </c>
      <c r="AE52" s="15">
        <f>'Table A4 (a)'!D52/'Table A2'!D52*100</f>
        <v>95.415165969045063</v>
      </c>
      <c r="AF52" s="15">
        <f>'Table A4 (a)'!E52/'Table A2'!E52*100</f>
        <v>115.93806921675774</v>
      </c>
      <c r="AG52" s="15">
        <f>'Table A4 (a)'!F52/'Table A2'!F52*100</f>
        <v>114.90174672489084</v>
      </c>
      <c r="AH52" s="15">
        <f>'Table A4 (a)'!G52/'Table A2'!G52*100</f>
        <v>85.027885027885034</v>
      </c>
      <c r="AI52" s="15">
        <f>'Table A4 (a)'!H52/'Table A2'!H52*100</f>
        <v>105.80342881482269</v>
      </c>
      <c r="AJ52" s="15">
        <f>'Table A4 (a)'!I52/'Table A2'!I52*100</f>
        <v>110.17680034497627</v>
      </c>
      <c r="AK52" s="15">
        <f>'Table A4 (a)'!J52/'Table A2'!J52*100</f>
        <v>97.17977740049048</v>
      </c>
      <c r="AL52" s="15">
        <f>'Table A4 (a)'!K52/'Table A2'!K52*100</f>
        <v>119.13715538124352</v>
      </c>
      <c r="AM52" s="15">
        <f>'Table A4 (a)'!L52/'Table A2'!L52*100</f>
        <v>100.04108885464818</v>
      </c>
      <c r="AN52" s="15">
        <f>'Table A4 (a)'!M52/'Table A2'!M52*100</f>
        <v>87.079781630112066</v>
      </c>
      <c r="AO52" s="15">
        <f>'Table A4 (a)'!N52/'Table A2'!N52*100</f>
        <v>91.835389396365002</v>
      </c>
      <c r="AP52" s="15">
        <f>'Table A4 (a)'!O52/'Table A2'!O52*100</f>
        <v>97.121502878497111</v>
      </c>
      <c r="AR52" s="15">
        <f>'Table A4 (a)'!Q52/'Table A2'!Q52*100</f>
        <v>95.903415540191929</v>
      </c>
      <c r="AS52" s="15">
        <f>'Table A4 (a)'!R52/'Table A2'!R52*100</f>
        <v>98.265358802271564</v>
      </c>
      <c r="AT52" s="15">
        <f>'Table A4 (a)'!S52/'Table A2'!S52*100</f>
        <v>97.901197901197904</v>
      </c>
      <c r="AU52" s="15">
        <f>'Table A4 (a)'!T52/'Table A2'!T52*100</f>
        <v>98.125</v>
      </c>
      <c r="AW52" s="15">
        <f>'Table A4 (a)'!V52/'Table A2'!V52*100</f>
        <v>92.726533929297034</v>
      </c>
      <c r="AX52" s="15">
        <f>'Table A4 (a)'!W52/'Table A2'!W52*100</f>
        <v>101.85711386239092</v>
      </c>
      <c r="AY52" s="15">
        <f>'Table A4 (a)'!X52/'Table A2'!X52*100</f>
        <v>119.8404581714052</v>
      </c>
      <c r="AZ52" s="15">
        <f>'Table A4 (a)'!Y52/'Table A2'!Y52*100</f>
        <v>86.747455162384881</v>
      </c>
      <c r="BA52" s="15">
        <f>'Table A4 (a)'!Z52/'Table A2'!Z52*100</f>
        <v>88.46418394418788</v>
      </c>
      <c r="BB52" s="15">
        <f>'Table A4 (a)'!AA52/'Table A2'!AA52*100</f>
        <v>100.73551637279596</v>
      </c>
    </row>
    <row r="53" spans="1:81" x14ac:dyDescent="0.25">
      <c r="A53" s="13">
        <v>2017</v>
      </c>
      <c r="B53" s="15">
        <f>'Table A1'!B53/'Table A2'!B53*100</f>
        <v>99.523857765170703</v>
      </c>
      <c r="C53" s="15">
        <f>'Table A1'!C53/'Table A2'!C53*100</f>
        <v>98.06451612903227</v>
      </c>
      <c r="D53" s="15">
        <f>'Table A1'!D53/'Table A2'!D53*100</f>
        <v>100.1089001089001</v>
      </c>
      <c r="E53" s="15">
        <f>'Table A1'!E53/'Table A2'!E53*100</f>
        <v>132.36862147753237</v>
      </c>
      <c r="F53" s="15">
        <f>'Table A1'!F53/'Table A2'!F53*100</f>
        <v>105.7234726688103</v>
      </c>
      <c r="G53" s="15">
        <f>'Table A1'!G53/'Table A2'!G53*100</f>
        <v>92.577534039334324</v>
      </c>
      <c r="H53" s="15">
        <f>'Table A1'!H53/'Table A2'!H53*100</f>
        <v>98.632130384167638</v>
      </c>
      <c r="I53" s="15">
        <f>'Table A1'!I53/'Table A2'!I53*100</f>
        <v>107.94794579479459</v>
      </c>
      <c r="J53" s="15">
        <f>'Table A1'!J53/'Table A2'!J53*100</f>
        <v>83.441064638783274</v>
      </c>
      <c r="K53" s="15">
        <f>'Table A1'!K53/'Table A2'!K53*100</f>
        <v>115.23142575774155</v>
      </c>
      <c r="L53" s="15">
        <f>'Table A1'!L53/'Table A2'!L53*100</f>
        <v>98.16154309825194</v>
      </c>
      <c r="M53" s="15">
        <f>'Table A1'!M53/'Table A2'!M53*100</f>
        <v>100.54906658680243</v>
      </c>
      <c r="N53" s="15">
        <f>'Table A1'!N53/'Table A2'!N53*100</f>
        <v>93.766628658304839</v>
      </c>
      <c r="O53" s="15">
        <f>'Table A1'!O53/'Table A2'!O53*100</f>
        <v>99.177367576243967</v>
      </c>
      <c r="Q53" s="15">
        <f>'Table A1'!Q53/'Table A2'!Q53*100</f>
        <v>105.80211939985311</v>
      </c>
      <c r="R53" s="15">
        <f>'Table A1'!R53/'Table A2'!R53*100</f>
        <v>97.41076954817413</v>
      </c>
      <c r="S53" s="15">
        <f>'Table A1'!S53/'Table A2'!S53*100</f>
        <v>94.670937682003498</v>
      </c>
      <c r="T53" s="15">
        <f>'Table A1'!T53/'Table A2'!T53*100</f>
        <v>96.843472180601339</v>
      </c>
      <c r="V53" s="15">
        <f>'Table A1'!V53/'Table A2'!V53*100</f>
        <v>100.56402757468143</v>
      </c>
      <c r="W53" s="15">
        <f>'Table A1'!W53/'Table A2'!W53*100</f>
        <v>100.64955808753062</v>
      </c>
      <c r="X53" s="15">
        <f>'Table A1'!X53/'Table A2'!X53*100</f>
        <v>101.65542611894544</v>
      </c>
      <c r="Y53" s="15">
        <f>'Table A1'!Y53/'Table A2'!Y53*100</f>
        <v>88.217320729494887</v>
      </c>
      <c r="Z53" s="15">
        <f>'Table A1'!Z53/'Table A2'!Z53*100</f>
        <v>95.563715760222308</v>
      </c>
      <c r="AA53" s="15">
        <f>'Table A1'!AA53/'Table A2'!AA53*100</f>
        <v>98.790447637754568</v>
      </c>
      <c r="AC53" s="15">
        <f>'Table A4 (a)'!B53/'Table A2'!B53*100</f>
        <v>98.713402897376156</v>
      </c>
      <c r="AD53" s="15">
        <f>'Table A4 (a)'!C53/'Table A2'!C53*100</f>
        <v>96.157920077034191</v>
      </c>
      <c r="AE53" s="15">
        <f>'Table A4 (a)'!D53/'Table A2'!D53*100</f>
        <v>98.772398772398759</v>
      </c>
      <c r="AF53" s="15">
        <f>'Table A4 (a)'!E53/'Table A2'!E53*100</f>
        <v>126.73267326732673</v>
      </c>
      <c r="AG53" s="15">
        <f>'Table A4 (a)'!F53/'Table A2'!F53*100</f>
        <v>110.010718113612</v>
      </c>
      <c r="AH53" s="15">
        <f>'Table A4 (a)'!G53/'Table A2'!G53*100</f>
        <v>82.725037821482601</v>
      </c>
      <c r="AI53" s="15">
        <f>'Table A4 (a)'!H53/'Table A2'!H53*100</f>
        <v>96.633682576639501</v>
      </c>
      <c r="AJ53" s="15">
        <f>'Table A4 (a)'!I53/'Table A2'!I53*100</f>
        <v>108.66853086685309</v>
      </c>
      <c r="AK53" s="15">
        <f>'Table A4 (a)'!J53/'Table A2'!J53*100</f>
        <v>96.682509505703422</v>
      </c>
      <c r="AL53" s="15">
        <f>'Table A4 (a)'!K53/'Table A2'!K53*100</f>
        <v>110.66856330014225</v>
      </c>
      <c r="AM53" s="15">
        <f>'Table A4 (a)'!L53/'Table A2'!L53*100</f>
        <v>97.558770343580463</v>
      </c>
      <c r="AN53" s="15">
        <f>'Table A4 (a)'!M53/'Table A2'!M53*100</f>
        <v>95.40780672856144</v>
      </c>
      <c r="AO53" s="15">
        <f>'Table A4 (a)'!N53/'Table A2'!N53*100</f>
        <v>93.25351577347017</v>
      </c>
      <c r="AP53" s="15">
        <f>'Table A4 (a)'!O53/'Table A2'!O53*100</f>
        <v>98.113964686998386</v>
      </c>
      <c r="AR53" s="15">
        <f>'Table A4 (a)'!Q53/'Table A2'!Q53*100</f>
        <v>100.54558808099885</v>
      </c>
      <c r="AS53" s="15">
        <f>'Table A4 (a)'!R53/'Table A2'!R53*100</f>
        <v>100.10315659170621</v>
      </c>
      <c r="AT53" s="15">
        <f>'Table A4 (a)'!S53/'Table A2'!S53*100</f>
        <v>96.660842554843711</v>
      </c>
      <c r="AU53" s="15">
        <f>'Table A4 (a)'!T53/'Table A2'!T53*100</f>
        <v>98.441714114474081</v>
      </c>
      <c r="AW53" s="15">
        <f>'Table A4 (a)'!V53/'Table A2'!V53*100</f>
        <v>101.01316064340924</v>
      </c>
      <c r="AX53" s="15">
        <f>'Table A4 (a)'!W53/'Table A2'!W53*100</f>
        <v>107.91183047598764</v>
      </c>
      <c r="AY53" s="15">
        <f>'Table A4 (a)'!X53/'Table A2'!X53*100</f>
        <v>109.68730839975476</v>
      </c>
      <c r="AZ53" s="15">
        <f>'Table A4 (a)'!Y53/'Table A2'!Y53*100</f>
        <v>89.573188198224003</v>
      </c>
      <c r="BA53" s="15">
        <f>'Table A4 (a)'!Z53/'Table A2'!Z53*100</f>
        <v>96.675267963477566</v>
      </c>
      <c r="BB53" s="15">
        <f>'Table A4 (a)'!AA53/'Table A2'!AA53*100</f>
        <v>103.81474206554327</v>
      </c>
    </row>
    <row r="54" spans="1:81" x14ac:dyDescent="0.25">
      <c r="A54" s="13">
        <v>2018</v>
      </c>
      <c r="B54" s="15">
        <f>'Table A1'!B54/'Table A2'!B54*100</f>
        <v>100</v>
      </c>
      <c r="C54" s="15">
        <f>'Table A1'!C54/'Table A2'!C54*100</f>
        <v>100</v>
      </c>
      <c r="D54" s="15">
        <f>'Table A1'!D54/'Table A2'!D54*100</f>
        <v>100</v>
      </c>
      <c r="E54" s="15">
        <f>'Table A1'!E54/'Table A2'!E54*100</f>
        <v>100</v>
      </c>
      <c r="F54" s="15">
        <f>'Table A1'!F54/'Table A2'!F54*100</f>
        <v>100</v>
      </c>
      <c r="G54" s="15">
        <f>'Table A1'!G54/'Table A2'!G54*100</f>
        <v>100</v>
      </c>
      <c r="H54" s="15">
        <f>'Table A1'!H54/'Table A2'!H54*100</f>
        <v>100</v>
      </c>
      <c r="I54" s="15">
        <f>'Table A1'!I54/'Table A2'!I54*100</f>
        <v>100</v>
      </c>
      <c r="J54" s="15">
        <f>'Table A1'!J54/'Table A2'!J54*100</f>
        <v>100</v>
      </c>
      <c r="K54" s="15">
        <f>'Table A1'!K54/'Table A2'!K54*100</f>
        <v>100</v>
      </c>
      <c r="L54" s="15">
        <f>'Table A1'!L54/'Table A2'!L54*100</f>
        <v>100</v>
      </c>
      <c r="M54" s="15">
        <f>'Table A1'!M54/'Table A2'!M54*100</f>
        <v>100</v>
      </c>
      <c r="N54" s="15">
        <f>'Table A1'!N54/'Table A2'!N54*100</f>
        <v>100</v>
      </c>
      <c r="O54" s="15">
        <f>'Table A1'!O54/'Table A2'!O54*100</f>
        <v>100</v>
      </c>
      <c r="Q54" s="15">
        <f>'Table A1'!Q54/'Table A2'!Q54*100</f>
        <v>100</v>
      </c>
      <c r="R54" s="15">
        <f>'Table A1'!R54/'Table A2'!R54*100</f>
        <v>100</v>
      </c>
      <c r="S54" s="15">
        <f>'Table A1'!S54/'Table A2'!S54*100</f>
        <v>100</v>
      </c>
      <c r="T54" s="15">
        <f>'Table A1'!T54/'Table A2'!T54*100</f>
        <v>100</v>
      </c>
      <c r="V54" s="15">
        <f>'Table A1'!V54/'Table A2'!V54*100</f>
        <v>100</v>
      </c>
      <c r="W54" s="15">
        <f>'Table A1'!W54/'Table A2'!W54*100</f>
        <v>100</v>
      </c>
      <c r="X54" s="15">
        <f>'Table A1'!X54/'Table A2'!X54*100</f>
        <v>100</v>
      </c>
      <c r="Y54" s="15">
        <f>'Table A1'!Y54/'Table A2'!Y54*100</f>
        <v>100</v>
      </c>
      <c r="Z54" s="15">
        <f>'Table A1'!Z54/'Table A2'!Z54*100</f>
        <v>100</v>
      </c>
      <c r="AA54" s="15">
        <f>'Table A1'!AA54/'Table A2'!AA54*100</f>
        <v>100</v>
      </c>
      <c r="AC54" s="15">
        <f>'Table A4 (a)'!B54/'Table A2'!B54*100</f>
        <v>100</v>
      </c>
      <c r="AD54" s="15">
        <f>'Table A4 (a)'!C54/'Table A2'!C54*100</f>
        <v>100</v>
      </c>
      <c r="AE54" s="15">
        <f>'Table A4 (a)'!D54/'Table A2'!D54*100</f>
        <v>100</v>
      </c>
      <c r="AF54" s="15">
        <f>'Table A4 (a)'!E54/'Table A2'!E54*100</f>
        <v>100</v>
      </c>
      <c r="AG54" s="15">
        <f>'Table A4 (a)'!F54/'Table A2'!F54*100</f>
        <v>100</v>
      </c>
      <c r="AH54" s="15">
        <f>'Table A4 (a)'!G54/'Table A2'!G54*100</f>
        <v>100</v>
      </c>
      <c r="AI54" s="15">
        <f>'Table A4 (a)'!H54/'Table A2'!H54*100</f>
        <v>100</v>
      </c>
      <c r="AJ54" s="15">
        <f>'Table A4 (a)'!I54/'Table A2'!I54*100</f>
        <v>100</v>
      </c>
      <c r="AK54" s="15">
        <f>'Table A4 (a)'!J54/'Table A2'!J54*100</f>
        <v>100</v>
      </c>
      <c r="AL54" s="15">
        <f>'Table A4 (a)'!K54/'Table A2'!K54*100</f>
        <v>100</v>
      </c>
      <c r="AM54" s="15">
        <f>'Table A4 (a)'!L54/'Table A2'!L54*100</f>
        <v>100</v>
      </c>
      <c r="AN54" s="15">
        <f>'Table A4 (a)'!M54/'Table A2'!M54*100</f>
        <v>100</v>
      </c>
      <c r="AO54" s="15">
        <f>'Table A4 (a)'!N54/'Table A2'!N54*100</f>
        <v>100</v>
      </c>
      <c r="AP54" s="15">
        <f>'Table A4 (a)'!O54/'Table A2'!O54*100</f>
        <v>100</v>
      </c>
      <c r="AR54" s="15">
        <f>'Table A4 (a)'!Q54/'Table A2'!Q54*100</f>
        <v>100</v>
      </c>
      <c r="AS54" s="15">
        <f>'Table A4 (a)'!R54/'Table A2'!R54*100</f>
        <v>100</v>
      </c>
      <c r="AT54" s="15">
        <f>'Table A4 (a)'!S54/'Table A2'!S54*100</f>
        <v>100</v>
      </c>
      <c r="AU54" s="15">
        <f>'Table A4 (a)'!T54/'Table A2'!T54*100</f>
        <v>100</v>
      </c>
      <c r="AW54" s="15">
        <f>'Table A4 (a)'!V54/'Table A2'!V54*100</f>
        <v>100</v>
      </c>
      <c r="AX54" s="15">
        <f>'Table A4 (a)'!W54/'Table A2'!W54*100</f>
        <v>100</v>
      </c>
      <c r="AY54" s="15">
        <f>'Table A4 (a)'!X54/'Table A2'!X54*100</f>
        <v>100</v>
      </c>
      <c r="AZ54" s="15">
        <f>'Table A4 (a)'!Y54/'Table A2'!Y54*100</f>
        <v>100</v>
      </c>
      <c r="BA54" s="15">
        <f>'Table A4 (a)'!Z54/'Table A2'!Z54*100</f>
        <v>100</v>
      </c>
      <c r="BB54" s="15">
        <f>'Table A4 (a)'!AA54/'Table A2'!AA54*100</f>
        <v>100</v>
      </c>
    </row>
    <row r="55" spans="1:81" x14ac:dyDescent="0.25">
      <c r="A55" s="13">
        <v>2019</v>
      </c>
      <c r="B55" s="15">
        <f>'Table A1'!B55/'Table A2'!B55*100</f>
        <v>99.676311917606668</v>
      </c>
      <c r="C55" s="15">
        <f>'Table A1'!C55/'Table A2'!C55*100</f>
        <v>95.424961715160791</v>
      </c>
      <c r="D55" s="15">
        <f>'Table A1'!D55/'Table A2'!D55*100</f>
        <v>104.88311688311688</v>
      </c>
      <c r="E55" s="15">
        <f>'Table A1'!E55/'Table A2'!E55*100</f>
        <v>89.812472743131266</v>
      </c>
      <c r="F55" s="15">
        <f>'Table A1'!F55/'Table A2'!F55*100</f>
        <v>100.47856633744018</v>
      </c>
      <c r="G55" s="15">
        <f>'Table A1'!G55/'Table A2'!G55*100</f>
        <v>95.773761352396377</v>
      </c>
      <c r="H55" s="15">
        <f>'Table A1'!H55/'Table A2'!H55*100</f>
        <v>99.426405817883847</v>
      </c>
      <c r="I55" s="15">
        <f>'Table A1'!I55/'Table A2'!I55*100</f>
        <v>104.08185015453479</v>
      </c>
      <c r="J55" s="15">
        <f>'Table A1'!J55/'Table A2'!J55*100</f>
        <v>98.534363240245597</v>
      </c>
      <c r="K55" s="15">
        <f>'Table A1'!K55/'Table A2'!K55*100</f>
        <v>105.51223159918813</v>
      </c>
      <c r="L55" s="15">
        <f>'Table A1'!L55/'Table A2'!L55*100</f>
        <v>90.436143164482687</v>
      </c>
      <c r="M55" s="15">
        <f>'Table A1'!M55/'Table A2'!M55*100</f>
        <v>90.94785811203721</v>
      </c>
      <c r="N55" s="15">
        <f>'Table A1'!N55/'Table A2'!N55*100</f>
        <v>94.162087912087912</v>
      </c>
      <c r="O55" s="15">
        <f>'Table A1'!O55/'Table A2'!O55*100</f>
        <v>98.220355928814243</v>
      </c>
      <c r="Q55" s="15">
        <f>'Table A1'!Q55/'Table A2'!Q55*100</f>
        <v>96.866341836247244</v>
      </c>
      <c r="R55" s="15">
        <f>'Table A1'!R55/'Table A2'!R55*100</f>
        <v>104.51385390428212</v>
      </c>
      <c r="S55" s="15">
        <f>'Table A1'!S55/'Table A2'!S55*100</f>
        <v>103.12753036437248</v>
      </c>
      <c r="T55" s="15">
        <f>'Table A1'!T55/'Table A2'!T55*100</f>
        <v>102.63474253656584</v>
      </c>
      <c r="V55" s="15">
        <f>'Table A1'!V55/'Table A2'!V55*100</f>
        <v>100.14617033716624</v>
      </c>
      <c r="W55" s="15">
        <f>'Table A1'!W55/'Table A2'!W55*100</f>
        <v>88.255629262823504</v>
      </c>
      <c r="X55" s="15">
        <f>'Table A1'!X55/'Table A2'!X55*100</f>
        <v>103.60507246376811</v>
      </c>
      <c r="Y55" s="15">
        <f>'Table A1'!Y55/'Table A2'!Y55*100</f>
        <v>101.14825729092574</v>
      </c>
      <c r="Z55" s="15">
        <f>'Table A1'!Z55/'Table A2'!Z55*100</f>
        <v>101.90665907797383</v>
      </c>
      <c r="AA55" s="15">
        <f>'Table A1'!AA55/'Table A2'!AA55*100</f>
        <v>98.038650129795201</v>
      </c>
      <c r="AC55" s="15">
        <f>'Table A4 (a)'!B55/'Table A2'!B55*100</f>
        <v>99.921530161844046</v>
      </c>
      <c r="AD55" s="15">
        <f>'Table A4 (a)'!C55/'Table A2'!C55*100</f>
        <v>87.68185298621745</v>
      </c>
      <c r="AE55" s="15">
        <f>'Table A4 (a)'!D55/'Table A2'!D55*100</f>
        <v>104.06233766233765</v>
      </c>
      <c r="AF55" s="15">
        <f>'Table A4 (a)'!E55/'Table A2'!E55*100</f>
        <v>86.602703881378105</v>
      </c>
      <c r="AG55" s="15">
        <f>'Table A4 (a)'!F55/'Table A2'!F55*100</f>
        <v>99.093778637613269</v>
      </c>
      <c r="AH55" s="15">
        <f>'Table A4 (a)'!G55/'Table A2'!G55*100</f>
        <v>101.55561550220304</v>
      </c>
      <c r="AI55" s="15">
        <f>'Table A4 (a)'!H55/'Table A2'!H55*100</f>
        <v>103.97418826180478</v>
      </c>
      <c r="AJ55" s="15">
        <f>'Table A4 (a)'!I55/'Table A2'!I55*100</f>
        <v>104.99840136416924</v>
      </c>
      <c r="AK55" s="15">
        <f>'Table A4 (a)'!J55/'Table A2'!J55*100</f>
        <v>98.494751435927895</v>
      </c>
      <c r="AL55" s="15">
        <f>'Table A4 (a)'!K55/'Table A2'!K55*100</f>
        <v>104.71103514581775</v>
      </c>
      <c r="AM55" s="15">
        <f>'Table A4 (a)'!L55/'Table A2'!L55*100</f>
        <v>100.91922550361822</v>
      </c>
      <c r="AN55" s="15">
        <f>'Table A4 (a)'!M55/'Table A2'!M55*100</f>
        <v>101.67668152742779</v>
      </c>
      <c r="AO55" s="15">
        <f>'Table A4 (a)'!N55/'Table A2'!N55*100</f>
        <v>100.30416012558869</v>
      </c>
      <c r="AP55" s="15">
        <f>'Table A4 (a)'!O55/'Table A2'!O55*100</f>
        <v>102.21955608878224</v>
      </c>
      <c r="AR55" s="15">
        <f>'Table A4 (a)'!Q55/'Table A2'!Q55*100</f>
        <v>97.258049106716342</v>
      </c>
      <c r="AS55" s="15">
        <f>'Table A4 (a)'!R55/'Table A2'!R55*100</f>
        <v>103.81863979848866</v>
      </c>
      <c r="AT55" s="15">
        <f>'Table A4 (a)'!S55/'Table A2'!S55*100</f>
        <v>100.91093117408907</v>
      </c>
      <c r="AU55" s="15">
        <f>'Table A4 (a)'!T55/'Table A2'!T55*100</f>
        <v>100.99178521338411</v>
      </c>
      <c r="AW55" s="15">
        <f>'Table A4 (a)'!V55/'Table A2'!V55*100</f>
        <v>100.68212824010914</v>
      </c>
      <c r="AX55" s="15">
        <f>'Table A4 (a)'!W55/'Table A2'!W55*100</f>
        <v>92.553489675791837</v>
      </c>
      <c r="AY55" s="15">
        <f>'Table A4 (a)'!X55/'Table A2'!X55*100</f>
        <v>86.023550724637673</v>
      </c>
      <c r="AZ55" s="15">
        <f>'Table A4 (a)'!Y55/'Table A2'!Y55*100</f>
        <v>104.26785895742303</v>
      </c>
      <c r="BA55" s="15">
        <f>'Table A4 (a)'!Z55/'Table A2'!Z55*100</f>
        <v>97.211155378486055</v>
      </c>
      <c r="BB55" s="15">
        <f>'Table A4 (a)'!AA55/'Table A2'!AA55*100</f>
        <v>96.211902701663291</v>
      </c>
    </row>
    <row r="56" spans="1:81" x14ac:dyDescent="0.25">
      <c r="A56" s="13">
        <v>2020</v>
      </c>
      <c r="B56" s="15">
        <f>'Table A1'!B56/'Table A2'!B56*100</f>
        <v>104.8732731426085</v>
      </c>
      <c r="C56" s="15">
        <f>'Table A1'!C56/'Table A2'!C56*100</f>
        <v>96.505463594071188</v>
      </c>
      <c r="D56" s="15">
        <f>'Table A1'!D56/'Table A2'!D56*100</f>
        <v>117.23511866165219</v>
      </c>
      <c r="E56" s="15">
        <f>'Table A1'!E56/'Table A2'!E56*100</f>
        <v>75.045028818443797</v>
      </c>
      <c r="F56" s="15">
        <f>'Table A1'!F56/'Table A2'!F56*100</f>
        <v>113.45640569395017</v>
      </c>
      <c r="G56" s="15">
        <f>'Table A1'!G56/'Table A2'!G56*100</f>
        <v>108.15231965674444</v>
      </c>
      <c r="H56" s="15">
        <f>'Table A1'!H56/'Table A2'!H56*100</f>
        <v>104.8195603620548</v>
      </c>
      <c r="I56" s="15">
        <f>'Table A1'!I56/'Table A2'!I56*100</f>
        <v>118.32503029487007</v>
      </c>
      <c r="J56" s="15">
        <f>'Table A1'!J56/'Table A2'!J56*100</f>
        <v>92.02579588494217</v>
      </c>
      <c r="K56" s="15">
        <f>'Table A1'!K56/'Table A2'!K56*100</f>
        <v>119.62516733601069</v>
      </c>
      <c r="L56" s="15">
        <f>'Table A1'!L56/'Table A2'!L56*100</f>
        <v>84.046164290563482</v>
      </c>
      <c r="M56" s="15">
        <f>'Table A1'!M56/'Table A2'!M56*100</f>
        <v>80.596340637000225</v>
      </c>
      <c r="N56" s="15">
        <f>'Table A1'!N56/'Table A2'!N56*100</f>
        <v>93.374272786037508</v>
      </c>
      <c r="O56" s="15">
        <f>'Table A1'!O56/'Table A2'!O56*100</f>
        <v>101.8909007563603</v>
      </c>
      <c r="Q56" s="15">
        <f>'Table A1'!Q56/'Table A2'!Q56*100</f>
        <v>99.580039525691717</v>
      </c>
      <c r="R56" s="15">
        <f>'Table A1'!R56/'Table A2'!R56*100</f>
        <v>106.72749257997143</v>
      </c>
      <c r="S56" s="15">
        <f>'Table A1'!S56/'Table A2'!S56*100</f>
        <v>113.30603889457522</v>
      </c>
      <c r="T56" s="15">
        <f>'Table A1'!T56/'Table A2'!T56*100</f>
        <v>108.95012525620589</v>
      </c>
      <c r="V56" s="15">
        <f>'Table A1'!V56/'Table A2'!V56*100</f>
        <v>95.003422313483924</v>
      </c>
      <c r="W56" s="15">
        <f>'Table A1'!W56/'Table A2'!W56*100</f>
        <v>91.163967611336034</v>
      </c>
      <c r="X56" s="15">
        <f>'Table A1'!X56/'Table A2'!X56*100</f>
        <v>107.24026779072651</v>
      </c>
      <c r="Y56" s="15">
        <f>'Table A1'!Y56/'Table A2'!Y56*100</f>
        <v>102.18604651162791</v>
      </c>
      <c r="Z56" s="15">
        <f>'Table A1'!Z56/'Table A2'!Z56*100</f>
        <v>111.96206283343213</v>
      </c>
      <c r="AA56" s="15">
        <f>'Table A1'!AA56/'Table A2'!AA56*100</f>
        <v>97.35320961362946</v>
      </c>
      <c r="AC56" s="15">
        <f>'Table A4 (a)'!B56/'Table A2'!B56*100</f>
        <v>101.24007396932446</v>
      </c>
      <c r="AD56" s="15">
        <f>'Table A4 (a)'!C56/'Table A2'!C56*100</f>
        <v>77.875148761224708</v>
      </c>
      <c r="AE56" s="15">
        <f>'Table A4 (a)'!D56/'Table A2'!D56*100</f>
        <v>103.5663338088445</v>
      </c>
      <c r="AF56" s="15">
        <f>'Table A4 (a)'!E56/'Table A2'!E56*100</f>
        <v>81.36707492795388</v>
      </c>
      <c r="AG56" s="15">
        <f>'Table A4 (a)'!F56/'Table A2'!F56*100</f>
        <v>95.7517793594306</v>
      </c>
      <c r="AH56" s="15">
        <f>'Table A4 (a)'!G56/'Table A2'!G56*100</f>
        <v>104.43371770805399</v>
      </c>
      <c r="AI56" s="15">
        <f>'Table A4 (a)'!H56/'Table A2'!H56*100</f>
        <v>102.32749500411427</v>
      </c>
      <c r="AJ56" s="15">
        <f>'Table A4 (a)'!I56/'Table A2'!I56*100</f>
        <v>101.92540729769759</v>
      </c>
      <c r="AK56" s="15">
        <f>'Table A4 (a)'!J56/'Table A2'!J56*100</f>
        <v>96.192036032347218</v>
      </c>
      <c r="AL56" s="15">
        <f>'Table A4 (a)'!K56/'Table A2'!K56*100</f>
        <v>103.06559571619812</v>
      </c>
      <c r="AM56" s="15">
        <f>'Table A4 (a)'!L56/'Table A2'!L56*100</f>
        <v>102.82869427472279</v>
      </c>
      <c r="AN56" s="15">
        <f>'Table A4 (a)'!M56/'Table A2'!M56*100</f>
        <v>103.72712898125141</v>
      </c>
      <c r="AO56" s="15">
        <f>'Table A4 (a)'!N56/'Table A2'!N56*100</f>
        <v>100.23701788407674</v>
      </c>
      <c r="AP56" s="15">
        <f>'Table A4 (a)'!O56/'Table A2'!O56*100</f>
        <v>103.34632133852854</v>
      </c>
      <c r="AR56" s="15">
        <f>'Table A4 (a)'!Q56/'Table A2'!Q56*100</f>
        <v>95.207509881422922</v>
      </c>
      <c r="AS56" s="15">
        <f>'Table A4 (a)'!R56/'Table A2'!R56*100</f>
        <v>106.65054413542924</v>
      </c>
      <c r="AT56" s="15">
        <f>'Table A4 (a)'!S56/'Table A2'!S56*100</f>
        <v>100.1933356078699</v>
      </c>
      <c r="AU56" s="15">
        <f>'Table A4 (a)'!T56/'Table A2'!T56*100</f>
        <v>101.99271236620359</v>
      </c>
      <c r="AW56" s="15">
        <f>'Table A4 (a)'!V56/'Table A2'!V56*100</f>
        <v>102.25872689938397</v>
      </c>
      <c r="AX56" s="15">
        <f>'Table A4 (a)'!W56/'Table A2'!W56*100</f>
        <v>92.530364372469649</v>
      </c>
      <c r="AY56" s="15">
        <f>'Table A4 (a)'!X56/'Table A2'!X56*100</f>
        <v>73.642449789238768</v>
      </c>
      <c r="AZ56" s="15">
        <f>'Table A4 (a)'!Y56/'Table A2'!Y56*100</f>
        <v>108.65116279069767</v>
      </c>
      <c r="BA56" s="15">
        <f>'Table A4 (a)'!Z56/'Table A2'!Z56*100</f>
        <v>97.154712507409613</v>
      </c>
      <c r="BB56" s="15">
        <f>'Table A4 (a)'!AA56/'Table A2'!AA56*100</f>
        <v>97.008416996247831</v>
      </c>
    </row>
    <row r="58" spans="1:81" x14ac:dyDescent="0.25">
      <c r="A58" s="9" t="s">
        <v>4</v>
      </c>
    </row>
    <row r="59" spans="1:81" x14ac:dyDescent="0.25">
      <c r="A59" s="13">
        <v>1971</v>
      </c>
      <c r="B59" s="11">
        <f t="shared" ref="B59:O74" si="0">LN(B7/B6)*100</f>
        <v>2.2212991936681878</v>
      </c>
      <c r="C59" s="11">
        <f t="shared" si="0"/>
        <v>7.3931856349349472</v>
      </c>
      <c r="D59" s="11">
        <f t="shared" si="0"/>
        <v>2.05947467100534</v>
      </c>
      <c r="E59" s="11">
        <f t="shared" si="0"/>
        <v>7.5700321565818021</v>
      </c>
      <c r="F59" s="11">
        <f t="shared" si="0"/>
        <v>5.4741847105867221</v>
      </c>
      <c r="G59" s="11">
        <f t="shared" si="0"/>
        <v>5.4085798309426689</v>
      </c>
      <c r="H59" s="11">
        <f t="shared" si="0"/>
        <v>8.5340013542945332</v>
      </c>
      <c r="I59" s="11">
        <f t="shared" si="0"/>
        <v>-2.8502136622153538</v>
      </c>
      <c r="J59" s="11">
        <f t="shared" si="0"/>
        <v>4.847401443968014</v>
      </c>
      <c r="K59" s="11">
        <f t="shared" si="0"/>
        <v>2.5184888624374007</v>
      </c>
      <c r="L59" s="11">
        <f t="shared" si="0"/>
        <v>3.7546984100169434E-2</v>
      </c>
      <c r="M59" s="11">
        <f t="shared" si="0"/>
        <v>4.7500080469973396</v>
      </c>
      <c r="N59" s="11">
        <f t="shared" si="0"/>
        <v>4.3916171009362914</v>
      </c>
      <c r="O59" s="11">
        <f t="shared" si="0"/>
        <v>3.2239057057020259</v>
      </c>
      <c r="Q59" s="11">
        <f t="shared" ref="Q59:T74" si="1">LN(Q7/Q6)*100</f>
        <v>4.3545404131732148</v>
      </c>
      <c r="R59" s="11">
        <f t="shared" si="1"/>
        <v>2.2024913427834614</v>
      </c>
      <c r="S59" s="11">
        <f t="shared" si="1"/>
        <v>5.9082106256175067</v>
      </c>
      <c r="T59" s="11">
        <f t="shared" si="1"/>
        <v>4.7244320553164316</v>
      </c>
      <c r="V59" s="11"/>
      <c r="W59" s="11"/>
      <c r="X59" s="11"/>
      <c r="Y59" s="11"/>
      <c r="Z59" s="11"/>
      <c r="AA59" s="11">
        <f t="shared" ref="AA59:AF74" si="2">LN(AA7/AA6)*100</f>
        <v>8.4032737904737385</v>
      </c>
      <c r="AC59" s="11">
        <f t="shared" ref="AC59:AP74" si="3">LN(AC7/AC6)*100</f>
        <v>4.7395004581241738</v>
      </c>
      <c r="AD59" s="11">
        <f t="shared" si="3"/>
        <v>5.0127974761356091</v>
      </c>
      <c r="AE59" s="11">
        <f t="shared" si="3"/>
        <v>8.2500891589815808</v>
      </c>
      <c r="AF59" s="11">
        <f t="shared" si="3"/>
        <v>6.834867212340562</v>
      </c>
      <c r="AG59" s="11">
        <f t="shared" si="3"/>
        <v>8.0131778434817882</v>
      </c>
      <c r="AH59" s="11">
        <f t="shared" si="3"/>
        <v>8.3213315319956482</v>
      </c>
      <c r="AI59" s="11">
        <f t="shared" si="3"/>
        <v>8.5356919239288285</v>
      </c>
      <c r="AJ59" s="11">
        <f t="shared" si="3"/>
        <v>9.0749757167077441</v>
      </c>
      <c r="AK59" s="11">
        <f t="shared" si="3"/>
        <v>9.7032970013013244</v>
      </c>
      <c r="AL59" s="11">
        <f t="shared" si="3"/>
        <v>7.2329918633210015</v>
      </c>
      <c r="AM59" s="11">
        <f t="shared" si="3"/>
        <v>7.4789824598733388</v>
      </c>
      <c r="AN59" s="11">
        <f t="shared" si="3"/>
        <v>5.2727982398145778</v>
      </c>
      <c r="AO59" s="11">
        <f t="shared" si="3"/>
        <v>6.5627829925682253</v>
      </c>
      <c r="AP59" s="11">
        <f t="shared" si="3"/>
        <v>7.4287892498273447</v>
      </c>
      <c r="AR59" s="11">
        <f t="shared" ref="AR59:AU74" si="4">LN(AR7/AR6)*100</f>
        <v>17.205309008199041</v>
      </c>
      <c r="AS59" s="11">
        <f t="shared" si="4"/>
        <v>2.759866374142423</v>
      </c>
      <c r="AT59" s="11">
        <f t="shared" si="4"/>
        <v>7.637081030660263</v>
      </c>
      <c r="AU59" s="11">
        <f t="shared" si="4"/>
        <v>5.9898844190370237</v>
      </c>
      <c r="AW59" s="11">
        <f t="shared" ref="AW59:BB74" si="5">LN(AW7/AW6)*100</f>
        <v>6.9363275784493332</v>
      </c>
      <c r="AX59" s="11">
        <f t="shared" si="5"/>
        <v>4.5344620893711038</v>
      </c>
      <c r="AY59" s="11">
        <f t="shared" si="5"/>
        <v>1.6245352208406807</v>
      </c>
      <c r="AZ59" s="11">
        <f t="shared" si="5"/>
        <v>2.0644581106318478</v>
      </c>
      <c r="BA59" s="11">
        <f t="shared" si="5"/>
        <v>1.0387720186487255</v>
      </c>
      <c r="BB59" s="11">
        <f t="shared" si="5"/>
        <v>3.1716529641685201</v>
      </c>
      <c r="BD59" s="15">
        <f>AC59*'Table A8'!AC7</f>
        <v>1.3716114325811359</v>
      </c>
      <c r="BE59" s="15">
        <f>AD59*'Table A8'!AD7</f>
        <v>0.55842563884150709</v>
      </c>
      <c r="BF59" s="15">
        <f>AE59*'Table A8'!AE7</f>
        <v>1.5493667440567407</v>
      </c>
      <c r="BG59" s="15">
        <f>AF59*'Table A8'!AF7</f>
        <v>3.8309430725168849</v>
      </c>
      <c r="BH59" s="15">
        <f>AG59*'Table A8'!AG7</f>
        <v>2.3510663792775568</v>
      </c>
      <c r="BI59" s="15">
        <f>AH59*'Table A8'!AH7</f>
        <v>4.1656585649170212</v>
      </c>
      <c r="BJ59" s="15">
        <f>AI59*'Table A8'!AI7</f>
        <v>2.2440334068008894</v>
      </c>
      <c r="BK59" s="15">
        <f>AJ59*'Table A8'!AJ7</f>
        <v>0.76592795049013385</v>
      </c>
      <c r="BL59" s="15">
        <f>AK59*'Table A8'!AK7</f>
        <v>1.8116055501429571</v>
      </c>
      <c r="BM59" s="15">
        <f>AL59*'Table A8'!AL7</f>
        <v>1.2353950102552267</v>
      </c>
      <c r="BN59" s="15">
        <f>AM59*'Table A8'!AM7</f>
        <v>1.4419478182635794</v>
      </c>
      <c r="BO59" s="15">
        <f>AN59*'Table A8'!AN7</f>
        <v>0.73397351498218921</v>
      </c>
      <c r="BP59" s="15">
        <f>AO59*'Table A8'!AO7</f>
        <v>1.701073351673684</v>
      </c>
      <c r="BQ59" s="15">
        <f>AP59*'Table A8'!AP7</f>
        <v>1.4917008813653307</v>
      </c>
      <c r="BS59" s="15">
        <f>AR59*'Table A8'!AR7</f>
        <v>5.75517586324258</v>
      </c>
      <c r="BT59" s="15">
        <f>AS59*'Table A8'!AS7</f>
        <v>1.3374312449094183</v>
      </c>
      <c r="BU59" s="15">
        <f>AT59*'Table A8'!AT7</f>
        <v>2.9479132778348616</v>
      </c>
      <c r="BV59" s="15">
        <f>AU59*'Table A8'!AU7</f>
        <v>2.4360859932223571</v>
      </c>
      <c r="BX59" s="15">
        <f>AW59*'Table A8'!AW7</f>
        <v>3.4348694168481098</v>
      </c>
      <c r="BY59" s="15">
        <f>AX59*'Table A8'!AX7</f>
        <v>0.41082226529702209</v>
      </c>
      <c r="BZ59" s="15">
        <f>AY59*'Table A8'!AY7</f>
        <v>1.0923374824932737</v>
      </c>
      <c r="CA59" s="15">
        <f>AZ59*'Table A8'!AZ7</f>
        <v>1.5221249649688615</v>
      </c>
      <c r="CB59" s="15">
        <f>BA59*'Table A8'!BA7</f>
        <v>0.38818910336902873</v>
      </c>
      <c r="CC59" s="15">
        <f>BB59*'Table A8'!BB7</f>
        <v>1.4884567360842866</v>
      </c>
    </row>
    <row r="60" spans="1:81" x14ac:dyDescent="0.25">
      <c r="A60" s="13">
        <v>1972</v>
      </c>
      <c r="B60" s="11">
        <f t="shared" si="0"/>
        <v>3.2719738648208581</v>
      </c>
      <c r="C60" s="11">
        <f t="shared" si="0"/>
        <v>3.0186308567927793</v>
      </c>
      <c r="D60" s="11">
        <f t="shared" si="0"/>
        <v>3.4532718628936072</v>
      </c>
      <c r="E60" s="11">
        <f t="shared" si="0"/>
        <v>2.2223449062560534</v>
      </c>
      <c r="F60" s="11">
        <f t="shared" si="0"/>
        <v>5.657596995408019</v>
      </c>
      <c r="G60" s="11">
        <f t="shared" si="0"/>
        <v>6.0826631497462182</v>
      </c>
      <c r="H60" s="11">
        <f t="shared" si="0"/>
        <v>4.6593536038648828</v>
      </c>
      <c r="I60" s="11">
        <f t="shared" si="0"/>
        <v>4.5782781168195221</v>
      </c>
      <c r="J60" s="11">
        <f t="shared" si="0"/>
        <v>9.1837043018014839</v>
      </c>
      <c r="K60" s="11">
        <f t="shared" si="0"/>
        <v>5.5006538918510648</v>
      </c>
      <c r="L60" s="11">
        <f t="shared" si="0"/>
        <v>0.85205590596799796</v>
      </c>
      <c r="M60" s="11">
        <f t="shared" si="0"/>
        <v>0.30788735722781391</v>
      </c>
      <c r="N60" s="11">
        <f t="shared" si="0"/>
        <v>1.0879591279483851</v>
      </c>
      <c r="O60" s="11">
        <f t="shared" si="0"/>
        <v>3.4928820139313941</v>
      </c>
      <c r="Q60" s="11">
        <f t="shared" si="1"/>
        <v>7.4662916523298835</v>
      </c>
      <c r="R60" s="11">
        <f t="shared" si="1"/>
        <v>4.2497411900597237</v>
      </c>
      <c r="S60" s="11">
        <f t="shared" si="1"/>
        <v>0.99251827862870279</v>
      </c>
      <c r="T60" s="11">
        <f t="shared" si="1"/>
        <v>2.9898468843287533</v>
      </c>
      <c r="V60" s="11"/>
      <c r="W60" s="11"/>
      <c r="X60" s="11"/>
      <c r="Y60" s="11"/>
      <c r="Z60" s="11"/>
      <c r="AA60" s="11">
        <f t="shared" si="2"/>
        <v>7.5552802400684573</v>
      </c>
      <c r="AC60" s="11">
        <f t="shared" si="3"/>
        <v>2.250203032559678</v>
      </c>
      <c r="AD60" s="11">
        <f t="shared" si="3"/>
        <v>1.3072435145738768</v>
      </c>
      <c r="AE60" s="11">
        <f t="shared" si="3"/>
        <v>1.3273163113815343</v>
      </c>
      <c r="AF60" s="11">
        <f t="shared" si="3"/>
        <v>5.6994143618034991</v>
      </c>
      <c r="AG60" s="11">
        <f t="shared" si="3"/>
        <v>2.6550040934830195</v>
      </c>
      <c r="AH60" s="11">
        <f t="shared" si="3"/>
        <v>2.9125926584641326</v>
      </c>
      <c r="AI60" s="11">
        <f t="shared" si="3"/>
        <v>2.2629834854453263</v>
      </c>
      <c r="AJ60" s="11">
        <f t="shared" si="3"/>
        <v>6.8387614942049408</v>
      </c>
      <c r="AK60" s="11">
        <f t="shared" si="3"/>
        <v>8.5517370553122731</v>
      </c>
      <c r="AL60" s="11">
        <f t="shared" si="3"/>
        <v>6.082305692032687</v>
      </c>
      <c r="AM60" s="11">
        <f t="shared" si="3"/>
        <v>5.806382664577983</v>
      </c>
      <c r="AN60" s="11">
        <f t="shared" si="3"/>
        <v>-2.6703209616999812</v>
      </c>
      <c r="AO60" s="11">
        <f t="shared" si="3"/>
        <v>-1.5256430497216482</v>
      </c>
      <c r="AP60" s="11">
        <f t="shared" si="3"/>
        <v>3.040879514827771</v>
      </c>
      <c r="AR60" s="11">
        <f t="shared" si="4"/>
        <v>61.77110009087329</v>
      </c>
      <c r="AS60" s="11">
        <f t="shared" si="4"/>
        <v>3.1189821409500702</v>
      </c>
      <c r="AT60" s="11">
        <f t="shared" si="4"/>
        <v>3.8637080586062154</v>
      </c>
      <c r="AU60" s="11">
        <f t="shared" si="4"/>
        <v>3.1221102814650061</v>
      </c>
      <c r="AW60" s="11">
        <f t="shared" si="5"/>
        <v>3.1215121177355054</v>
      </c>
      <c r="AX60" s="11">
        <f t="shared" si="5"/>
        <v>1.6429140770156403</v>
      </c>
      <c r="AY60" s="11">
        <f t="shared" si="5"/>
        <v>3.0346169437379382</v>
      </c>
      <c r="AZ60" s="11">
        <f t="shared" si="5"/>
        <v>0.96000865507006872</v>
      </c>
      <c r="BA60" s="11">
        <f t="shared" si="5"/>
        <v>-0.37426084339556281</v>
      </c>
      <c r="BB60" s="11">
        <f t="shared" si="5"/>
        <v>2.2236819631611944</v>
      </c>
      <c r="BD60" s="15">
        <f>AC60*'Table A8'!AC8</f>
        <v>0.67191062552231984</v>
      </c>
      <c r="BE60" s="15">
        <f>AD60*'Table A8'!AD8</f>
        <v>0.15490835647700446</v>
      </c>
      <c r="BF60" s="15">
        <f>AE60*'Table A8'!AE8</f>
        <v>0.26041946029305707</v>
      </c>
      <c r="BG60" s="15">
        <f>AF60*'Table A8'!AF8</f>
        <v>3.2765933166008314</v>
      </c>
      <c r="BH60" s="15">
        <f>AG60*'Table A8'!AG8</f>
        <v>0.81190025178710723</v>
      </c>
      <c r="BI60" s="15">
        <f>AH60*'Table A8'!AH8</f>
        <v>1.5008589969065675</v>
      </c>
      <c r="BJ60" s="15">
        <f>AI60*'Table A8'!AI8</f>
        <v>0.61869968492075222</v>
      </c>
      <c r="BK60" s="15">
        <f>AJ60*'Table A8'!AJ8</f>
        <v>0.62369504827149025</v>
      </c>
      <c r="BL60" s="15">
        <f>AK60*'Table A8'!AK8</f>
        <v>1.7171888007067042</v>
      </c>
      <c r="BM60" s="15">
        <f>AL60*'Table A8'!AL8</f>
        <v>1.1191442473340147</v>
      </c>
      <c r="BN60" s="15">
        <f>AM60*'Table A8'!AM8</f>
        <v>1.2077275942322203</v>
      </c>
      <c r="BO60" s="15">
        <f>AN60*'Table A8'!AN8</f>
        <v>-0.39040092460053727</v>
      </c>
      <c r="BP60" s="15">
        <f>AO60*'Table A8'!AO8</f>
        <v>-0.41131336620495629</v>
      </c>
      <c r="BQ60" s="15">
        <f>AP60*'Table A8'!AP8</f>
        <v>0.64436236919200462</v>
      </c>
      <c r="BS60" s="15">
        <f>AR60*'Table A8'!AR8</f>
        <v>20.95893426083331</v>
      </c>
      <c r="BT60" s="15">
        <f>AS60*'Table A8'!AS8</f>
        <v>1.5320440276346743</v>
      </c>
      <c r="BU60" s="15">
        <f>AT60*'Table A8'!AT8</f>
        <v>1.5323466160432249</v>
      </c>
      <c r="BV60" s="15">
        <f>AU60*'Table A8'!AU8</f>
        <v>1.2969246109205634</v>
      </c>
      <c r="BX60" s="15">
        <f>AW60*'Table A8'!AW8</f>
        <v>1.5535765809969611</v>
      </c>
      <c r="BY60" s="15">
        <f>AX60*'Table A8'!AX8</f>
        <v>0.15016234663922959</v>
      </c>
      <c r="BZ60" s="15">
        <f>AY60*'Table A8'!AY8</f>
        <v>2.0483664370231085</v>
      </c>
      <c r="CA60" s="15">
        <f>AZ60*'Table A8'!AZ8</f>
        <v>0.7097343986933019</v>
      </c>
      <c r="CB60" s="15">
        <f>BA60*'Table A8'!BA8</f>
        <v>-0.14075950320107117</v>
      </c>
      <c r="CC60" s="15">
        <f>BB60*'Table A8'!BB8</f>
        <v>1.0489107820231354</v>
      </c>
    </row>
    <row r="61" spans="1:81" x14ac:dyDescent="0.25">
      <c r="A61" s="13">
        <v>1973</v>
      </c>
      <c r="B61" s="11">
        <f t="shared" si="0"/>
        <v>2.1951610470587517</v>
      </c>
      <c r="C61" s="11">
        <f t="shared" si="0"/>
        <v>4.5038049534130273</v>
      </c>
      <c r="D61" s="11">
        <f t="shared" si="0"/>
        <v>7.8452524943896869</v>
      </c>
      <c r="E61" s="11">
        <f t="shared" si="0"/>
        <v>8.118086433056984</v>
      </c>
      <c r="F61" s="11">
        <f t="shared" si="0"/>
        <v>12.64359505016378</v>
      </c>
      <c r="G61" s="11">
        <f t="shared" si="0"/>
        <v>12.438450432249425</v>
      </c>
      <c r="H61" s="11">
        <f t="shared" si="0"/>
        <v>13.904878441420221</v>
      </c>
      <c r="I61" s="11">
        <f t="shared" si="0"/>
        <v>7.4984221940153262</v>
      </c>
      <c r="J61" s="11">
        <f t="shared" si="0"/>
        <v>9.7688212491653559</v>
      </c>
      <c r="K61" s="11">
        <f t="shared" si="0"/>
        <v>8.5344720021346152</v>
      </c>
      <c r="L61" s="11">
        <f t="shared" si="0"/>
        <v>5.1275804253025941</v>
      </c>
      <c r="M61" s="11">
        <f t="shared" si="0"/>
        <v>1.7911359897552837</v>
      </c>
      <c r="N61" s="11">
        <f t="shared" si="0"/>
        <v>5.5376883684513407</v>
      </c>
      <c r="O61" s="11">
        <f t="shared" si="0"/>
        <v>6.842977814181733</v>
      </c>
      <c r="Q61" s="11">
        <f t="shared" si="1"/>
        <v>-4.3728602672577406</v>
      </c>
      <c r="R61" s="11">
        <f t="shared" si="1"/>
        <v>-1.2334311718148729</v>
      </c>
      <c r="S61" s="11">
        <f t="shared" si="1"/>
        <v>0.84194765990855425</v>
      </c>
      <c r="T61" s="11">
        <f t="shared" si="1"/>
        <v>-0.66229159931764625</v>
      </c>
      <c r="V61" s="11"/>
      <c r="W61" s="11"/>
      <c r="X61" s="11"/>
      <c r="Y61" s="11"/>
      <c r="Z61" s="11"/>
      <c r="AA61" s="11">
        <f t="shared" si="2"/>
        <v>8.8282966779537126</v>
      </c>
      <c r="AC61" s="11">
        <f t="shared" si="3"/>
        <v>0.39290801184889079</v>
      </c>
      <c r="AD61" s="11">
        <f t="shared" si="3"/>
        <v>-0.31112981982070642</v>
      </c>
      <c r="AE61" s="11">
        <f t="shared" si="3"/>
        <v>1.8946499740434319</v>
      </c>
      <c r="AF61" s="11">
        <f t="shared" si="3"/>
        <v>-0.34984953906557342</v>
      </c>
      <c r="AG61" s="11">
        <f t="shared" si="3"/>
        <v>0.74519891497717294</v>
      </c>
      <c r="AH61" s="11">
        <f t="shared" si="3"/>
        <v>1.432631240838558</v>
      </c>
      <c r="AI61" s="11">
        <f t="shared" si="3"/>
        <v>4.347982371586415</v>
      </c>
      <c r="AJ61" s="11">
        <f t="shared" si="3"/>
        <v>0.4771087078176528</v>
      </c>
      <c r="AK61" s="11">
        <f t="shared" si="3"/>
        <v>-0.26109996557631576</v>
      </c>
      <c r="AL61" s="11">
        <f t="shared" si="3"/>
        <v>-2.1314948181747173</v>
      </c>
      <c r="AM61" s="11">
        <f t="shared" si="3"/>
        <v>-4.3313376999054567</v>
      </c>
      <c r="AN61" s="11">
        <f t="shared" si="3"/>
        <v>-5.177901274584543</v>
      </c>
      <c r="AO61" s="11">
        <f t="shared" si="3"/>
        <v>-5.6264941592837507</v>
      </c>
      <c r="AP61" s="11">
        <f t="shared" si="3"/>
        <v>-1.1341269200440469</v>
      </c>
      <c r="AR61" s="11">
        <f t="shared" si="4"/>
        <v>20.425998863874671</v>
      </c>
      <c r="AS61" s="11">
        <f t="shared" si="4"/>
        <v>-5.4279014933620577E-2</v>
      </c>
      <c r="AT61" s="11">
        <f t="shared" si="4"/>
        <v>3.0750296648757578</v>
      </c>
      <c r="AU61" s="11">
        <f t="shared" si="4"/>
        <v>1.9487471026053158</v>
      </c>
      <c r="AW61" s="11">
        <f t="shared" si="5"/>
        <v>3.0377341468255064</v>
      </c>
      <c r="AX61" s="11">
        <f t="shared" si="5"/>
        <v>3.1017388665723589</v>
      </c>
      <c r="AY61" s="11">
        <f t="shared" si="5"/>
        <v>3.047933223349057</v>
      </c>
      <c r="AZ61" s="11">
        <f t="shared" si="5"/>
        <v>4.4474282912333347</v>
      </c>
      <c r="BA61" s="11">
        <f t="shared" si="5"/>
        <v>3.3454369674466231</v>
      </c>
      <c r="BB61" s="11">
        <f t="shared" si="5"/>
        <v>3.0131920946309183</v>
      </c>
      <c r="BD61" s="15">
        <f>AC61*'Table A8'!AC9</f>
        <v>0.11850105637362546</v>
      </c>
      <c r="BE61" s="15">
        <f>AD61*'Table A8'!AD9</f>
        <v>-3.8020063982090319E-2</v>
      </c>
      <c r="BF61" s="15">
        <f>AE61*'Table A8'!AE9</f>
        <v>0.37514069486059942</v>
      </c>
      <c r="BG61" s="15">
        <f>AF61*'Table A8'!AF9</f>
        <v>-0.20441708567601458</v>
      </c>
      <c r="BH61" s="15">
        <f>AG61*'Table A8'!AG9</f>
        <v>0.23399245930283227</v>
      </c>
      <c r="BI61" s="15">
        <f>AH61*'Table A8'!AH9</f>
        <v>0.75198813831615896</v>
      </c>
      <c r="BJ61" s="15">
        <f>AI61*'Table A8'!AI9</f>
        <v>1.2187394587556721</v>
      </c>
      <c r="BK61" s="15">
        <f>AJ61*'Table A8'!AJ9</f>
        <v>4.5420748984240526E-2</v>
      </c>
      <c r="BL61" s="15">
        <f>AK61*'Table A8'!AK9</f>
        <v>-5.4152132860527898E-2</v>
      </c>
      <c r="BM61" s="15">
        <f>AL61*'Table A8'!AL9</f>
        <v>-0.40519716493501384</v>
      </c>
      <c r="BN61" s="15">
        <f>AM61*'Table A8'!AM9</f>
        <v>-0.92647313400977704</v>
      </c>
      <c r="BO61" s="15">
        <f>AN61*'Table A8'!AN9</f>
        <v>-0.76322264787376148</v>
      </c>
      <c r="BP61" s="15">
        <f>AO61*'Table A8'!AO9</f>
        <v>-1.5062124864402604</v>
      </c>
      <c r="BQ61" s="15">
        <f>AP61*'Table A8'!AP9</f>
        <v>-0.2455384781895362</v>
      </c>
      <c r="BS61" s="15">
        <f>AR61*'Table A8'!AR9</f>
        <v>6.8999024162168636</v>
      </c>
      <c r="BT61" s="15">
        <f>AS61*'Table A8'!AS9</f>
        <v>-2.6759554362274944E-2</v>
      </c>
      <c r="BU61" s="15">
        <f>AT61*'Table A8'!AT9</f>
        <v>1.2250918184865018</v>
      </c>
      <c r="BV61" s="15">
        <f>AU61*'Table A8'!AU9</f>
        <v>0.81184804294537449</v>
      </c>
      <c r="BX61" s="15">
        <f>AW61*'Table A8'!AW9</f>
        <v>1.5137029253631498</v>
      </c>
      <c r="BY61" s="15">
        <f>AX61*'Table A8'!AX9</f>
        <v>0.28411928017802812</v>
      </c>
      <c r="BZ61" s="15">
        <f>AY61*'Table A8'!AY9</f>
        <v>2.0613172389509673</v>
      </c>
      <c r="CA61" s="15">
        <f>AZ61*'Table A8'!AZ9</f>
        <v>3.2902074498544209</v>
      </c>
      <c r="CB61" s="15">
        <f>BA61*'Table A8'!BA9</f>
        <v>1.2602261056371431</v>
      </c>
      <c r="CC61" s="15">
        <f>BB61*'Table A8'!BB9</f>
        <v>1.423130626294183</v>
      </c>
    </row>
    <row r="62" spans="1:81" x14ac:dyDescent="0.25">
      <c r="A62" s="13">
        <v>1974</v>
      </c>
      <c r="B62" s="11">
        <f t="shared" si="0"/>
        <v>0.53986692618194243</v>
      </c>
      <c r="C62" s="11">
        <f t="shared" si="0"/>
        <v>-3.1282726887732726</v>
      </c>
      <c r="D62" s="11">
        <f t="shared" si="0"/>
        <v>-2.0605166282683425</v>
      </c>
      <c r="E62" s="11">
        <f t="shared" si="0"/>
        <v>-1.9558056691837533</v>
      </c>
      <c r="F62" s="11">
        <f t="shared" si="0"/>
        <v>3.3915640773857647</v>
      </c>
      <c r="G62" s="11">
        <f t="shared" si="0"/>
        <v>3.3118086619550771</v>
      </c>
      <c r="H62" s="11">
        <f t="shared" si="0"/>
        <v>-4.8475497961360272</v>
      </c>
      <c r="I62" s="11">
        <f t="shared" si="0"/>
        <v>-2.0499257676752221</v>
      </c>
      <c r="J62" s="11">
        <f t="shared" si="0"/>
        <v>4.1413350547140153</v>
      </c>
      <c r="K62" s="11">
        <f t="shared" si="0"/>
        <v>4.7979697714003589</v>
      </c>
      <c r="L62" s="11">
        <f t="shared" si="0"/>
        <v>7.8997670622105458</v>
      </c>
      <c r="M62" s="11">
        <f t="shared" si="0"/>
        <v>0.5263227329368112</v>
      </c>
      <c r="N62" s="11">
        <f t="shared" si="0"/>
        <v>-8.3947480769123803</v>
      </c>
      <c r="O62" s="11">
        <f t="shared" si="0"/>
        <v>0.36616519118459667</v>
      </c>
      <c r="Q62" s="11">
        <f t="shared" si="1"/>
        <v>-16.428713673803813</v>
      </c>
      <c r="R62" s="11">
        <f t="shared" si="1"/>
        <v>-12.68293348085523</v>
      </c>
      <c r="S62" s="11">
        <f t="shared" si="1"/>
        <v>-4.6893679093848517</v>
      </c>
      <c r="T62" s="11">
        <f t="shared" si="1"/>
        <v>-8.6772522735373023</v>
      </c>
      <c r="V62" s="11"/>
      <c r="W62" s="11"/>
      <c r="X62" s="11"/>
      <c r="Y62" s="11"/>
      <c r="Z62" s="11"/>
      <c r="AA62" s="11">
        <f t="shared" si="2"/>
        <v>-1.2967998334374142</v>
      </c>
      <c r="AC62" s="11">
        <f t="shared" si="3"/>
        <v>4.5191366507536408</v>
      </c>
      <c r="AD62" s="11">
        <f t="shared" si="3"/>
        <v>4.7669054972153546</v>
      </c>
      <c r="AE62" s="11">
        <f t="shared" si="3"/>
        <v>5.5366425292240518</v>
      </c>
      <c r="AF62" s="11">
        <f t="shared" si="3"/>
        <v>-3.1702229246164686</v>
      </c>
      <c r="AG62" s="11">
        <f t="shared" si="3"/>
        <v>-3.0070096717319463E-3</v>
      </c>
      <c r="AH62" s="11">
        <f t="shared" si="3"/>
        <v>1.13012879404589</v>
      </c>
      <c r="AI62" s="11">
        <f t="shared" si="3"/>
        <v>5.6032272963137162</v>
      </c>
      <c r="AJ62" s="11">
        <f t="shared" si="3"/>
        <v>5.0579855568336161</v>
      </c>
      <c r="AK62" s="11">
        <f t="shared" si="3"/>
        <v>5.027800273434206</v>
      </c>
      <c r="AL62" s="11">
        <f t="shared" si="3"/>
        <v>1.9181712760497731</v>
      </c>
      <c r="AM62" s="11">
        <f t="shared" si="3"/>
        <v>3.6050546155525449</v>
      </c>
      <c r="AN62" s="11">
        <f t="shared" si="3"/>
        <v>6.0424119359848625</v>
      </c>
      <c r="AO62" s="11">
        <f t="shared" si="3"/>
        <v>-2.2386768702328106</v>
      </c>
      <c r="AP62" s="11">
        <f t="shared" si="3"/>
        <v>3.4806733475305314</v>
      </c>
      <c r="AR62" s="11">
        <f t="shared" si="4"/>
        <v>18.664396602144219</v>
      </c>
      <c r="AS62" s="11">
        <f t="shared" si="4"/>
        <v>1.0296045475003803</v>
      </c>
      <c r="AT62" s="11">
        <f t="shared" si="4"/>
        <v>4.663402512872195</v>
      </c>
      <c r="AU62" s="11">
        <f t="shared" si="4"/>
        <v>4.5880689922203688</v>
      </c>
      <c r="AW62" s="11">
        <f t="shared" si="5"/>
        <v>-0.63669818790452148</v>
      </c>
      <c r="AX62" s="11">
        <f t="shared" si="5"/>
        <v>2.5622293236149978</v>
      </c>
      <c r="AY62" s="11">
        <f t="shared" si="5"/>
        <v>2.3019430898950741</v>
      </c>
      <c r="AZ62" s="11">
        <f t="shared" si="5"/>
        <v>5.7321961158128705</v>
      </c>
      <c r="BA62" s="11">
        <f t="shared" si="5"/>
        <v>2.4301923080357892</v>
      </c>
      <c r="BB62" s="11">
        <f t="shared" si="5"/>
        <v>2.1108851832334556</v>
      </c>
      <c r="BD62" s="15">
        <f>AC62*'Table A8'!AC10</f>
        <v>1.2160996727178048</v>
      </c>
      <c r="BE62" s="15">
        <f>AD62*'Table A8'!AD10</f>
        <v>0.51482579369925818</v>
      </c>
      <c r="BF62" s="15">
        <f>AE62*'Table A8'!AE10</f>
        <v>0.96559045709667457</v>
      </c>
      <c r="BG62" s="15">
        <f>AF62*'Table A8'!AF10</f>
        <v>-1.7309417168405921</v>
      </c>
      <c r="BH62" s="15">
        <f>AG62*'Table A8'!AG10</f>
        <v>-8.5038233516579454E-4</v>
      </c>
      <c r="BI62" s="15">
        <f>AH62*'Table A8'!AH10</f>
        <v>0.5495816325445162</v>
      </c>
      <c r="BJ62" s="15">
        <f>AI62*'Table A8'!AI10</f>
        <v>1.4249007014525779</v>
      </c>
      <c r="BK62" s="15">
        <f>AJ62*'Table A8'!AJ10</f>
        <v>0.42537658532970685</v>
      </c>
      <c r="BL62" s="15">
        <f>AK62*'Table A8'!AK10</f>
        <v>0.9115401895736216</v>
      </c>
      <c r="BM62" s="15">
        <f>AL62*'Table A8'!AL10</f>
        <v>0.31803279756905228</v>
      </c>
      <c r="BN62" s="15">
        <f>AM62*'Table A8'!AM10</f>
        <v>0.67594774041610217</v>
      </c>
      <c r="BO62" s="15">
        <f>AN62*'Table A8'!AN10</f>
        <v>0.78551355167803216</v>
      </c>
      <c r="BP62" s="15">
        <f>AO62*'Table A8'!AO10</f>
        <v>-0.51467181246652316</v>
      </c>
      <c r="BQ62" s="15">
        <f>AP62*'Table A8'!AP10</f>
        <v>0.66794121539110884</v>
      </c>
      <c r="BS62" s="15">
        <f>AR62*'Table A8'!AR10</f>
        <v>5.7131717999163465</v>
      </c>
      <c r="BT62" s="15">
        <f>AS62*'Table A8'!AS10</f>
        <v>0.45879178636616946</v>
      </c>
      <c r="BU62" s="15">
        <f>AT62*'Table A8'!AT10</f>
        <v>1.6639020165927991</v>
      </c>
      <c r="BV62" s="15">
        <f>AU62*'Table A8'!AU10</f>
        <v>1.7200670651834162</v>
      </c>
      <c r="BX62" s="15">
        <f>AW62*'Table A8'!AW10</f>
        <v>-0.2855591372751779</v>
      </c>
      <c r="BY62" s="15">
        <f>AX62*'Table A8'!AX10</f>
        <v>0.19780410378307794</v>
      </c>
      <c r="BZ62" s="15">
        <f>AY62*'Table A8'!AY10</f>
        <v>1.449073175088949</v>
      </c>
      <c r="CA62" s="15">
        <f>AZ62*'Table A8'!AZ10</f>
        <v>3.9982067907794772</v>
      </c>
      <c r="CB62" s="15">
        <f>BA62*'Table A8'!BA10</f>
        <v>0.80682384626788195</v>
      </c>
      <c r="CC62" s="15">
        <f>BB62*'Table A8'!BB10</f>
        <v>0.89353769806272176</v>
      </c>
    </row>
    <row r="63" spans="1:81" x14ac:dyDescent="0.25">
      <c r="A63" s="13">
        <v>1975</v>
      </c>
      <c r="B63" s="11">
        <f t="shared" si="0"/>
        <v>4.5429880427448346</v>
      </c>
      <c r="C63" s="11">
        <f t="shared" si="0"/>
        <v>6.0676935176504525</v>
      </c>
      <c r="D63" s="11">
        <f t="shared" si="0"/>
        <v>-2.6284910588809827</v>
      </c>
      <c r="E63" s="11">
        <f t="shared" si="0"/>
        <v>-10.824314835373301</v>
      </c>
      <c r="F63" s="11">
        <f t="shared" si="0"/>
        <v>-3.7985383480225448</v>
      </c>
      <c r="G63" s="11">
        <f t="shared" si="0"/>
        <v>-3.6829364936943896</v>
      </c>
      <c r="H63" s="11">
        <f t="shared" si="0"/>
        <v>1.0552490867330764</v>
      </c>
      <c r="I63" s="11">
        <f t="shared" si="0"/>
        <v>-3.9309366778026806</v>
      </c>
      <c r="J63" s="11">
        <f t="shared" si="0"/>
        <v>1.5295604899050044</v>
      </c>
      <c r="K63" s="11">
        <f t="shared" si="0"/>
        <v>3.0484117087848905</v>
      </c>
      <c r="L63" s="11">
        <f t="shared" si="0"/>
        <v>6.9767988406561727</v>
      </c>
      <c r="M63" s="11">
        <f t="shared" si="0"/>
        <v>-1.1795117075941697</v>
      </c>
      <c r="N63" s="11">
        <f t="shared" si="0"/>
        <v>0.81432423290000311</v>
      </c>
      <c r="O63" s="11">
        <f t="shared" si="0"/>
        <v>0.74912734017055893</v>
      </c>
      <c r="Q63" s="11">
        <f t="shared" si="1"/>
        <v>3.1614989104891049</v>
      </c>
      <c r="R63" s="11">
        <f t="shared" si="1"/>
        <v>-1.2159112883634928</v>
      </c>
      <c r="S63" s="11">
        <f t="shared" si="1"/>
        <v>-3.1460100400051085</v>
      </c>
      <c r="T63" s="11">
        <f t="shared" si="1"/>
        <v>-1.6325919698856557</v>
      </c>
      <c r="V63" s="11"/>
      <c r="W63" s="11"/>
      <c r="X63" s="11"/>
      <c r="Y63" s="11"/>
      <c r="Z63" s="11"/>
      <c r="AA63" s="11">
        <f t="shared" si="2"/>
        <v>0.3177756007635556</v>
      </c>
      <c r="AC63" s="11">
        <f t="shared" si="3"/>
        <v>9.1713838425493766</v>
      </c>
      <c r="AD63" s="11">
        <f t="shared" si="3"/>
        <v>9.8612642612317067</v>
      </c>
      <c r="AE63" s="11">
        <f t="shared" si="3"/>
        <v>11.383234860608846</v>
      </c>
      <c r="AF63" s="11">
        <f t="shared" si="3"/>
        <v>4.4570638379593976</v>
      </c>
      <c r="AG63" s="11">
        <f t="shared" si="3"/>
        <v>8.2056831806777684</v>
      </c>
      <c r="AH63" s="11">
        <f t="shared" si="3"/>
        <v>10.02866624503419</v>
      </c>
      <c r="AI63" s="11">
        <f t="shared" si="3"/>
        <v>9.8572209311187997</v>
      </c>
      <c r="AJ63" s="11">
        <f t="shared" si="3"/>
        <v>10.699922420371614</v>
      </c>
      <c r="AK63" s="11">
        <f t="shared" si="3"/>
        <v>13.203669011957228</v>
      </c>
      <c r="AL63" s="11">
        <f t="shared" si="3"/>
        <v>9.1084862873771488</v>
      </c>
      <c r="AM63" s="11">
        <f t="shared" si="3"/>
        <v>10.777244343556397</v>
      </c>
      <c r="AN63" s="11">
        <f t="shared" si="3"/>
        <v>7.9777134099319236</v>
      </c>
      <c r="AO63" s="11">
        <f t="shared" si="3"/>
        <v>8.8066237283520099</v>
      </c>
      <c r="AP63" s="11">
        <f t="shared" si="3"/>
        <v>9.5810214202009334</v>
      </c>
      <c r="AR63" s="11">
        <f t="shared" si="4"/>
        <v>7.8841575121788381</v>
      </c>
      <c r="AS63" s="11">
        <f t="shared" si="4"/>
        <v>4.9580022332677238</v>
      </c>
      <c r="AT63" s="11">
        <f t="shared" si="4"/>
        <v>5.3331867674812932</v>
      </c>
      <c r="AU63" s="11">
        <f t="shared" si="4"/>
        <v>5.2859633600912233</v>
      </c>
      <c r="AW63" s="11">
        <f t="shared" si="5"/>
        <v>1.6902215651752179</v>
      </c>
      <c r="AX63" s="11">
        <f t="shared" si="5"/>
        <v>8.2768517811281352</v>
      </c>
      <c r="AY63" s="11">
        <f t="shared" si="5"/>
        <v>9.8841422083507169</v>
      </c>
      <c r="AZ63" s="11">
        <f t="shared" si="5"/>
        <v>4.6784351298523656</v>
      </c>
      <c r="BA63" s="11">
        <f t="shared" si="5"/>
        <v>9.7050031918578981</v>
      </c>
      <c r="BB63" s="11">
        <f t="shared" si="5"/>
        <v>8.4577096822786686</v>
      </c>
      <c r="BD63" s="15">
        <f>AC63*'Table A8'!AC11</f>
        <v>2.0470528736570204</v>
      </c>
      <c r="BE63" s="15">
        <f>AD63*'Table A8'!AD11</f>
        <v>0.86187449643165148</v>
      </c>
      <c r="BF63" s="15">
        <f>AE63*'Table A8'!AE11</f>
        <v>1.6186959971785779</v>
      </c>
      <c r="BG63" s="15">
        <f>AF63*'Table A8'!AF11</f>
        <v>2.1558817784209605</v>
      </c>
      <c r="BH63" s="15">
        <f>AG63*'Table A8'!AG11</f>
        <v>1.9209504325966653</v>
      </c>
      <c r="BI63" s="15">
        <f>AH63*'Table A8'!AH11</f>
        <v>4.2541602211435032</v>
      </c>
      <c r="BJ63" s="15">
        <f>AI63*'Table A8'!AI11</f>
        <v>2.0867736711178497</v>
      </c>
      <c r="BK63" s="15">
        <f>AJ63*'Table A8'!AJ11</f>
        <v>0.72224476337508403</v>
      </c>
      <c r="BL63" s="15">
        <f>AK63*'Table A8'!AK11</f>
        <v>1.9277356757457556</v>
      </c>
      <c r="BM63" s="15">
        <f>AL63*'Table A8'!AL11</f>
        <v>1.2114286762211608</v>
      </c>
      <c r="BN63" s="15">
        <f>AM63*'Table A8'!AM11</f>
        <v>1.65861790447333</v>
      </c>
      <c r="BO63" s="15">
        <f>AN63*'Table A8'!AN11</f>
        <v>0.84404207877079751</v>
      </c>
      <c r="BP63" s="15">
        <f>AO63*'Table A8'!AO11</f>
        <v>1.617776778898264</v>
      </c>
      <c r="BQ63" s="15">
        <f>AP63*'Table A8'!AP11</f>
        <v>1.5042203629715467</v>
      </c>
      <c r="BS63" s="15">
        <f>AR63*'Table A8'!AR11</f>
        <v>2.0151906601129115</v>
      </c>
      <c r="BT63" s="15">
        <f>AS63*'Table A8'!AS11</f>
        <v>1.8562760361354356</v>
      </c>
      <c r="BU63" s="15">
        <f>AT63*'Table A8'!AT11</f>
        <v>1.5695568656697445</v>
      </c>
      <c r="BV63" s="15">
        <f>AU63*'Table A8'!AU11</f>
        <v>1.6476347793404342</v>
      </c>
      <c r="BX63" s="15">
        <f>AW63*'Table A8'!AW11</f>
        <v>0.63214286537553155</v>
      </c>
      <c r="BY63" s="15">
        <f>AX63*'Table A8'!AX11</f>
        <v>0.475091292236755</v>
      </c>
      <c r="BZ63" s="15">
        <f>AY63*'Table A8'!AY11</f>
        <v>5.4936062394013288</v>
      </c>
      <c r="CA63" s="15">
        <f>AZ63*'Table A8'!AZ11</f>
        <v>2.9478819753199756</v>
      </c>
      <c r="CB63" s="15">
        <f>BA63*'Table A8'!BA11</f>
        <v>2.5892948515876877</v>
      </c>
      <c r="CC63" s="15">
        <f>BB63*'Table A8'!BB11</f>
        <v>2.9644272436386738</v>
      </c>
    </row>
    <row r="64" spans="1:81" x14ac:dyDescent="0.25">
      <c r="A64" s="13">
        <v>1976</v>
      </c>
      <c r="B64" s="11">
        <f t="shared" si="0"/>
        <v>4.6852810054014888</v>
      </c>
      <c r="C64" s="11">
        <f t="shared" si="0"/>
        <v>4.0617182202976778</v>
      </c>
      <c r="D64" s="11">
        <f t="shared" si="0"/>
        <v>6.9215095553563133</v>
      </c>
      <c r="E64" s="11">
        <f t="shared" si="0"/>
        <v>5.3273658605738401</v>
      </c>
      <c r="F64" s="11">
        <f t="shared" si="0"/>
        <v>10.807342229163615</v>
      </c>
      <c r="G64" s="11">
        <f t="shared" si="0"/>
        <v>10.800640313730202</v>
      </c>
      <c r="H64" s="11">
        <f t="shared" si="0"/>
        <v>3.9412584112739943</v>
      </c>
      <c r="I64" s="11">
        <f t="shared" si="0"/>
        <v>4.1209220979564645</v>
      </c>
      <c r="J64" s="11">
        <f t="shared" si="0"/>
        <v>1.971046639377956</v>
      </c>
      <c r="K64" s="11">
        <f t="shared" si="0"/>
        <v>1.0703025324099544</v>
      </c>
      <c r="L64" s="11">
        <f t="shared" si="0"/>
        <v>-1.6041467400349527</v>
      </c>
      <c r="M64" s="11">
        <f t="shared" si="0"/>
        <v>0.51940227007777318</v>
      </c>
      <c r="N64" s="11">
        <f t="shared" si="0"/>
        <v>2.0225957295400518</v>
      </c>
      <c r="O64" s="11">
        <f t="shared" si="0"/>
        <v>3.5549096890186807</v>
      </c>
      <c r="Q64" s="11">
        <f t="shared" si="1"/>
        <v>7.8474822281968617</v>
      </c>
      <c r="R64" s="11">
        <f t="shared" si="1"/>
        <v>4.4579097033832404</v>
      </c>
      <c r="S64" s="11">
        <f t="shared" si="1"/>
        <v>3.597862137206103</v>
      </c>
      <c r="T64" s="11">
        <f t="shared" si="1"/>
        <v>4.4683894913835509</v>
      </c>
      <c r="V64" s="11"/>
      <c r="W64" s="11"/>
      <c r="X64" s="11"/>
      <c r="Y64" s="11"/>
      <c r="Z64" s="11"/>
      <c r="AA64" s="11">
        <f t="shared" si="2"/>
        <v>4.5826263998903167</v>
      </c>
      <c r="AC64" s="11">
        <f t="shared" si="3"/>
        <v>1.813489319264167</v>
      </c>
      <c r="AD64" s="11">
        <f t="shared" si="3"/>
        <v>1.5619948018568923</v>
      </c>
      <c r="AE64" s="11">
        <f t="shared" si="3"/>
        <v>2.5886435227408118</v>
      </c>
      <c r="AF64" s="11">
        <f t="shared" si="3"/>
        <v>-4.7664302123662159</v>
      </c>
      <c r="AG64" s="11">
        <f t="shared" si="3"/>
        <v>0.4916600340886596</v>
      </c>
      <c r="AH64" s="11">
        <f t="shared" si="3"/>
        <v>2.5066128401825618</v>
      </c>
      <c r="AI64" s="11">
        <f t="shared" si="3"/>
        <v>0.66245747540647937</v>
      </c>
      <c r="AJ64" s="11">
        <f t="shared" si="3"/>
        <v>4.0510468831641209</v>
      </c>
      <c r="AK64" s="11">
        <f t="shared" si="3"/>
        <v>9.8342497136242901</v>
      </c>
      <c r="AL64" s="11">
        <f t="shared" si="3"/>
        <v>3.9091216734336602</v>
      </c>
      <c r="AM64" s="11">
        <f t="shared" si="3"/>
        <v>3.3947910451827887</v>
      </c>
      <c r="AN64" s="11">
        <f t="shared" si="3"/>
        <v>2.3098799566075341</v>
      </c>
      <c r="AO64" s="11">
        <f t="shared" si="3"/>
        <v>0.80626595815251978</v>
      </c>
      <c r="AP64" s="11">
        <f t="shared" si="3"/>
        <v>2.7366724401039177</v>
      </c>
      <c r="AR64" s="11">
        <f t="shared" si="4"/>
        <v>10.87650924828276</v>
      </c>
      <c r="AS64" s="11">
        <f t="shared" si="4"/>
        <v>1.4873959745961534</v>
      </c>
      <c r="AT64" s="11">
        <f t="shared" si="4"/>
        <v>2.9496955396008411</v>
      </c>
      <c r="AU64" s="11">
        <f t="shared" si="4"/>
        <v>2.2777413242650231</v>
      </c>
      <c r="AW64" s="11">
        <f t="shared" si="5"/>
        <v>5.7175391103833038</v>
      </c>
      <c r="AX64" s="11">
        <f t="shared" si="5"/>
        <v>8.5260280383556406</v>
      </c>
      <c r="AY64" s="11">
        <f t="shared" si="5"/>
        <v>9.4970667299428975</v>
      </c>
      <c r="AZ64" s="11">
        <f t="shared" si="5"/>
        <v>9.3633357201976608</v>
      </c>
      <c r="BA64" s="11">
        <f t="shared" si="5"/>
        <v>10.517722682801383</v>
      </c>
      <c r="BB64" s="11">
        <f t="shared" si="5"/>
        <v>8.6944188865635752</v>
      </c>
      <c r="BD64" s="15">
        <f>AC64*'Table A8'!AC12</f>
        <v>0.39262043762069221</v>
      </c>
      <c r="BE64" s="15">
        <f>AD64*'Table A8'!AD12</f>
        <v>0.13448775243987834</v>
      </c>
      <c r="BF64" s="15">
        <f>AE64*'Table A8'!AE12</f>
        <v>0.36008031401324692</v>
      </c>
      <c r="BG64" s="15">
        <f>AF64*'Table A8'!AF12</f>
        <v>-2.2406988428333579</v>
      </c>
      <c r="BH64" s="15">
        <f>AG64*'Table A8'!AG12</f>
        <v>0.11027934564608638</v>
      </c>
      <c r="BI64" s="15">
        <f>AH64*'Table A8'!AH12</f>
        <v>1.030217877315033</v>
      </c>
      <c r="BJ64" s="15">
        <f>AI64*'Table A8'!AI12</f>
        <v>0.1359362739534096</v>
      </c>
      <c r="BK64" s="15">
        <f>AJ64*'Table A8'!AJ12</f>
        <v>0.26291294271735127</v>
      </c>
      <c r="BL64" s="15">
        <f>AK64*'Table A8'!AK12</f>
        <v>1.3964634593346494</v>
      </c>
      <c r="BM64" s="15">
        <f>AL64*'Table A8'!AL12</f>
        <v>0.5054494323749722</v>
      </c>
      <c r="BN64" s="15">
        <f>AM64*'Table A8'!AM12</f>
        <v>0.50989761498645492</v>
      </c>
      <c r="BO64" s="15">
        <f>AN64*'Table A8'!AN12</f>
        <v>0.23422182760000407</v>
      </c>
      <c r="BP64" s="15">
        <f>AO64*'Table A8'!AO12</f>
        <v>0.14141904905995198</v>
      </c>
      <c r="BQ64" s="15">
        <f>AP64*'Table A8'!AP12</f>
        <v>0.4162478781398059</v>
      </c>
      <c r="BS64" s="15">
        <f>AR64*'Table A8'!AR12</f>
        <v>2.6342905399340841</v>
      </c>
      <c r="BT64" s="15">
        <f>AS64*'Table A8'!AS12</f>
        <v>0.53233901930796323</v>
      </c>
      <c r="BU64" s="15">
        <f>AT64*'Table A8'!AT12</f>
        <v>0.82679965975011571</v>
      </c>
      <c r="BV64" s="15">
        <f>AU64*'Table A8'!AU12</f>
        <v>0.67648917330671199</v>
      </c>
      <c r="BX64" s="15">
        <f>AW64*'Table A8'!AW12</f>
        <v>2.0314416459191875</v>
      </c>
      <c r="BY64" s="15">
        <f>AX64*'Table A8'!AX12</f>
        <v>0.45187948603284933</v>
      </c>
      <c r="BZ64" s="15">
        <f>AY64*'Table A8'!AY12</f>
        <v>5.0932768872683756</v>
      </c>
      <c r="CA64" s="15">
        <f>AZ64*'Table A8'!AZ12</f>
        <v>5.7294251271889483</v>
      </c>
      <c r="CB64" s="15">
        <f>BA64*'Table A8'!BA12</f>
        <v>2.6410001656514273</v>
      </c>
      <c r="CC64" s="15">
        <f>BB64*'Table A8'!BB12</f>
        <v>2.8900248378937325</v>
      </c>
    </row>
    <row r="65" spans="1:81" x14ac:dyDescent="0.25">
      <c r="A65" s="13">
        <v>1977</v>
      </c>
      <c r="B65" s="11">
        <f t="shared" si="0"/>
        <v>0.30221274165252293</v>
      </c>
      <c r="C65" s="11">
        <f t="shared" si="0"/>
        <v>4.8518800145173584</v>
      </c>
      <c r="D65" s="11">
        <f t="shared" si="0"/>
        <v>2.684758970210722</v>
      </c>
      <c r="E65" s="11">
        <f t="shared" si="0"/>
        <v>-3.6255977056266619</v>
      </c>
      <c r="F65" s="11">
        <f t="shared" si="0"/>
        <v>0.50680014552659269</v>
      </c>
      <c r="G65" s="11">
        <f t="shared" si="0"/>
        <v>0.50983138844308173</v>
      </c>
      <c r="H65" s="11">
        <f t="shared" si="0"/>
        <v>-2.1694121628842504</v>
      </c>
      <c r="I65" s="11">
        <f t="shared" si="0"/>
        <v>2.8320359022835296E-2</v>
      </c>
      <c r="J65" s="11">
        <f t="shared" si="0"/>
        <v>2.8582496342665822</v>
      </c>
      <c r="K65" s="11">
        <f t="shared" si="0"/>
        <v>0.94942230907684111</v>
      </c>
      <c r="L65" s="11">
        <f t="shared" si="0"/>
        <v>-1.1394276043589306</v>
      </c>
      <c r="M65" s="11">
        <f t="shared" si="0"/>
        <v>2.0655764781918591</v>
      </c>
      <c r="N65" s="11">
        <f t="shared" si="0"/>
        <v>2.3829300909390718</v>
      </c>
      <c r="O65" s="11">
        <f t="shared" si="0"/>
        <v>1.1399929330740763</v>
      </c>
      <c r="Q65" s="11">
        <f t="shared" si="1"/>
        <v>-2.725379548337957</v>
      </c>
      <c r="R65" s="11">
        <f t="shared" si="1"/>
        <v>0.20485750681233564</v>
      </c>
      <c r="S65" s="11">
        <f t="shared" si="1"/>
        <v>-0.81831136758803613</v>
      </c>
      <c r="T65" s="11">
        <f t="shared" si="1"/>
        <v>-0.84276819979506434</v>
      </c>
      <c r="V65" s="11"/>
      <c r="W65" s="11"/>
      <c r="X65" s="11"/>
      <c r="Y65" s="11"/>
      <c r="Z65" s="11"/>
      <c r="AA65" s="11">
        <f t="shared" si="2"/>
        <v>1.9623696465715348</v>
      </c>
      <c r="AC65" s="11">
        <f t="shared" si="3"/>
        <v>-0.49578900226747635</v>
      </c>
      <c r="AD65" s="11">
        <f t="shared" si="3"/>
        <v>-0.93403379713860935</v>
      </c>
      <c r="AE65" s="11">
        <f t="shared" si="3"/>
        <v>-0.18778188526100487</v>
      </c>
      <c r="AF65" s="11">
        <f t="shared" si="3"/>
        <v>-6.1563154584781881</v>
      </c>
      <c r="AG65" s="11">
        <f t="shared" si="3"/>
        <v>-0.50310243667929044</v>
      </c>
      <c r="AH65" s="11">
        <f t="shared" si="3"/>
        <v>1.4424419851968235</v>
      </c>
      <c r="AI65" s="11">
        <f t="shared" si="3"/>
        <v>-1.8533894467744949</v>
      </c>
      <c r="AJ65" s="11">
        <f t="shared" si="3"/>
        <v>1.4420355909857094</v>
      </c>
      <c r="AK65" s="11">
        <f t="shared" si="3"/>
        <v>4.300872670082982</v>
      </c>
      <c r="AL65" s="11">
        <f t="shared" si="3"/>
        <v>-0.36288444443958978</v>
      </c>
      <c r="AM65" s="11">
        <f t="shared" si="3"/>
        <v>0.70309865687669859</v>
      </c>
      <c r="AN65" s="11">
        <f t="shared" si="3"/>
        <v>0.21846860293537546</v>
      </c>
      <c r="AO65" s="11">
        <f t="shared" si="3"/>
        <v>2.0022005694246481</v>
      </c>
      <c r="AP65" s="11">
        <f t="shared" si="3"/>
        <v>0.32559055961799382</v>
      </c>
      <c r="AR65" s="11">
        <f t="shared" si="4"/>
        <v>-0.39515655242309683</v>
      </c>
      <c r="AS65" s="11">
        <f t="shared" si="4"/>
        <v>1.6448967771859755</v>
      </c>
      <c r="AT65" s="11">
        <f t="shared" si="4"/>
        <v>1.1756465869207744</v>
      </c>
      <c r="AU65" s="11">
        <f t="shared" si="4"/>
        <v>0.70747804389391278</v>
      </c>
      <c r="AW65" s="11">
        <f t="shared" si="5"/>
        <v>11.346134133241142</v>
      </c>
      <c r="AX65" s="11">
        <f t="shared" si="5"/>
        <v>9.6225328630709797</v>
      </c>
      <c r="AY65" s="11">
        <f t="shared" si="5"/>
        <v>8.5875798010527387</v>
      </c>
      <c r="AZ65" s="11">
        <f t="shared" si="5"/>
        <v>11.034479377987616</v>
      </c>
      <c r="BA65" s="11">
        <f t="shared" si="5"/>
        <v>10.784371155773504</v>
      </c>
      <c r="BB65" s="11">
        <f t="shared" si="5"/>
        <v>9.692047472505573</v>
      </c>
      <c r="BD65" s="15">
        <f>AC65*'Table A8'!AC13</f>
        <v>-0.12464135517004353</v>
      </c>
      <c r="BE65" s="15">
        <f>AD65*'Table A8'!AD13</f>
        <v>-9.8633968977837175E-2</v>
      </c>
      <c r="BF65" s="15">
        <f>AE65*'Table A8'!AE13</f>
        <v>-3.1077902010696302E-2</v>
      </c>
      <c r="BG65" s="15">
        <f>AF65*'Table A8'!AF13</f>
        <v>-3.1606523563827023</v>
      </c>
      <c r="BH65" s="15">
        <f>AG65*'Table A8'!AG13</f>
        <v>-0.1291967057392418</v>
      </c>
      <c r="BI65" s="15">
        <f>AH65*'Table A8'!AH13</f>
        <v>0.65458017288231851</v>
      </c>
      <c r="BJ65" s="15">
        <f>AI65*'Table A8'!AI13</f>
        <v>-0.4388826209962004</v>
      </c>
      <c r="BK65" s="15">
        <f>AJ65*'Table A8'!AJ13</f>
        <v>0.11233457253778673</v>
      </c>
      <c r="BL65" s="15">
        <f>AK65*'Table A8'!AK13</f>
        <v>0.72555721944299889</v>
      </c>
      <c r="BM65" s="15">
        <f>AL65*'Table A8'!AL13</f>
        <v>-5.5920492888140792E-2</v>
      </c>
      <c r="BN65" s="15">
        <f>AM65*'Table A8'!AM13</f>
        <v>0.12515156092405239</v>
      </c>
      <c r="BO65" s="15">
        <f>AN65*'Table A8'!AN13</f>
        <v>2.6369160374299823E-2</v>
      </c>
      <c r="BP65" s="15">
        <f>AO65*'Table A8'!AO13</f>
        <v>0.41125199695982279</v>
      </c>
      <c r="BQ65" s="15">
        <f>AP65*'Table A8'!AP13</f>
        <v>5.8443505451429886E-2</v>
      </c>
      <c r="BS65" s="15">
        <f>AR65*'Table A8'!AR13</f>
        <v>-0.10839144232965546</v>
      </c>
      <c r="BT65" s="15">
        <f>AS65*'Table A8'!AS13</f>
        <v>0.66256442185051101</v>
      </c>
      <c r="BU65" s="15">
        <f>AT65*'Table A8'!AT13</f>
        <v>0.37750011906026071</v>
      </c>
      <c r="BV65" s="15">
        <f>AU65*'Table A8'!AU13</f>
        <v>0.23891533542297436</v>
      </c>
      <c r="BX65" s="15">
        <f>AW65*'Table A8'!AW13</f>
        <v>4.5134921582033263</v>
      </c>
      <c r="BY65" s="15">
        <f>AX65*'Table A8'!AX13</f>
        <v>0.60910633023239324</v>
      </c>
      <c r="BZ65" s="15">
        <f>AY65*'Table A8'!AY13</f>
        <v>4.9807962846105891</v>
      </c>
      <c r="CA65" s="15">
        <f>AZ65*'Table A8'!AZ13</f>
        <v>7.2033081379503159</v>
      </c>
      <c r="CB65" s="15">
        <f>BA65*'Table A8'!BA13</f>
        <v>3.0972713959381508</v>
      </c>
      <c r="CC65" s="15">
        <f>BB65*'Table A8'!BB13</f>
        <v>3.6209489357280824</v>
      </c>
    </row>
    <row r="66" spans="1:81" x14ac:dyDescent="0.25">
      <c r="A66" s="13">
        <v>1978</v>
      </c>
      <c r="B66" s="11">
        <f t="shared" si="0"/>
        <v>3.4695750830462524</v>
      </c>
      <c r="C66" s="11">
        <f t="shared" si="0"/>
        <v>2.1917738776034104</v>
      </c>
      <c r="D66" s="11">
        <f t="shared" si="0"/>
        <v>4.9917149986584253</v>
      </c>
      <c r="E66" s="11">
        <f t="shared" si="0"/>
        <v>0.65306078207453389</v>
      </c>
      <c r="F66" s="11">
        <f t="shared" si="0"/>
        <v>1.5352587725564477</v>
      </c>
      <c r="G66" s="11">
        <f t="shared" si="0"/>
        <v>1.3961008901731697</v>
      </c>
      <c r="H66" s="11">
        <f t="shared" si="0"/>
        <v>1.5456597110326649</v>
      </c>
      <c r="I66" s="11">
        <f t="shared" si="0"/>
        <v>0.93940317562438214</v>
      </c>
      <c r="J66" s="11">
        <f t="shared" si="0"/>
        <v>5.5417725305225529</v>
      </c>
      <c r="K66" s="11">
        <f t="shared" si="0"/>
        <v>2.6380619306509678</v>
      </c>
      <c r="L66" s="11">
        <f t="shared" si="0"/>
        <v>-0.9845893282205096</v>
      </c>
      <c r="M66" s="11">
        <f t="shared" si="0"/>
        <v>-2.5462121207180841</v>
      </c>
      <c r="N66" s="11">
        <f t="shared" si="0"/>
        <v>0.17303852814835205</v>
      </c>
      <c r="O66" s="11">
        <f t="shared" si="0"/>
        <v>1.7901382522152409</v>
      </c>
      <c r="Q66" s="11">
        <f t="shared" si="1"/>
        <v>14.691178924052895</v>
      </c>
      <c r="R66" s="11">
        <f t="shared" si="1"/>
        <v>5.8302531899420114</v>
      </c>
      <c r="S66" s="11">
        <f t="shared" si="1"/>
        <v>3.1406153696168726</v>
      </c>
      <c r="T66" s="11">
        <f t="shared" si="1"/>
        <v>5.8907807233116687</v>
      </c>
      <c r="V66" s="11"/>
      <c r="W66" s="11"/>
      <c r="X66" s="11"/>
      <c r="Y66" s="11"/>
      <c r="Z66" s="11"/>
      <c r="AA66" s="11">
        <f t="shared" si="2"/>
        <v>4.0829667615696943</v>
      </c>
      <c r="AC66" s="11">
        <f t="shared" si="3"/>
        <v>2.5983728336170646</v>
      </c>
      <c r="AD66" s="11">
        <f t="shared" si="3"/>
        <v>0.34725585398470277</v>
      </c>
      <c r="AE66" s="11">
        <f t="shared" si="3"/>
        <v>2.4083469494325387</v>
      </c>
      <c r="AF66" s="11">
        <f t="shared" si="3"/>
        <v>-3.7949619957612728</v>
      </c>
      <c r="AG66" s="11">
        <f t="shared" si="3"/>
        <v>1.8748064484033877</v>
      </c>
      <c r="AH66" s="11">
        <f t="shared" si="3"/>
        <v>3.4807899417388208</v>
      </c>
      <c r="AI66" s="11">
        <f t="shared" si="3"/>
        <v>3.9483713403186593</v>
      </c>
      <c r="AJ66" s="11">
        <f t="shared" si="3"/>
        <v>3.1219720047074713</v>
      </c>
      <c r="AK66" s="11">
        <f t="shared" si="3"/>
        <v>12.318797136456533</v>
      </c>
      <c r="AL66" s="11">
        <f t="shared" si="3"/>
        <v>-8.9054419627218051E-2</v>
      </c>
      <c r="AM66" s="11">
        <f t="shared" si="3"/>
        <v>3.720174735795903</v>
      </c>
      <c r="AN66" s="11">
        <f t="shared" si="3"/>
        <v>2.3539700560318391</v>
      </c>
      <c r="AO66" s="11">
        <f t="shared" si="3"/>
        <v>1.6623303287317865</v>
      </c>
      <c r="AP66" s="11">
        <f t="shared" si="3"/>
        <v>2.5455540286231817</v>
      </c>
      <c r="AR66" s="11">
        <f t="shared" si="4"/>
        <v>60.496301673854887</v>
      </c>
      <c r="AS66" s="11">
        <f t="shared" si="4"/>
        <v>-0.20267888630291692</v>
      </c>
      <c r="AT66" s="11">
        <f t="shared" si="4"/>
        <v>1.1485310787523884</v>
      </c>
      <c r="AU66" s="11">
        <f t="shared" si="4"/>
        <v>0.86569126305418698</v>
      </c>
      <c r="AW66" s="11">
        <f t="shared" si="5"/>
        <v>6.6337818261588781</v>
      </c>
      <c r="AX66" s="11">
        <f t="shared" si="5"/>
        <v>6.2557713612404005</v>
      </c>
      <c r="AY66" s="11">
        <f t="shared" si="5"/>
        <v>6.7727339180526789</v>
      </c>
      <c r="AZ66" s="11">
        <f t="shared" si="5"/>
        <v>4.4874854121431031</v>
      </c>
      <c r="BA66" s="11">
        <f t="shared" si="5"/>
        <v>7.3106070549906974</v>
      </c>
      <c r="BB66" s="11">
        <f t="shared" si="5"/>
        <v>6.5991594652050871</v>
      </c>
      <c r="BD66" s="15">
        <f>AC66*'Table A8'!AC14</f>
        <v>0.73533951191362934</v>
      </c>
      <c r="BE66" s="15">
        <f>AD66*'Table A8'!AD14</f>
        <v>4.2955549137907743E-2</v>
      </c>
      <c r="BF66" s="15">
        <f>AE66*'Table A8'!AE14</f>
        <v>0.45686341630735255</v>
      </c>
      <c r="BG66" s="15">
        <f>AF66*'Table A8'!AF14</f>
        <v>-2.0982344874564074</v>
      </c>
      <c r="BH66" s="15">
        <f>AG66*'Table A8'!AG14</f>
        <v>0.53844441198145299</v>
      </c>
      <c r="BI66" s="15">
        <f>AH66*'Table A8'!AH14</f>
        <v>1.7163775202714124</v>
      </c>
      <c r="BJ66" s="15">
        <f>AI66*'Table A8'!AI14</f>
        <v>1.0463184051844447</v>
      </c>
      <c r="BK66" s="15">
        <f>AJ66*'Table A8'!AJ14</f>
        <v>0.28503604402979227</v>
      </c>
      <c r="BL66" s="15">
        <f>AK66*'Table A8'!AK14</f>
        <v>2.3639771704860082</v>
      </c>
      <c r="BM66" s="15">
        <f>AL66*'Table A8'!AL14</f>
        <v>-1.5637956086539489E-2</v>
      </c>
      <c r="BN66" s="15">
        <f>AM66*'Table A8'!AM14</f>
        <v>0.75631152378730726</v>
      </c>
      <c r="BO66" s="15">
        <f>AN66*'Table A8'!AN14</f>
        <v>0.32414167671558436</v>
      </c>
      <c r="BP66" s="15">
        <f>AO66*'Table A8'!AO14</f>
        <v>0.38632556839726728</v>
      </c>
      <c r="BQ66" s="15">
        <f>AP66*'Table A8'!AP14</f>
        <v>0.52082035425630302</v>
      </c>
      <c r="BS66" s="15">
        <f>AR66*'Table A8'!AR14</f>
        <v>18.106543090984768</v>
      </c>
      <c r="BT66" s="15">
        <f>AS66*'Table A8'!AS14</f>
        <v>-8.8813887977938197E-2</v>
      </c>
      <c r="BU66" s="15">
        <f>AT66*'Table A8'!AT14</f>
        <v>0.40795823917284829</v>
      </c>
      <c r="BV66" s="15">
        <f>AU66*'Table A8'!AU14</f>
        <v>0.32108488946679797</v>
      </c>
      <c r="BX66" s="15">
        <f>AW66*'Table A8'!AW14</f>
        <v>2.8671205052658673</v>
      </c>
      <c r="BY66" s="15">
        <f>AX66*'Table A8'!AX14</f>
        <v>0.44853880660093665</v>
      </c>
      <c r="BZ66" s="15">
        <f>AY66*'Table A8'!AY14</f>
        <v>4.1611677192515666</v>
      </c>
      <c r="CA66" s="15">
        <f>AZ66*'Table A8'!AZ14</f>
        <v>3.0757225014828831</v>
      </c>
      <c r="CB66" s="15">
        <f>BA66*'Table A8'!BA14</f>
        <v>2.313807132904556</v>
      </c>
      <c r="CC66" s="15">
        <f>BB66*'Table A8'!BB14</f>
        <v>2.6858579023384705</v>
      </c>
    </row>
    <row r="67" spans="1:81" x14ac:dyDescent="0.25">
      <c r="A67" s="13">
        <v>1979</v>
      </c>
      <c r="B67" s="11">
        <f t="shared" si="0"/>
        <v>-0.69992784233107597</v>
      </c>
      <c r="C67" s="11">
        <f t="shared" si="0"/>
        <v>9.8318267530228241</v>
      </c>
      <c r="D67" s="11">
        <f t="shared" si="0"/>
        <v>-0.20602322699589379</v>
      </c>
      <c r="E67" s="11">
        <f t="shared" si="0"/>
        <v>1.5738976399591338</v>
      </c>
      <c r="F67" s="11">
        <f t="shared" si="0"/>
        <v>1.3183079861874361</v>
      </c>
      <c r="G67" s="11">
        <f t="shared" si="0"/>
        <v>1.4505041937754999</v>
      </c>
      <c r="H67" s="11">
        <f t="shared" si="0"/>
        <v>-0.69007375344077493</v>
      </c>
      <c r="I67" s="11">
        <f t="shared" si="0"/>
        <v>-0.17428135940116901</v>
      </c>
      <c r="J67" s="11">
        <f t="shared" si="0"/>
        <v>-2.6872025684072041</v>
      </c>
      <c r="K67" s="11">
        <f t="shared" si="0"/>
        <v>-3.7385624317653141</v>
      </c>
      <c r="L67" s="11">
        <f t="shared" si="0"/>
        <v>-5.7362344833591896</v>
      </c>
      <c r="M67" s="11">
        <f t="shared" si="0"/>
        <v>-3.8179853150449432</v>
      </c>
      <c r="N67" s="11">
        <f t="shared" si="0"/>
        <v>-6.2261280426137739</v>
      </c>
      <c r="O67" s="11">
        <f t="shared" si="0"/>
        <v>-5.8128503982743961E-2</v>
      </c>
      <c r="Q67" s="11">
        <f t="shared" si="1"/>
        <v>10.31395552666897</v>
      </c>
      <c r="R67" s="11">
        <f t="shared" si="1"/>
        <v>2.552811218442951</v>
      </c>
      <c r="S67" s="11">
        <f t="shared" si="1"/>
        <v>-1.8491892329443191</v>
      </c>
      <c r="T67" s="11">
        <f t="shared" si="1"/>
        <v>1.6666893704155237</v>
      </c>
      <c r="V67" s="11"/>
      <c r="W67" s="11"/>
      <c r="X67" s="11"/>
      <c r="Y67" s="11"/>
      <c r="Z67" s="11"/>
      <c r="AA67" s="11">
        <f t="shared" si="2"/>
        <v>5.8298592141067598</v>
      </c>
      <c r="AC67" s="11">
        <f t="shared" si="3"/>
        <v>-1.1694423587580072</v>
      </c>
      <c r="AD67" s="11">
        <f t="shared" si="3"/>
        <v>10.214239925327146</v>
      </c>
      <c r="AE67" s="11">
        <f t="shared" si="3"/>
        <v>-0.88870092644531151</v>
      </c>
      <c r="AF67" s="11">
        <f t="shared" si="3"/>
        <v>-0.68424600043729156</v>
      </c>
      <c r="AG67" s="11">
        <f t="shared" si="3"/>
        <v>1.3439440899906074</v>
      </c>
      <c r="AH67" s="11">
        <f t="shared" si="3"/>
        <v>3.3823876126901684</v>
      </c>
      <c r="AI67" s="11">
        <f t="shared" si="3"/>
        <v>4.1819187925225592</v>
      </c>
      <c r="AJ67" s="11">
        <f t="shared" si="3"/>
        <v>-1.9733573089066025</v>
      </c>
      <c r="AK67" s="11">
        <f t="shared" si="3"/>
        <v>13.151752867410099</v>
      </c>
      <c r="AL67" s="11">
        <f t="shared" si="3"/>
        <v>-4.141491338060427</v>
      </c>
      <c r="AM67" s="11">
        <f t="shared" si="3"/>
        <v>0.58874028834832826</v>
      </c>
      <c r="AN67" s="11">
        <f t="shared" si="3"/>
        <v>6.5704925761725876</v>
      </c>
      <c r="AO67" s="11">
        <f t="shared" si="3"/>
        <v>1.9312160656552995</v>
      </c>
      <c r="AP67" s="11">
        <f t="shared" si="3"/>
        <v>2.5090744809948173</v>
      </c>
      <c r="AR67" s="11">
        <f t="shared" si="4"/>
        <v>94.192111958670239</v>
      </c>
      <c r="AS67" s="11">
        <f t="shared" si="4"/>
        <v>1.5563168971083345</v>
      </c>
      <c r="AT67" s="11">
        <f t="shared" si="4"/>
        <v>0.82422490672441917</v>
      </c>
      <c r="AU67" s="11">
        <f t="shared" si="4"/>
        <v>2.0180039162888637</v>
      </c>
      <c r="AW67" s="11">
        <f t="shared" si="5"/>
        <v>6.9945375736494828</v>
      </c>
      <c r="AX67" s="11">
        <f t="shared" si="5"/>
        <v>9.5953863888106099</v>
      </c>
      <c r="AY67" s="11">
        <f t="shared" si="5"/>
        <v>9.940360135111094</v>
      </c>
      <c r="AZ67" s="11">
        <f t="shared" si="5"/>
        <v>5.8038621750780903</v>
      </c>
      <c r="BA67" s="11">
        <f t="shared" si="5"/>
        <v>9.8821538300713598</v>
      </c>
      <c r="BB67" s="11">
        <f t="shared" si="5"/>
        <v>9.2005116536095208</v>
      </c>
      <c r="BD67" s="15">
        <f>AC67*'Table A8'!AC15</f>
        <v>-0.33329107224603211</v>
      </c>
      <c r="BE67" s="15">
        <f>AD67*'Table A8'!AD15</f>
        <v>1.3697295739863702</v>
      </c>
      <c r="BF67" s="15">
        <f>AE67*'Table A8'!AE15</f>
        <v>-0.16974187695105444</v>
      </c>
      <c r="BG67" s="15">
        <f>AF67*'Table A8'!AF15</f>
        <v>-0.37975653024269679</v>
      </c>
      <c r="BH67" s="15">
        <f>AG67*'Table A8'!AG15</f>
        <v>0.38839984200728561</v>
      </c>
      <c r="BI67" s="15">
        <f>AH67*'Table A8'!AH15</f>
        <v>1.6749583458041712</v>
      </c>
      <c r="BJ67" s="15">
        <f>AI67*'Table A8'!AI15</f>
        <v>1.1153177419657667</v>
      </c>
      <c r="BK67" s="15">
        <f>AJ67*'Table A8'!AJ15</f>
        <v>-0.18549558703722058</v>
      </c>
      <c r="BL67" s="15">
        <f>AK67*'Table A8'!AK15</f>
        <v>2.5382883034101487</v>
      </c>
      <c r="BM67" s="15">
        <f>AL67*'Table A8'!AL15</f>
        <v>-0.73138737030147127</v>
      </c>
      <c r="BN67" s="15">
        <f>AM67*'Table A8'!AM15</f>
        <v>0.12069175911140727</v>
      </c>
      <c r="BO67" s="15">
        <f>AN67*'Table A8'!AN15</f>
        <v>0.91264141883037253</v>
      </c>
      <c r="BP67" s="15">
        <f>AO67*'Table A8'!AO15</f>
        <v>0.44804212723202946</v>
      </c>
      <c r="BQ67" s="15">
        <f>AP67*'Table A8'!AP15</f>
        <v>0.52238930694312113</v>
      </c>
      <c r="BS67" s="15">
        <f>AR67*'Table A8'!AR15</f>
        <v>27.852607506178785</v>
      </c>
      <c r="BT67" s="15">
        <f>AS67*'Table A8'!AS15</f>
        <v>0.67668658686270378</v>
      </c>
      <c r="BU67" s="15">
        <f>AT67*'Table A8'!AT15</f>
        <v>0.29227015192447908</v>
      </c>
      <c r="BV67" s="15">
        <f>AU67*'Table A8'!AU15</f>
        <v>0.74484524550221953</v>
      </c>
      <c r="BX67" s="15">
        <f>AW67*'Table A8'!AW15</f>
        <v>2.9992577115808978</v>
      </c>
      <c r="BY67" s="15">
        <f>AX67*'Table A8'!AX15</f>
        <v>0.67935335632779092</v>
      </c>
      <c r="BZ67" s="15">
        <f>AY67*'Table A8'!AY15</f>
        <v>6.0735600425528782</v>
      </c>
      <c r="CA67" s="15">
        <f>AZ67*'Table A8'!AZ15</f>
        <v>3.9605555482732888</v>
      </c>
      <c r="CB67" s="15">
        <f>BA67*'Table A8'!BA15</f>
        <v>3.0980552257273715</v>
      </c>
      <c r="CC67" s="15">
        <f>BB67*'Table A8'!BB15</f>
        <v>3.714246554562163</v>
      </c>
    </row>
    <row r="68" spans="1:81" x14ac:dyDescent="0.25">
      <c r="A68" s="13">
        <v>1980</v>
      </c>
      <c r="B68" s="11">
        <f t="shared" si="0"/>
        <v>1.3844811984743399</v>
      </c>
      <c r="C68" s="11">
        <f t="shared" si="0"/>
        <v>-2.8263511204309055</v>
      </c>
      <c r="D68" s="11">
        <f t="shared" si="0"/>
        <v>-6.2523577804551893</v>
      </c>
      <c r="E68" s="11">
        <f t="shared" si="0"/>
        <v>-12.115795453093977</v>
      </c>
      <c r="F68" s="11">
        <f t="shared" si="0"/>
        <v>-4.3216692631488876</v>
      </c>
      <c r="G68" s="11">
        <f t="shared" si="0"/>
        <v>-4.3473216426194972</v>
      </c>
      <c r="H68" s="11">
        <f t="shared" si="0"/>
        <v>-2.2755838783064308</v>
      </c>
      <c r="I68" s="11">
        <f t="shared" si="0"/>
        <v>-11.606946151935668</v>
      </c>
      <c r="J68" s="11">
        <f t="shared" si="0"/>
        <v>0.90198150553107181</v>
      </c>
      <c r="K68" s="11">
        <f t="shared" si="0"/>
        <v>-1.1930549965881929</v>
      </c>
      <c r="L68" s="11">
        <f t="shared" si="0"/>
        <v>-2.1113705632571964</v>
      </c>
      <c r="M68" s="11">
        <f t="shared" si="0"/>
        <v>1.8939530019641542</v>
      </c>
      <c r="N68" s="11">
        <f t="shared" si="0"/>
        <v>-7.7153799837494281</v>
      </c>
      <c r="O68" s="11">
        <f t="shared" si="0"/>
        <v>-2.0601046022436322</v>
      </c>
      <c r="Q68" s="11">
        <f t="shared" si="1"/>
        <v>-8.46691608103853</v>
      </c>
      <c r="R68" s="11">
        <f t="shared" si="1"/>
        <v>-12.848588790521362</v>
      </c>
      <c r="S68" s="11">
        <f t="shared" si="1"/>
        <v>0.89674996498714299</v>
      </c>
      <c r="T68" s="11">
        <f t="shared" si="1"/>
        <v>-5.8718146746980109</v>
      </c>
      <c r="V68" s="11"/>
      <c r="W68" s="11"/>
      <c r="X68" s="11"/>
      <c r="Y68" s="11"/>
      <c r="Z68" s="11"/>
      <c r="AA68" s="11">
        <f t="shared" si="2"/>
        <v>2.9781140419943508</v>
      </c>
      <c r="AC68" s="11">
        <f t="shared" si="3"/>
        <v>2.5985912433839702</v>
      </c>
      <c r="AD68" s="11">
        <f t="shared" si="3"/>
        <v>8.2418810146419599</v>
      </c>
      <c r="AE68" s="11">
        <f t="shared" si="3"/>
        <v>6.9883889209474468</v>
      </c>
      <c r="AF68" s="11">
        <f t="shared" si="3"/>
        <v>3.558208345012817</v>
      </c>
      <c r="AG68" s="11">
        <f t="shared" si="3"/>
        <v>8.498439916506717</v>
      </c>
      <c r="AH68" s="11">
        <f t="shared" si="3"/>
        <v>11.297844443039024</v>
      </c>
      <c r="AI68" s="11">
        <f t="shared" si="3"/>
        <v>12.557361265150696</v>
      </c>
      <c r="AJ68" s="11">
        <f t="shared" si="3"/>
        <v>6.539228594883312</v>
      </c>
      <c r="AK68" s="11">
        <f t="shared" si="3"/>
        <v>16.055312760564892</v>
      </c>
      <c r="AL68" s="11">
        <f t="shared" si="3"/>
        <v>1.2707676798891197</v>
      </c>
      <c r="AM68" s="11">
        <f t="shared" si="3"/>
        <v>7.6393701715520317</v>
      </c>
      <c r="AN68" s="11">
        <f t="shared" si="3"/>
        <v>13.797168705686333</v>
      </c>
      <c r="AO68" s="11">
        <f t="shared" si="3"/>
        <v>10.002424965741106</v>
      </c>
      <c r="AP68" s="11">
        <f t="shared" si="3"/>
        <v>8.6928485926858787</v>
      </c>
      <c r="AR68" s="11">
        <f t="shared" si="4"/>
        <v>37.806104132119088</v>
      </c>
      <c r="AS68" s="11">
        <f t="shared" si="4"/>
        <v>2.0441771763110772</v>
      </c>
      <c r="AT68" s="11">
        <f t="shared" si="4"/>
        <v>4.0699589624422652</v>
      </c>
      <c r="AU68" s="11">
        <f t="shared" si="4"/>
        <v>3.6561730068779235</v>
      </c>
      <c r="AW68" s="11">
        <f t="shared" si="5"/>
        <v>8.5887574022038748</v>
      </c>
      <c r="AX68" s="11">
        <f t="shared" si="5"/>
        <v>12.64571739272824</v>
      </c>
      <c r="AY68" s="11">
        <f t="shared" si="5"/>
        <v>13.156676171218143</v>
      </c>
      <c r="AZ68" s="11">
        <f t="shared" si="5"/>
        <v>7.3127110789221215</v>
      </c>
      <c r="BA68" s="11">
        <f t="shared" si="5"/>
        <v>11.857082169532132</v>
      </c>
      <c r="BB68" s="11">
        <f t="shared" si="5"/>
        <v>12.001404713673512</v>
      </c>
      <c r="BD68" s="15">
        <f>AC68*'Table A8'!AC16</f>
        <v>0.71513231017926859</v>
      </c>
      <c r="BE68" s="15">
        <f>AD68*'Table A8'!AD16</f>
        <v>1.1802373612967285</v>
      </c>
      <c r="BF68" s="15">
        <f>AE68*'Table A8'!AE16</f>
        <v>1.2886589170227092</v>
      </c>
      <c r="BG68" s="15">
        <f>AF68*'Table A8'!AF16</f>
        <v>1.9317513105074582</v>
      </c>
      <c r="BH68" s="15">
        <f>AG68*'Table A8'!AG16</f>
        <v>2.4186560002378115</v>
      </c>
      <c r="BI68" s="15">
        <f>AH68*'Table A8'!AH16</f>
        <v>5.5348139926448177</v>
      </c>
      <c r="BJ68" s="15">
        <f>AI68*'Table A8'!AI16</f>
        <v>3.3176548462528137</v>
      </c>
      <c r="BK68" s="15">
        <f>AJ68*'Table A8'!AJ16</f>
        <v>0.61337964220005459</v>
      </c>
      <c r="BL68" s="15">
        <f>AK68*'Table A8'!AK16</f>
        <v>2.9927102985692962</v>
      </c>
      <c r="BM68" s="15">
        <f>AL68*'Table A8'!AL16</f>
        <v>0.21666588942109488</v>
      </c>
      <c r="BN68" s="15">
        <f>AM68*'Table A8'!AM16</f>
        <v>1.5324576564133376</v>
      </c>
      <c r="BO68" s="15">
        <f>AN68*'Table A8'!AN16</f>
        <v>1.8957309801613018</v>
      </c>
      <c r="BP68" s="15">
        <f>AO68*'Table A8'!AO16</f>
        <v>2.281553134685546</v>
      </c>
      <c r="BQ68" s="15">
        <f>AP68*'Table A8'!AP16</f>
        <v>1.793334664671097</v>
      </c>
      <c r="BS68" s="15">
        <f>AR68*'Table A8'!AR16</f>
        <v>10.581928546580134</v>
      </c>
      <c r="BT68" s="15">
        <f>AS68*'Table A8'!AS16</f>
        <v>0.8554881482861858</v>
      </c>
      <c r="BU68" s="15">
        <f>AT68*'Table A8'!AT16</f>
        <v>1.3943679405327201</v>
      </c>
      <c r="BV68" s="15">
        <f>AU68*'Table A8'!AU16</f>
        <v>1.2983070347423504</v>
      </c>
      <c r="BX68" s="15">
        <f>AW68*'Table A8'!AW16</f>
        <v>3.5505923100710817</v>
      </c>
      <c r="BY68" s="15">
        <f>AX68*'Table A8'!AX16</f>
        <v>0.84473392183424612</v>
      </c>
      <c r="BZ68" s="15">
        <f>AY68*'Table A8'!AY16</f>
        <v>7.8413789980460127</v>
      </c>
      <c r="CA68" s="15">
        <f>AZ68*'Table A8'!AZ16</f>
        <v>4.8878160851515462</v>
      </c>
      <c r="CB68" s="15">
        <f>BA68*'Table A8'!BA16</f>
        <v>3.5594960672935465</v>
      </c>
      <c r="CC68" s="15">
        <f>BB68*'Table A8'!BB16</f>
        <v>4.6649460122048945</v>
      </c>
    </row>
    <row r="69" spans="1:81" x14ac:dyDescent="0.25">
      <c r="A69" s="13">
        <v>1981</v>
      </c>
      <c r="B69" s="11">
        <f t="shared" si="0"/>
        <v>4.2547400774049615</v>
      </c>
      <c r="C69" s="11">
        <f t="shared" si="0"/>
        <v>5.9863475423753378</v>
      </c>
      <c r="D69" s="11">
        <f t="shared" si="0"/>
        <v>0.14339320469269803</v>
      </c>
      <c r="E69" s="11">
        <f t="shared" si="0"/>
        <v>2.1644514158441686</v>
      </c>
      <c r="F69" s="11">
        <f t="shared" si="0"/>
        <v>7.6793501509157398</v>
      </c>
      <c r="G69" s="11">
        <f t="shared" si="0"/>
        <v>7.5660705684290859</v>
      </c>
      <c r="H69" s="11">
        <f t="shared" si="0"/>
        <v>0.10455105767368811</v>
      </c>
      <c r="I69" s="11">
        <f t="shared" si="0"/>
        <v>9.8070370035579923</v>
      </c>
      <c r="J69" s="11">
        <f t="shared" si="0"/>
        <v>1.3084836866631029</v>
      </c>
      <c r="K69" s="11">
        <f t="shared" si="0"/>
        <v>-0.46723953601669743</v>
      </c>
      <c r="L69" s="11">
        <f t="shared" si="0"/>
        <v>-2.1347825681513943</v>
      </c>
      <c r="M69" s="11">
        <f t="shared" si="0"/>
        <v>2.4691359907391002</v>
      </c>
      <c r="N69" s="11">
        <f t="shared" si="0"/>
        <v>-0.97817565595339462</v>
      </c>
      <c r="O69" s="11">
        <f t="shared" si="0"/>
        <v>3.3172443404082665</v>
      </c>
      <c r="Q69" s="11">
        <f t="shared" si="1"/>
        <v>-4.2524939541571012</v>
      </c>
      <c r="R69" s="11">
        <f t="shared" si="1"/>
        <v>2.6259339832209858</v>
      </c>
      <c r="S69" s="11">
        <f t="shared" si="1"/>
        <v>3.6394326054136763</v>
      </c>
      <c r="T69" s="11">
        <f t="shared" si="1"/>
        <v>2.0844079159393547</v>
      </c>
      <c r="V69" s="11"/>
      <c r="W69" s="11"/>
      <c r="X69" s="11"/>
      <c r="Y69" s="11"/>
      <c r="Z69" s="11"/>
      <c r="AA69" s="11">
        <f t="shared" si="2"/>
        <v>5.8086348598270705</v>
      </c>
      <c r="AC69" s="11">
        <f t="shared" si="3"/>
        <v>5.3473167869910156</v>
      </c>
      <c r="AD69" s="11">
        <f t="shared" si="3"/>
        <v>9.3090916090088882</v>
      </c>
      <c r="AE69" s="11">
        <f t="shared" si="3"/>
        <v>8.2596481978303622</v>
      </c>
      <c r="AF69" s="11">
        <f t="shared" si="3"/>
        <v>9.5064348995103529</v>
      </c>
      <c r="AG69" s="11">
        <f t="shared" si="3"/>
        <v>8.7336903511272936</v>
      </c>
      <c r="AH69" s="11">
        <f t="shared" si="3"/>
        <v>12.096769261737531</v>
      </c>
      <c r="AI69" s="11">
        <f t="shared" si="3"/>
        <v>12.25091989074097</v>
      </c>
      <c r="AJ69" s="11">
        <f t="shared" si="3"/>
        <v>9.8848237649791759</v>
      </c>
      <c r="AK69" s="11">
        <f t="shared" si="3"/>
        <v>18.364777049449941</v>
      </c>
      <c r="AL69" s="11">
        <f t="shared" si="3"/>
        <v>4.4707973105102496</v>
      </c>
      <c r="AM69" s="11">
        <f t="shared" si="3"/>
        <v>8.2174413235470993</v>
      </c>
      <c r="AN69" s="11">
        <f t="shared" si="3"/>
        <v>13.523950608203297</v>
      </c>
      <c r="AO69" s="11">
        <f t="shared" si="3"/>
        <v>9.1784171652673336</v>
      </c>
      <c r="AP69" s="11">
        <f t="shared" si="3"/>
        <v>10.151646024212257</v>
      </c>
      <c r="AR69" s="11">
        <f t="shared" si="4"/>
        <v>22.620748006245446</v>
      </c>
      <c r="AS69" s="11">
        <f t="shared" si="4"/>
        <v>3.2882632566491847</v>
      </c>
      <c r="AT69" s="11">
        <f t="shared" si="4"/>
        <v>3.3625370249739475</v>
      </c>
      <c r="AU69" s="11">
        <f t="shared" si="4"/>
        <v>3.6759073935992546</v>
      </c>
      <c r="AW69" s="11">
        <f t="shared" si="5"/>
        <v>11.419376220861208</v>
      </c>
      <c r="AX69" s="11">
        <f t="shared" si="5"/>
        <v>14.763962125582195</v>
      </c>
      <c r="AY69" s="11">
        <f t="shared" si="5"/>
        <v>16.778897567566688</v>
      </c>
      <c r="AZ69" s="11">
        <f t="shared" si="5"/>
        <v>10.057280728146894</v>
      </c>
      <c r="BA69" s="11">
        <f t="shared" si="5"/>
        <v>14.67474769392399</v>
      </c>
      <c r="BB69" s="11">
        <f t="shared" si="5"/>
        <v>14.696331650899348</v>
      </c>
      <c r="BD69" s="15">
        <f>AC69*'Table A8'!AC17</f>
        <v>1.4517965076680606</v>
      </c>
      <c r="BE69" s="15">
        <f>AD69*'Table A8'!AD17</f>
        <v>1.4233601070174593</v>
      </c>
      <c r="BF69" s="15">
        <f>AE69*'Table A8'!AE17</f>
        <v>1.5189493035810031</v>
      </c>
      <c r="BG69" s="15">
        <f>AF69*'Table A8'!AF17</f>
        <v>5.1144619759365701</v>
      </c>
      <c r="BH69" s="15">
        <f>AG69*'Table A8'!AG17</f>
        <v>2.510062606913984</v>
      </c>
      <c r="BI69" s="15">
        <f>AH69*'Table A8'!AH17</f>
        <v>5.9673362768151241</v>
      </c>
      <c r="BJ69" s="15">
        <f>AI69*'Table A8'!AI17</f>
        <v>3.3175491064126552</v>
      </c>
      <c r="BK69" s="15">
        <f>AJ69*'Table A8'!AJ17</f>
        <v>0.97365514085044913</v>
      </c>
      <c r="BL69" s="15">
        <f>AK69*'Table A8'!AK17</f>
        <v>3.4103390980828538</v>
      </c>
      <c r="BM69" s="15">
        <f>AL69*'Table A8'!AL17</f>
        <v>0.75958846305569161</v>
      </c>
      <c r="BN69" s="15">
        <f>AM69*'Table A8'!AM17</f>
        <v>1.6730710534741895</v>
      </c>
      <c r="BO69" s="15">
        <f>AN69*'Table A8'!AN17</f>
        <v>1.9095818258783055</v>
      </c>
      <c r="BP69" s="15">
        <f>AO69*'Table A8'!AO17</f>
        <v>2.1257214154759145</v>
      </c>
      <c r="BQ69" s="15">
        <f>AP69*'Table A8'!AP17</f>
        <v>2.1359063234942592</v>
      </c>
      <c r="BS69" s="15">
        <f>AR69*'Table A8'!AR17</f>
        <v>6.0284293436644107</v>
      </c>
      <c r="BT69" s="15">
        <f>AS69*'Table A8'!AS17</f>
        <v>1.335034882199569</v>
      </c>
      <c r="BU69" s="15">
        <f>AT69*'Table A8'!AT17</f>
        <v>1.1197248293163244</v>
      </c>
      <c r="BV69" s="15">
        <f>AU69*'Table A8'!AU17</f>
        <v>1.2645121433981434</v>
      </c>
      <c r="BX69" s="15">
        <f>AW69*'Table A8'!AW17</f>
        <v>4.5746021140769999</v>
      </c>
      <c r="BY69" s="15">
        <f>AX69*'Table A8'!AX17</f>
        <v>0.93751159497446934</v>
      </c>
      <c r="BZ69" s="15">
        <f>AY69*'Table A8'!AY17</f>
        <v>9.8106214077562424</v>
      </c>
      <c r="CA69" s="15">
        <f>AZ69*'Table A8'!AZ17</f>
        <v>6.6046162541740658</v>
      </c>
      <c r="CB69" s="15">
        <f>BA69*'Table A8'!BA17</f>
        <v>4.2424695583134255</v>
      </c>
      <c r="CC69" s="15">
        <f>BB69*'Table A8'!BB17</f>
        <v>5.5287599670683338</v>
      </c>
    </row>
    <row r="70" spans="1:81" x14ac:dyDescent="0.25">
      <c r="A70" s="13">
        <v>1982</v>
      </c>
      <c r="B70" s="11">
        <f t="shared" si="0"/>
        <v>5.7341998274535042</v>
      </c>
      <c r="C70" s="11">
        <f t="shared" si="0"/>
        <v>3.3974395122036918</v>
      </c>
      <c r="D70" s="11">
        <f t="shared" si="0"/>
        <v>0.3828797404593603</v>
      </c>
      <c r="E70" s="11">
        <f t="shared" si="0"/>
        <v>-1.6900831259804774</v>
      </c>
      <c r="F70" s="11">
        <f t="shared" si="0"/>
        <v>4.6819386812335066</v>
      </c>
      <c r="G70" s="11">
        <f t="shared" si="0"/>
        <v>4.6833929487928669</v>
      </c>
      <c r="H70" s="11">
        <f t="shared" si="0"/>
        <v>2.7946173866360016</v>
      </c>
      <c r="I70" s="11">
        <f t="shared" si="0"/>
        <v>7.498747996434413</v>
      </c>
      <c r="J70" s="11">
        <f t="shared" si="0"/>
        <v>8.9924662188075573</v>
      </c>
      <c r="K70" s="11">
        <f t="shared" si="0"/>
        <v>7.8238813552888118</v>
      </c>
      <c r="L70" s="11">
        <f t="shared" si="0"/>
        <v>9.2058510123561899</v>
      </c>
      <c r="M70" s="11">
        <f t="shared" si="0"/>
        <v>5.273423865308243</v>
      </c>
      <c r="N70" s="11">
        <f t="shared" si="0"/>
        <v>0.99837045335681585</v>
      </c>
      <c r="O70" s="11">
        <f t="shared" si="0"/>
        <v>5.4606662853635823</v>
      </c>
      <c r="Q70" s="11">
        <f t="shared" si="1"/>
        <v>-1.713413638976172</v>
      </c>
      <c r="R70" s="11">
        <f t="shared" si="1"/>
        <v>2.4819823434101314</v>
      </c>
      <c r="S70" s="11">
        <f t="shared" si="1"/>
        <v>6.8197721748247817</v>
      </c>
      <c r="T70" s="11">
        <f t="shared" si="1"/>
        <v>4.3858919293837957</v>
      </c>
      <c r="V70" s="11"/>
      <c r="W70" s="11"/>
      <c r="X70" s="11"/>
      <c r="Y70" s="11"/>
      <c r="Z70" s="11"/>
      <c r="AA70" s="11">
        <f t="shared" si="2"/>
        <v>7.7325794257133689</v>
      </c>
      <c r="AC70" s="11">
        <f t="shared" si="3"/>
        <v>3.1552366236127662</v>
      </c>
      <c r="AD70" s="11">
        <f t="shared" si="3"/>
        <v>1.0172727001573723</v>
      </c>
      <c r="AE70" s="11">
        <f t="shared" si="3"/>
        <v>2.4703657400497079</v>
      </c>
      <c r="AF70" s="11">
        <f t="shared" si="3"/>
        <v>-1.2602213047766542</v>
      </c>
      <c r="AG70" s="11">
        <f t="shared" si="3"/>
        <v>4.6494148301228737</v>
      </c>
      <c r="AH70" s="11">
        <f t="shared" si="3"/>
        <v>7.7043462439926023</v>
      </c>
      <c r="AI70" s="11">
        <f t="shared" si="3"/>
        <v>3.316078420559232</v>
      </c>
      <c r="AJ70" s="11">
        <f t="shared" si="3"/>
        <v>5.2669708012323087</v>
      </c>
      <c r="AK70" s="11">
        <f t="shared" si="3"/>
        <v>13.425481621732796</v>
      </c>
      <c r="AL70" s="11">
        <f t="shared" si="3"/>
        <v>1.5542809985724242</v>
      </c>
      <c r="AM70" s="11">
        <f t="shared" si="3"/>
        <v>6.2312230071869381</v>
      </c>
      <c r="AN70" s="11">
        <f t="shared" si="3"/>
        <v>10.522250286661732</v>
      </c>
      <c r="AO70" s="11">
        <f t="shared" si="3"/>
        <v>4.378406084408434</v>
      </c>
      <c r="AP70" s="11">
        <f t="shared" si="3"/>
        <v>5.3392752088620767</v>
      </c>
      <c r="AR70" s="11">
        <f t="shared" si="4"/>
        <v>19.081733027458274</v>
      </c>
      <c r="AS70" s="11">
        <f t="shared" si="4"/>
        <v>8.7680159412005867E-2</v>
      </c>
      <c r="AT70" s="11">
        <f t="shared" si="4"/>
        <v>3.9239962378066715</v>
      </c>
      <c r="AU70" s="11">
        <f t="shared" si="4"/>
        <v>3.1970561540966362</v>
      </c>
      <c r="AW70" s="11">
        <f t="shared" si="5"/>
        <v>9.036463317976045</v>
      </c>
      <c r="AX70" s="11">
        <f t="shared" si="5"/>
        <v>10.044068108042332</v>
      </c>
      <c r="AY70" s="11">
        <f t="shared" si="5"/>
        <v>12.296034788309917</v>
      </c>
      <c r="AZ70" s="11">
        <f t="shared" si="5"/>
        <v>7.870616395598641</v>
      </c>
      <c r="BA70" s="11">
        <f t="shared" si="5"/>
        <v>9.9873214947491729</v>
      </c>
      <c r="BB70" s="11">
        <f t="shared" si="5"/>
        <v>10.655560000835994</v>
      </c>
      <c r="BD70" s="15">
        <f>AC70*'Table A8'!AC18</f>
        <v>0.91123233689936667</v>
      </c>
      <c r="BE70" s="15">
        <f>AD70*'Table A8'!AD18</f>
        <v>0.17405535899692642</v>
      </c>
      <c r="BF70" s="15">
        <f>AE70*'Table A8'!AE18</f>
        <v>0.4871561239378025</v>
      </c>
      <c r="BG70" s="15">
        <f>AF70*'Table A8'!AF18</f>
        <v>-0.69791055858531115</v>
      </c>
      <c r="BH70" s="15">
        <f>AG70*'Table A8'!AG18</f>
        <v>1.4324847091608577</v>
      </c>
      <c r="BI70" s="15">
        <f>AH70*'Table A8'!AH18</f>
        <v>3.9893104851393697</v>
      </c>
      <c r="BJ70" s="15">
        <f>AI70*'Table A8'!AI18</f>
        <v>0.9656420360668484</v>
      </c>
      <c r="BK70" s="15">
        <f>AJ70*'Table A8'!AJ18</f>
        <v>0.58990072973801855</v>
      </c>
      <c r="BL70" s="15">
        <f>AK70*'Table A8'!AK18</f>
        <v>2.693151613319599</v>
      </c>
      <c r="BM70" s="15">
        <f>AL70*'Table A8'!AL18</f>
        <v>0.28567684753761152</v>
      </c>
      <c r="BN70" s="15">
        <f>AM70*'Table A8'!AM18</f>
        <v>1.3951708313091553</v>
      </c>
      <c r="BO70" s="15">
        <f>AN70*'Table A8'!AN18</f>
        <v>1.6604110952352218</v>
      </c>
      <c r="BP70" s="15">
        <f>AO70*'Table A8'!AO18</f>
        <v>1.0919744774514633</v>
      </c>
      <c r="BQ70" s="15">
        <f>AP70*'Table A8'!AP18</f>
        <v>1.2258975879547329</v>
      </c>
      <c r="BS70" s="15">
        <f>AR70*'Table A8'!AR18</f>
        <v>5.2818237020004508</v>
      </c>
      <c r="BT70" s="15">
        <f>AS70*'Table A8'!AS18</f>
        <v>3.6527554411041642E-2</v>
      </c>
      <c r="BU70" s="15">
        <f>AT70*'Table A8'!AT18</f>
        <v>1.3573102986573276</v>
      </c>
      <c r="BV70" s="15">
        <f>AU70*'Table A8'!AU18</f>
        <v>1.1378322852429927</v>
      </c>
      <c r="BX70" s="15">
        <f>AW70*'Table A8'!AW18</f>
        <v>3.7139864236881546</v>
      </c>
      <c r="BY70" s="15">
        <f>AX70*'Table A8'!AX18</f>
        <v>0.66491730875240274</v>
      </c>
      <c r="BZ70" s="15">
        <f>AY70*'Table A8'!AY18</f>
        <v>7.3407327686210202</v>
      </c>
      <c r="CA70" s="15">
        <f>AZ70*'Table A8'!AZ18</f>
        <v>5.2434046427478149</v>
      </c>
      <c r="CB70" s="15">
        <f>BA70*'Table A8'!BA18</f>
        <v>2.9772205375847287</v>
      </c>
      <c r="CC70" s="15">
        <f>BB70*'Table A8'!BB18</f>
        <v>4.117308384323028</v>
      </c>
    </row>
    <row r="71" spans="1:81" x14ac:dyDescent="0.25">
      <c r="A71" s="13">
        <v>1983</v>
      </c>
      <c r="B71" s="11">
        <f t="shared" si="0"/>
        <v>5.1723324935549497</v>
      </c>
      <c r="C71" s="11">
        <f t="shared" si="0"/>
        <v>5.9672993164821637</v>
      </c>
      <c r="D71" s="11">
        <f t="shared" si="0"/>
        <v>3.9713246274006111</v>
      </c>
      <c r="E71" s="11">
        <f t="shared" si="0"/>
        <v>8.8226739369857317</v>
      </c>
      <c r="F71" s="11">
        <f t="shared" si="0"/>
        <v>11.007882774396945</v>
      </c>
      <c r="G71" s="11">
        <f t="shared" si="0"/>
        <v>11.006907747992486</v>
      </c>
      <c r="H71" s="11">
        <f t="shared" si="0"/>
        <v>8.4865187526899621</v>
      </c>
      <c r="I71" s="11">
        <f t="shared" si="0"/>
        <v>9.9737389725780865</v>
      </c>
      <c r="J71" s="11">
        <f t="shared" si="0"/>
        <v>12.652182733500197</v>
      </c>
      <c r="K71" s="11">
        <f t="shared" si="0"/>
        <v>8.3515033347737901</v>
      </c>
      <c r="L71" s="11">
        <f t="shared" si="0"/>
        <v>2.9313017774922123</v>
      </c>
      <c r="M71" s="11">
        <f t="shared" si="0"/>
        <v>5.248152514178293</v>
      </c>
      <c r="N71" s="11">
        <f t="shared" si="0"/>
        <v>-3.953379160458339</v>
      </c>
      <c r="O71" s="11">
        <f t="shared" si="0"/>
        <v>6.2704227711750811</v>
      </c>
      <c r="Q71" s="11">
        <f t="shared" si="1"/>
        <v>5.7451148667387315</v>
      </c>
      <c r="R71" s="11">
        <f t="shared" si="1"/>
        <v>9.1043753799371085</v>
      </c>
      <c r="S71" s="11">
        <f t="shared" si="1"/>
        <v>6.2361015662087311</v>
      </c>
      <c r="T71" s="11">
        <f t="shared" si="1"/>
        <v>7.3214602000564568</v>
      </c>
      <c r="V71" s="11"/>
      <c r="W71" s="11"/>
      <c r="X71" s="11"/>
      <c r="Y71" s="11"/>
      <c r="Z71" s="11"/>
      <c r="AA71" s="11">
        <f t="shared" si="2"/>
        <v>7.3375177162619289</v>
      </c>
      <c r="AC71" s="11">
        <f t="shared" si="3"/>
        <v>3.0261888714118266</v>
      </c>
      <c r="AD71" s="11">
        <f t="shared" si="3"/>
        <v>-1.8328373574824288</v>
      </c>
      <c r="AE71" s="11">
        <f t="shared" si="3"/>
        <v>-0.27184445015850128</v>
      </c>
      <c r="AF71" s="11">
        <f t="shared" si="3"/>
        <v>4.5286884238214284</v>
      </c>
      <c r="AG71" s="11">
        <f t="shared" si="3"/>
        <v>4.467354835990915</v>
      </c>
      <c r="AH71" s="11">
        <f t="shared" si="3"/>
        <v>6.8345873798800802</v>
      </c>
      <c r="AI71" s="11">
        <f t="shared" si="3"/>
        <v>2.2241322350346295</v>
      </c>
      <c r="AJ71" s="11">
        <f t="shared" si="3"/>
        <v>5.5276447002098061</v>
      </c>
      <c r="AK71" s="11">
        <f t="shared" si="3"/>
        <v>9.6924140777880758</v>
      </c>
      <c r="AL71" s="11">
        <f t="shared" si="3"/>
        <v>-0.13635394463128264</v>
      </c>
      <c r="AM71" s="11">
        <f t="shared" si="3"/>
        <v>4.8637436583644256</v>
      </c>
      <c r="AN71" s="11">
        <f t="shared" si="3"/>
        <v>6.9030874143579863</v>
      </c>
      <c r="AO71" s="11">
        <f t="shared" si="3"/>
        <v>0.46229208179514825</v>
      </c>
      <c r="AP71" s="11">
        <f t="shared" si="3"/>
        <v>3.5280140955968209</v>
      </c>
      <c r="AR71" s="11">
        <f t="shared" si="4"/>
        <v>12.542324403926663</v>
      </c>
      <c r="AS71" s="11">
        <f t="shared" si="4"/>
        <v>1.6906384982185088</v>
      </c>
      <c r="AT71" s="11">
        <f t="shared" si="4"/>
        <v>2.4245508769223156</v>
      </c>
      <c r="AU71" s="11">
        <f t="shared" si="4"/>
        <v>2.2434891792321818</v>
      </c>
      <c r="AW71" s="11">
        <f t="shared" si="5"/>
        <v>0.5963995616834693</v>
      </c>
      <c r="AX71" s="11">
        <f t="shared" si="5"/>
        <v>2.0994108100485165</v>
      </c>
      <c r="AY71" s="11">
        <f t="shared" si="5"/>
        <v>6.0816493773964817</v>
      </c>
      <c r="AZ71" s="11">
        <f t="shared" si="5"/>
        <v>-0.25729044923363092</v>
      </c>
      <c r="BA71" s="11">
        <f t="shared" si="5"/>
        <v>1.8013389504488004</v>
      </c>
      <c r="BB71" s="11">
        <f t="shared" si="5"/>
        <v>3.5154844263757452</v>
      </c>
      <c r="BD71" s="15">
        <f>AC71*'Table A8'!AC19</f>
        <v>0.96142020444753729</v>
      </c>
      <c r="BE71" s="15">
        <f>AD71*'Table A8'!AD19</f>
        <v>-0.3498886515433956</v>
      </c>
      <c r="BF71" s="15">
        <f>AE71*'Table A8'!AE19</f>
        <v>-5.8854323459315537E-2</v>
      </c>
      <c r="BG71" s="15">
        <f>AF71*'Table A8'!AF19</f>
        <v>2.6492827279355353</v>
      </c>
      <c r="BH71" s="15">
        <f>AG71*'Table A8'!AG19</f>
        <v>1.5157734958517177</v>
      </c>
      <c r="BI71" s="15">
        <f>AH71*'Table A8'!AH19</f>
        <v>3.7808937385496604</v>
      </c>
      <c r="BJ71" s="15">
        <f>AI71*'Table A8'!AI19</f>
        <v>0.70371543916495682</v>
      </c>
      <c r="BK71" s="15">
        <f>AJ71*'Table A8'!AJ19</f>
        <v>0.72577974913754739</v>
      </c>
      <c r="BL71" s="15">
        <f>AK71*'Table A8'!AK19</f>
        <v>2.1555928909000683</v>
      </c>
      <c r="BM71" s="15">
        <f>AL71*'Table A8'!AL19</f>
        <v>-2.7843475493707921E-2</v>
      </c>
      <c r="BN71" s="15">
        <f>AM71*'Table A8'!AM19</f>
        <v>1.2368500123220734</v>
      </c>
      <c r="BO71" s="15">
        <f>AN71*'Table A8'!AN19</f>
        <v>1.2501491307402315</v>
      </c>
      <c r="BP71" s="15">
        <f>AO71*'Table A8'!AO19</f>
        <v>0.12592836308099836</v>
      </c>
      <c r="BQ71" s="15">
        <f>AP71*'Table A8'!AP19</f>
        <v>0.90317160847278621</v>
      </c>
      <c r="BS71" s="15">
        <f>AR71*'Table A8'!AR19</f>
        <v>3.7200534182046479</v>
      </c>
      <c r="BT71" s="15">
        <f>AS71*'Table A8'!AS19</f>
        <v>0.74219030071792524</v>
      </c>
      <c r="BU71" s="15">
        <f>AT71*'Table A8'!AT19</f>
        <v>0.90023574060125566</v>
      </c>
      <c r="BV71" s="15">
        <f>AU71*'Table A8'!AU19</f>
        <v>0.85185284135445949</v>
      </c>
      <c r="BX71" s="15">
        <f>AW71*'Table A8'!AW19</f>
        <v>0.25603433183071339</v>
      </c>
      <c r="BY71" s="15">
        <f>AX71*'Table A8'!AX19</f>
        <v>0.14905816751344456</v>
      </c>
      <c r="BZ71" s="15">
        <f>AY71*'Table A8'!AY19</f>
        <v>3.7469041814139721</v>
      </c>
      <c r="CA71" s="15">
        <f>AZ71*'Table A8'!AZ19</f>
        <v>-0.17567791873672323</v>
      </c>
      <c r="CB71" s="15">
        <f>BA71*'Table A8'!BA19</f>
        <v>0.56562043044092325</v>
      </c>
      <c r="CC71" s="15">
        <f>BB71*'Table A8'!BB19</f>
        <v>1.4209588051410762</v>
      </c>
    </row>
    <row r="72" spans="1:81" x14ac:dyDescent="0.25">
      <c r="A72" s="13">
        <v>1984</v>
      </c>
      <c r="B72" s="11">
        <f t="shared" si="0"/>
        <v>1.9201800658562833</v>
      </c>
      <c r="C72" s="11">
        <f t="shared" si="0"/>
        <v>1.3562298267618835</v>
      </c>
      <c r="D72" s="11">
        <f t="shared" si="0"/>
        <v>1.3702014647988285</v>
      </c>
      <c r="E72" s="11">
        <f t="shared" si="0"/>
        <v>-2.9824306422894913</v>
      </c>
      <c r="F72" s="11">
        <f t="shared" si="0"/>
        <v>5.2987159100649484</v>
      </c>
      <c r="G72" s="11">
        <f t="shared" si="0"/>
        <v>5.3020159154623947</v>
      </c>
      <c r="H72" s="11">
        <f t="shared" si="0"/>
        <v>1.0571651493895258</v>
      </c>
      <c r="I72" s="11">
        <f t="shared" si="0"/>
        <v>5.8139894846579541</v>
      </c>
      <c r="J72" s="11">
        <f t="shared" si="0"/>
        <v>9.3155808648017526</v>
      </c>
      <c r="K72" s="11">
        <f t="shared" si="0"/>
        <v>6.6835328765411113</v>
      </c>
      <c r="L72" s="11">
        <f t="shared" si="0"/>
        <v>2.0969329803870975</v>
      </c>
      <c r="M72" s="11">
        <f t="shared" si="0"/>
        <v>1.8331161224237977</v>
      </c>
      <c r="N72" s="11">
        <f t="shared" si="0"/>
        <v>2.248820186631546</v>
      </c>
      <c r="O72" s="11">
        <f t="shared" si="0"/>
        <v>3.3483813576969292</v>
      </c>
      <c r="Q72" s="11">
        <f t="shared" si="1"/>
        <v>-0.56234381009930678</v>
      </c>
      <c r="R72" s="11">
        <f t="shared" si="1"/>
        <v>3.532776072603093</v>
      </c>
      <c r="S72" s="11">
        <f t="shared" si="1"/>
        <v>-3.5811403442334635</v>
      </c>
      <c r="T72" s="11">
        <f t="shared" si="1"/>
        <v>-0.3872053263370514</v>
      </c>
      <c r="V72" s="11"/>
      <c r="W72" s="11"/>
      <c r="X72" s="11"/>
      <c r="Y72" s="11"/>
      <c r="Z72" s="11"/>
      <c r="AA72" s="11">
        <f t="shared" si="2"/>
        <v>-0.7381269136257339</v>
      </c>
      <c r="AC72" s="11">
        <f t="shared" si="3"/>
        <v>0.4031607712940542</v>
      </c>
      <c r="AD72" s="11">
        <f t="shared" si="3"/>
        <v>-6.2510233194865119</v>
      </c>
      <c r="AE72" s="11">
        <f t="shared" si="3"/>
        <v>-3.6832293473925901</v>
      </c>
      <c r="AF72" s="11">
        <f t="shared" si="3"/>
        <v>-5.3419240530430931</v>
      </c>
      <c r="AG72" s="11">
        <f t="shared" si="3"/>
        <v>-1.344964200305359</v>
      </c>
      <c r="AH72" s="11">
        <f t="shared" si="3"/>
        <v>0.62246441404358288</v>
      </c>
      <c r="AI72" s="11">
        <f t="shared" si="3"/>
        <v>-2.885284434402851</v>
      </c>
      <c r="AJ72" s="11">
        <f t="shared" si="3"/>
        <v>-0.81676122602267509</v>
      </c>
      <c r="AK72" s="11">
        <f t="shared" si="3"/>
        <v>5.6091648388146957</v>
      </c>
      <c r="AL72" s="11">
        <f t="shared" si="3"/>
        <v>-4.0274605291199084</v>
      </c>
      <c r="AM72" s="11">
        <f t="shared" si="3"/>
        <v>-1.3564978920112305</v>
      </c>
      <c r="AN72" s="11">
        <f t="shared" si="3"/>
        <v>5.8788581300974743</v>
      </c>
      <c r="AO72" s="11">
        <f t="shared" si="3"/>
        <v>-1.9101313176214445</v>
      </c>
      <c r="AP72" s="11">
        <f t="shared" si="3"/>
        <v>-0.73912188771634679</v>
      </c>
      <c r="AR72" s="11">
        <f t="shared" si="4"/>
        <v>10.765440480943452</v>
      </c>
      <c r="AS72" s="11">
        <f t="shared" si="4"/>
        <v>-2.350753575347754</v>
      </c>
      <c r="AT72" s="11">
        <f t="shared" si="4"/>
        <v>-3.1838864713934787</v>
      </c>
      <c r="AU72" s="11">
        <f t="shared" si="4"/>
        <v>-2.0552825544189459</v>
      </c>
      <c r="AW72" s="11">
        <f t="shared" si="5"/>
        <v>-3.262981962258567</v>
      </c>
      <c r="AX72" s="11">
        <f t="shared" si="5"/>
        <v>-2.3167468479402169</v>
      </c>
      <c r="AY72" s="11">
        <f t="shared" si="5"/>
        <v>1.8197906460356079</v>
      </c>
      <c r="AZ72" s="11">
        <f t="shared" si="5"/>
        <v>-4.0373812318637805</v>
      </c>
      <c r="BA72" s="11">
        <f t="shared" si="5"/>
        <v>-2.4339483458094184</v>
      </c>
      <c r="BB72" s="11">
        <f t="shared" si="5"/>
        <v>-0.74084730483284977</v>
      </c>
      <c r="BD72" s="15">
        <f>AC72*'Table A8'!AC20</f>
        <v>0.13679244970007262</v>
      </c>
      <c r="BE72" s="15">
        <f>AD72*'Table A8'!AD20</f>
        <v>-1.2658322221960188</v>
      </c>
      <c r="BF72" s="15">
        <f>AE72*'Table A8'!AE20</f>
        <v>-0.83682970772759635</v>
      </c>
      <c r="BG72" s="15">
        <f>AF72*'Table A8'!AF20</f>
        <v>-3.2607104419775044</v>
      </c>
      <c r="BH72" s="15">
        <f>AG72*'Table A8'!AG20</f>
        <v>-0.48405261568989871</v>
      </c>
      <c r="BI72" s="15">
        <f>AH72*'Table A8'!AH20</f>
        <v>0.35841500960629502</v>
      </c>
      <c r="BJ72" s="15">
        <f>AI72*'Table A8'!AI20</f>
        <v>-0.95156680646606018</v>
      </c>
      <c r="BK72" s="15">
        <f>AJ72*'Table A8'!AJ20</f>
        <v>-0.11916546287670832</v>
      </c>
      <c r="BL72" s="15">
        <f>AK72*'Table A8'!AK20</f>
        <v>1.324884734928031</v>
      </c>
      <c r="BM72" s="15">
        <f>AL72*'Table A8'!AL20</f>
        <v>-0.87476442692484391</v>
      </c>
      <c r="BN72" s="15">
        <f>AM72*'Table A8'!AM20</f>
        <v>-0.37290127051388733</v>
      </c>
      <c r="BO72" s="15">
        <f>AN72*'Table A8'!AN20</f>
        <v>1.1769473976455147</v>
      </c>
      <c r="BP72" s="15">
        <f>AO72*'Table A8'!AO20</f>
        <v>-0.5459155305762089</v>
      </c>
      <c r="BQ72" s="15">
        <f>AP72*'Table A8'!AP20</f>
        <v>-0.20237157285673579</v>
      </c>
      <c r="BS72" s="15">
        <f>AR72*'Table A8'!AR20</f>
        <v>3.3136025800343942</v>
      </c>
      <c r="BT72" s="15">
        <f>AS72*'Table A8'!AS20</f>
        <v>-1.0632458421297892</v>
      </c>
      <c r="BU72" s="15">
        <f>AT72*'Table A8'!AT20</f>
        <v>-1.2168814093665874</v>
      </c>
      <c r="BV72" s="15">
        <f>AU72*'Table A8'!AU20</f>
        <v>-0.80423206354413346</v>
      </c>
      <c r="BX72" s="15">
        <f>AW72*'Table A8'!AW20</f>
        <v>-1.4151552770315403</v>
      </c>
      <c r="BY72" s="15">
        <f>AX72*'Table A8'!AX20</f>
        <v>-0.16726912242128375</v>
      </c>
      <c r="BZ72" s="15">
        <f>AY72*'Table A8'!AY20</f>
        <v>1.1317278027695445</v>
      </c>
      <c r="CA72" s="15">
        <f>AZ72*'Table A8'!AZ20</f>
        <v>-2.772469691920858</v>
      </c>
      <c r="CB72" s="15">
        <f>BA72*'Table A8'!BA20</f>
        <v>-0.77375217913281402</v>
      </c>
      <c r="CC72" s="15">
        <f>BB72*'Table A8'!BB20</f>
        <v>-0.30263612402421913</v>
      </c>
    </row>
    <row r="73" spans="1:81" x14ac:dyDescent="0.25">
      <c r="A73" s="13">
        <v>1985</v>
      </c>
      <c r="B73" s="11">
        <f t="shared" si="0"/>
        <v>-0.81634903370263867</v>
      </c>
      <c r="C73" s="11">
        <f t="shared" si="0"/>
        <v>0.68762935417747217</v>
      </c>
      <c r="D73" s="11">
        <f t="shared" si="0"/>
        <v>-0.51759419859676636</v>
      </c>
      <c r="E73" s="11">
        <f t="shared" si="0"/>
        <v>3.4564045468002105</v>
      </c>
      <c r="F73" s="11">
        <f t="shared" si="0"/>
        <v>1.7571173779629645</v>
      </c>
      <c r="G73" s="11">
        <f t="shared" si="0"/>
        <v>1.800907955576643</v>
      </c>
      <c r="H73" s="11">
        <f t="shared" si="0"/>
        <v>-1.2455341866002927</v>
      </c>
      <c r="I73" s="11">
        <f t="shared" si="0"/>
        <v>-0.7110059532929488</v>
      </c>
      <c r="J73" s="11">
        <f t="shared" si="0"/>
        <v>5.0471888737735</v>
      </c>
      <c r="K73" s="11">
        <f t="shared" si="0"/>
        <v>4.595707407337331</v>
      </c>
      <c r="L73" s="11">
        <f t="shared" si="0"/>
        <v>0.49909760502180173</v>
      </c>
      <c r="M73" s="11">
        <f t="shared" si="0"/>
        <v>4.0324299246528383</v>
      </c>
      <c r="N73" s="11">
        <f t="shared" si="0"/>
        <v>-3.3152247882186727</v>
      </c>
      <c r="O73" s="11">
        <f t="shared" si="0"/>
        <v>0.90486332470146347</v>
      </c>
      <c r="Q73" s="11">
        <f t="shared" si="1"/>
        <v>2.5546263444589412</v>
      </c>
      <c r="R73" s="11">
        <f t="shared" si="1"/>
        <v>-4.8118742794745266</v>
      </c>
      <c r="S73" s="11">
        <f t="shared" si="1"/>
        <v>8.2036211793560909</v>
      </c>
      <c r="T73" s="11">
        <f t="shared" si="1"/>
        <v>3.6238979257306814</v>
      </c>
      <c r="V73" s="11"/>
      <c r="W73" s="11"/>
      <c r="X73" s="11"/>
      <c r="Y73" s="11"/>
      <c r="Z73" s="11"/>
      <c r="AA73" s="11">
        <f t="shared" si="2"/>
        <v>1.0772468792189337E-2</v>
      </c>
      <c r="AC73" s="11">
        <f t="shared" si="3"/>
        <v>-0.27583991625797666</v>
      </c>
      <c r="AD73" s="11">
        <f t="shared" si="3"/>
        <v>-5.9544003886890078</v>
      </c>
      <c r="AE73" s="11">
        <f t="shared" si="3"/>
        <v>-0.8164064585547397</v>
      </c>
      <c r="AF73" s="11">
        <f t="shared" si="3"/>
        <v>-12.268765090785875</v>
      </c>
      <c r="AG73" s="11">
        <f t="shared" si="3"/>
        <v>-0.85297131934667392</v>
      </c>
      <c r="AH73" s="11">
        <f t="shared" si="3"/>
        <v>0.78384164097890852</v>
      </c>
      <c r="AI73" s="11">
        <f t="shared" si="3"/>
        <v>3.7735999841272552</v>
      </c>
      <c r="AJ73" s="11">
        <f t="shared" si="3"/>
        <v>-3.5302057245772551</v>
      </c>
      <c r="AK73" s="11">
        <f t="shared" si="3"/>
        <v>6.6524698913698987</v>
      </c>
      <c r="AL73" s="11">
        <f t="shared" si="3"/>
        <v>-3.3001954394975024</v>
      </c>
      <c r="AM73" s="11">
        <f t="shared" si="3"/>
        <v>-4.5820039955572351</v>
      </c>
      <c r="AN73" s="11">
        <f t="shared" si="3"/>
        <v>2.3657771614277863</v>
      </c>
      <c r="AO73" s="11">
        <f t="shared" si="3"/>
        <v>-5.6029973915246742</v>
      </c>
      <c r="AP73" s="11">
        <f t="shared" si="3"/>
        <v>-1.4362675556299638</v>
      </c>
      <c r="AR73" s="11">
        <f t="shared" si="4"/>
        <v>12.073397027824981</v>
      </c>
      <c r="AS73" s="11">
        <f t="shared" si="4"/>
        <v>-7.193748508013341</v>
      </c>
      <c r="AT73" s="11">
        <f t="shared" si="4"/>
        <v>5.9727761155938195</v>
      </c>
      <c r="AU73" s="11">
        <f t="shared" si="4"/>
        <v>2.01748959704826</v>
      </c>
      <c r="AW73" s="11">
        <f t="shared" si="5"/>
        <v>-1.5727076523802614</v>
      </c>
      <c r="AX73" s="11">
        <f t="shared" si="5"/>
        <v>-4.3798206877274461</v>
      </c>
      <c r="AY73" s="11">
        <f t="shared" si="5"/>
        <v>-0.57800701856338066</v>
      </c>
      <c r="AZ73" s="11">
        <f t="shared" si="5"/>
        <v>-2.1930561828649542</v>
      </c>
      <c r="BA73" s="11">
        <f t="shared" si="5"/>
        <v>-3.835312503767764</v>
      </c>
      <c r="BB73" s="11">
        <f t="shared" si="5"/>
        <v>-2.7309699586408378</v>
      </c>
      <c r="BD73" s="15">
        <f>AC73*'Table A8'!AC21</f>
        <v>-9.8750690020355636E-2</v>
      </c>
      <c r="BE73" s="15">
        <f>AD73*'Table A8'!AD21</f>
        <v>-1.2575693620911188</v>
      </c>
      <c r="BF73" s="15">
        <f>AE73*'Table A8'!AE21</f>
        <v>-0.19340669003161784</v>
      </c>
      <c r="BG73" s="15">
        <f>AF73*'Table A8'!AF21</f>
        <v>-7.6017268502509276</v>
      </c>
      <c r="BH73" s="15">
        <f>AG73*'Table A8'!AG21</f>
        <v>-0.32029073041467598</v>
      </c>
      <c r="BI73" s="15">
        <f>AH73*'Table A8'!AH21</f>
        <v>0.46395586729541594</v>
      </c>
      <c r="BJ73" s="15">
        <f>AI73*'Table A8'!AI21</f>
        <v>1.2860428745905685</v>
      </c>
      <c r="BK73" s="15">
        <f>AJ73*'Table A8'!AJ21</f>
        <v>-0.55177115475142491</v>
      </c>
      <c r="BL73" s="15">
        <f>AK73*'Table A8'!AK21</f>
        <v>1.6538040149945572</v>
      </c>
      <c r="BM73" s="15">
        <f>AL73*'Table A8'!AL21</f>
        <v>-0.75541473610097831</v>
      </c>
      <c r="BN73" s="15">
        <f>AM73*'Table A8'!AM21</f>
        <v>-1.3168679483231494</v>
      </c>
      <c r="BO73" s="15">
        <f>AN73*'Table A8'!AN21</f>
        <v>0.51479311032668629</v>
      </c>
      <c r="BP73" s="15">
        <f>AO73*'Table A8'!AO21</f>
        <v>-1.646720933369102</v>
      </c>
      <c r="BQ73" s="15">
        <f>AP73*'Table A8'!AP21</f>
        <v>-0.41307054899917756</v>
      </c>
      <c r="BS73" s="15">
        <f>AR73*'Table A8'!AR21</f>
        <v>3.8695237474179067</v>
      </c>
      <c r="BT73" s="15">
        <f>AS73*'Table A8'!AS21</f>
        <v>-3.2681199471904612</v>
      </c>
      <c r="BU73" s="15">
        <f>AT73*'Table A8'!AT21</f>
        <v>2.3699975626676277</v>
      </c>
      <c r="BV73" s="15">
        <f>AU73*'Table A8'!AU21</f>
        <v>0.81143431593281024</v>
      </c>
      <c r="BX73" s="15">
        <f>AW73*'Table A8'!AW21</f>
        <v>-0.67925243506303479</v>
      </c>
      <c r="BY73" s="15">
        <f>AX73*'Table A8'!AX21</f>
        <v>-0.31403314331005783</v>
      </c>
      <c r="BZ73" s="15">
        <f>AY73*'Table A8'!AY21</f>
        <v>-0.36021397396869881</v>
      </c>
      <c r="CA73" s="15">
        <f>AZ73*'Table A8'!AZ21</f>
        <v>-1.5024627908807802</v>
      </c>
      <c r="CB73" s="15">
        <f>BA73*'Table A8'!BA21</f>
        <v>-1.2131093449417438</v>
      </c>
      <c r="CC73" s="15">
        <f>BB73*'Table A8'!BB21</f>
        <v>-1.1109585791750929</v>
      </c>
    </row>
    <row r="74" spans="1:81" x14ac:dyDescent="0.25">
      <c r="A74" s="13">
        <v>1986</v>
      </c>
      <c r="B74" s="11">
        <f t="shared" si="0"/>
        <v>1.0381244598128847</v>
      </c>
      <c r="C74" s="11">
        <f t="shared" si="0"/>
        <v>-4.6154056544378825</v>
      </c>
      <c r="D74" s="11">
        <f t="shared" si="0"/>
        <v>-0.77932975344895783</v>
      </c>
      <c r="E74" s="11">
        <f t="shared" si="0"/>
        <v>8.9738870755134954</v>
      </c>
      <c r="F74" s="11">
        <f t="shared" si="0"/>
        <v>3.8695596848051661</v>
      </c>
      <c r="G74" s="11">
        <f t="shared" si="0"/>
        <v>3.777578648314174</v>
      </c>
      <c r="H74" s="11">
        <f t="shared" si="0"/>
        <v>7.2590195543433795</v>
      </c>
      <c r="I74" s="11">
        <f t="shared" si="0"/>
        <v>0.91809843395520696</v>
      </c>
      <c r="J74" s="11">
        <f t="shared" si="0"/>
        <v>0.10020765656970312</v>
      </c>
      <c r="K74" s="11">
        <f t="shared" si="0"/>
        <v>-0.39214198434895176</v>
      </c>
      <c r="L74" s="11">
        <f t="shared" si="0"/>
        <v>9.4438841295107004E-2</v>
      </c>
      <c r="M74" s="11">
        <f t="shared" si="0"/>
        <v>6.7637365328381422</v>
      </c>
      <c r="N74" s="11">
        <f t="shared" si="0"/>
        <v>-0.52822497248296718</v>
      </c>
      <c r="O74" s="11">
        <f t="shared" si="0"/>
        <v>2.0221957738124918</v>
      </c>
      <c r="Q74" s="11">
        <f t="shared" si="1"/>
        <v>13.049860347287808</v>
      </c>
      <c r="R74" s="11">
        <f t="shared" si="1"/>
        <v>-4.1244183253445366</v>
      </c>
      <c r="S74" s="11">
        <f t="shared" si="1"/>
        <v>9.0414185367094326</v>
      </c>
      <c r="T74" s="11">
        <f t="shared" si="1"/>
        <v>4.6149906202067763</v>
      </c>
      <c r="V74" s="11"/>
      <c r="W74" s="11"/>
      <c r="X74" s="11"/>
      <c r="Y74" s="11"/>
      <c r="Z74" s="11"/>
      <c r="AA74" s="11">
        <f t="shared" si="2"/>
        <v>1.0340035881623928</v>
      </c>
      <c r="AC74" s="11">
        <f t="shared" si="3"/>
        <v>0.3837685729116147</v>
      </c>
      <c r="AD74" s="11">
        <f t="shared" si="3"/>
        <v>-3.7886248107434817</v>
      </c>
      <c r="AE74" s="11">
        <f t="shared" si="3"/>
        <v>-3.0205503566559022</v>
      </c>
      <c r="AF74" s="11">
        <f t="shared" si="3"/>
        <v>-5.1584385396131101</v>
      </c>
      <c r="AG74" s="11">
        <f t="shared" si="3"/>
        <v>2.6603507927387202</v>
      </c>
      <c r="AH74" s="11">
        <f t="shared" si="3"/>
        <v>4.9213068054343019</v>
      </c>
      <c r="AI74" s="11">
        <f t="shared" si="3"/>
        <v>3.8882633122443102</v>
      </c>
      <c r="AJ74" s="11">
        <f t="shared" si="3"/>
        <v>1.4558700635913591</v>
      </c>
      <c r="AK74" s="11">
        <f t="shared" si="3"/>
        <v>9.1788753292708805</v>
      </c>
      <c r="AL74" s="11">
        <f t="shared" si="3"/>
        <v>-0.77960972626113234</v>
      </c>
      <c r="AM74" s="11">
        <f t="shared" si="3"/>
        <v>1.8139777295629125</v>
      </c>
      <c r="AN74" s="11">
        <f t="shared" si="3"/>
        <v>5.7928100888319349</v>
      </c>
      <c r="AO74" s="11">
        <f t="shared" si="3"/>
        <v>-2.3629249824514438</v>
      </c>
      <c r="AP74" s="11">
        <f t="shared" si="3"/>
        <v>1.2768883791750067</v>
      </c>
      <c r="AR74" s="11">
        <f t="shared" si="4"/>
        <v>13.934668258675831</v>
      </c>
      <c r="AS74" s="11">
        <f t="shared" si="4"/>
        <v>0.3235649877279933</v>
      </c>
      <c r="AT74" s="11">
        <f t="shared" si="4"/>
        <v>5.3755933375872713</v>
      </c>
      <c r="AU74" s="11">
        <f t="shared" si="4"/>
        <v>4.366214647921022</v>
      </c>
      <c r="AW74" s="11">
        <f t="shared" si="5"/>
        <v>6.7854811352272169</v>
      </c>
      <c r="AX74" s="11">
        <f t="shared" si="5"/>
        <v>3.1660362032799267</v>
      </c>
      <c r="AY74" s="11">
        <f t="shared" si="5"/>
        <v>2.8723933761518108</v>
      </c>
      <c r="AZ74" s="11">
        <f t="shared" si="5"/>
        <v>5.9166321993515876</v>
      </c>
      <c r="BA74" s="11">
        <f t="shared" si="5"/>
        <v>3.381720553226053</v>
      </c>
      <c r="BB74" s="11">
        <f t="shared" si="5"/>
        <v>3.3401848641911376</v>
      </c>
      <c r="BD74" s="15">
        <f>AC74*'Table A8'!AC22</f>
        <v>0.14015228282732167</v>
      </c>
      <c r="BE74" s="15">
        <f>AD74*'Table A8'!AD22</f>
        <v>-0.80621935972621284</v>
      </c>
      <c r="BF74" s="15">
        <f>AE74*'Table A8'!AE22</f>
        <v>-0.714360159349121</v>
      </c>
      <c r="BG74" s="15">
        <f>AF74*'Table A8'!AF22</f>
        <v>-3.1843041105031724</v>
      </c>
      <c r="BH74" s="15">
        <f>AG74*'Table A8'!AG22</f>
        <v>1.0202445290152991</v>
      </c>
      <c r="BI74" s="15">
        <f>AH74*'Table A8'!AH22</f>
        <v>2.9537683446216683</v>
      </c>
      <c r="BJ74" s="15">
        <f>AI74*'Table A8'!AI22</f>
        <v>1.3503938483424491</v>
      </c>
      <c r="BK74" s="15">
        <f>AJ74*'Table A8'!AJ22</f>
        <v>0.23497742826364534</v>
      </c>
      <c r="BL74" s="15">
        <f>AK74*'Table A8'!AK22</f>
        <v>2.3360237712994385</v>
      </c>
      <c r="BM74" s="15">
        <f>AL74*'Table A8'!AL22</f>
        <v>-0.18274051983560946</v>
      </c>
      <c r="BN74" s="15">
        <f>AM74*'Table A8'!AM22</f>
        <v>0.53040708812419557</v>
      </c>
      <c r="BO74" s="15">
        <f>AN74*'Table A8'!AN22</f>
        <v>1.3091750800760171</v>
      </c>
      <c r="BP74" s="15">
        <f>AO74*'Table A8'!AO22</f>
        <v>-0.68761116989337023</v>
      </c>
      <c r="BQ74" s="15">
        <f>AP74*'Table A8'!AP22</f>
        <v>0.37361753974660694</v>
      </c>
      <c r="BS74" s="15">
        <f>AR74*'Table A8'!AR22</f>
        <v>4.5691777220198047</v>
      </c>
      <c r="BT74" s="15">
        <f>AS74*'Table A8'!AS22</f>
        <v>0.14427762802791219</v>
      </c>
      <c r="BU74" s="15">
        <f>AT74*'Table A8'!AT22</f>
        <v>2.194854759736883</v>
      </c>
      <c r="BV74" s="15">
        <f>AU74*'Table A8'!AU22</f>
        <v>1.7792324690278163</v>
      </c>
      <c r="BX74" s="15">
        <f>AW74*'Table A8'!AW22</f>
        <v>2.8451522400007723</v>
      </c>
      <c r="BY74" s="15">
        <f>AX74*'Table A8'!AX22</f>
        <v>0.21655687630434703</v>
      </c>
      <c r="BZ74" s="15">
        <f>AY74*'Table A8'!AY22</f>
        <v>1.7633622936195967</v>
      </c>
      <c r="CA74" s="15">
        <f>AZ74*'Table A8'!AZ22</f>
        <v>3.9860351127031644</v>
      </c>
      <c r="CB74" s="15">
        <f>BA74*'Table A8'!BA22</f>
        <v>1.0327774569552366</v>
      </c>
      <c r="CC74" s="15">
        <f>BB74*'Table A8'!BB22</f>
        <v>1.3177029289234037</v>
      </c>
    </row>
    <row r="75" spans="1:81" x14ac:dyDescent="0.25">
      <c r="A75" s="13">
        <v>1987</v>
      </c>
      <c r="B75" s="11">
        <f t="shared" ref="B75:O90" si="6">LN(B23/B22)*100</f>
        <v>2.9089191354301605</v>
      </c>
      <c r="C75" s="11">
        <f t="shared" si="6"/>
        <v>3.2303103355018279</v>
      </c>
      <c r="D75" s="11">
        <f t="shared" si="6"/>
        <v>4.388552268222826</v>
      </c>
      <c r="E75" s="11">
        <f t="shared" si="6"/>
        <v>-18.498529703966845</v>
      </c>
      <c r="F75" s="11">
        <f t="shared" si="6"/>
        <v>7.3616529270882829</v>
      </c>
      <c r="G75" s="11">
        <f t="shared" si="6"/>
        <v>7.3906540492373445</v>
      </c>
      <c r="H75" s="11">
        <f t="shared" si="6"/>
        <v>6.1565501411098813</v>
      </c>
      <c r="I75" s="11">
        <f t="shared" si="6"/>
        <v>3.4165136371543467</v>
      </c>
      <c r="J75" s="11">
        <f t="shared" si="6"/>
        <v>4.9507538588994118</v>
      </c>
      <c r="K75" s="11">
        <f t="shared" si="6"/>
        <v>3.8646728688784737</v>
      </c>
      <c r="L75" s="11">
        <f t="shared" si="6"/>
        <v>-2.3112084384193601</v>
      </c>
      <c r="M75" s="11">
        <f t="shared" si="6"/>
        <v>4.8017559647326387</v>
      </c>
      <c r="N75" s="11">
        <f t="shared" si="6"/>
        <v>1.7182010597718567</v>
      </c>
      <c r="O75" s="11">
        <f t="shared" si="6"/>
        <v>3.2909345985574427</v>
      </c>
      <c r="Q75" s="11">
        <f t="shared" ref="Q75:T90" si="7">LN(Q23/Q22)*100</f>
        <v>16.171815521019226</v>
      </c>
      <c r="R75" s="11">
        <f t="shared" si="7"/>
        <v>7.1978688287783825</v>
      </c>
      <c r="S75" s="11">
        <f t="shared" si="7"/>
        <v>-0.71529185137003026</v>
      </c>
      <c r="T75" s="11">
        <f t="shared" si="7"/>
        <v>4.923502536335568</v>
      </c>
      <c r="V75" s="11"/>
      <c r="W75" s="11"/>
      <c r="X75" s="11"/>
      <c r="Y75" s="11"/>
      <c r="Z75" s="11"/>
      <c r="AA75" s="11">
        <f t="shared" ref="AA75:AF78" si="8">LN(AA23/AA22)*100</f>
        <v>1.4383627398097902</v>
      </c>
      <c r="AC75" s="11">
        <f t="shared" ref="AC75:AP90" si="9">LN(AC23/AC22)*100</f>
        <v>-0.38192220009777866</v>
      </c>
      <c r="AD75" s="11">
        <f t="shared" si="9"/>
        <v>-2.7074495417819064</v>
      </c>
      <c r="AE75" s="11">
        <f t="shared" si="9"/>
        <v>-2.1248238003685267</v>
      </c>
      <c r="AF75" s="11">
        <f t="shared" si="9"/>
        <v>-10.769791859376197</v>
      </c>
      <c r="AG75" s="11">
        <f t="shared" si="9"/>
        <v>-0.29478166381773463</v>
      </c>
      <c r="AH75" s="11">
        <f t="shared" si="9"/>
        <v>2.1519197139766746</v>
      </c>
      <c r="AI75" s="11">
        <f t="shared" si="9"/>
        <v>-2.0185390361995488</v>
      </c>
      <c r="AJ75" s="11">
        <f t="shared" si="9"/>
        <v>-3.41297998011837</v>
      </c>
      <c r="AK75" s="11">
        <f t="shared" si="9"/>
        <v>6.4618591198434787</v>
      </c>
      <c r="AL75" s="11">
        <f t="shared" si="9"/>
        <v>-2.1296971689636321</v>
      </c>
      <c r="AM75" s="11">
        <f t="shared" si="9"/>
        <v>-3.8540042271108805</v>
      </c>
      <c r="AN75" s="11">
        <f t="shared" si="9"/>
        <v>2.5790148846773868</v>
      </c>
      <c r="AO75" s="11">
        <f t="shared" si="9"/>
        <v>-2.0845622861723294</v>
      </c>
      <c r="AP75" s="11">
        <f t="shared" si="9"/>
        <v>-1.0958747494508849</v>
      </c>
      <c r="AR75" s="11">
        <f t="shared" ref="AR75:AU90" si="10">LN(AR23/AR22)*100</f>
        <v>17.617566137331465</v>
      </c>
      <c r="AS75" s="11">
        <f t="shared" si="10"/>
        <v>-0.91326761530766587</v>
      </c>
      <c r="AT75" s="11">
        <f t="shared" si="10"/>
        <v>0.55761750829803514</v>
      </c>
      <c r="AU75" s="11">
        <f t="shared" si="10"/>
        <v>1.9456740823008609</v>
      </c>
      <c r="AW75" s="11">
        <f t="shared" ref="AW75:BB90" si="11">LN(AW23/AW22)*100</f>
        <v>12.653738867038461</v>
      </c>
      <c r="AX75" s="11">
        <f t="shared" si="11"/>
        <v>7.3504209664372748</v>
      </c>
      <c r="AY75" s="11">
        <f t="shared" si="11"/>
        <v>5.3685772095662943</v>
      </c>
      <c r="AZ75" s="11">
        <f t="shared" si="11"/>
        <v>11.916198326125848</v>
      </c>
      <c r="BA75" s="11">
        <f t="shared" si="11"/>
        <v>7.3913135046665701</v>
      </c>
      <c r="BB75" s="11">
        <f t="shared" si="11"/>
        <v>6.5473367885723288</v>
      </c>
      <c r="BD75" s="15">
        <f>AC75*'Table A8'!AC23</f>
        <v>-0.14295347949659853</v>
      </c>
      <c r="BE75" s="15">
        <f>AD75*'Table A8'!AD23</f>
        <v>-0.58914102029174287</v>
      </c>
      <c r="BF75" s="15">
        <f>AE75*'Table A8'!AE23</f>
        <v>-0.49784621642634569</v>
      </c>
      <c r="BG75" s="15">
        <f>AF75*'Table A8'!AF23</f>
        <v>-6.6611162650241784</v>
      </c>
      <c r="BH75" s="15">
        <f>AG75*'Table A8'!AG23</f>
        <v>-0.11620293187695099</v>
      </c>
      <c r="BI75" s="15">
        <f>AH75*'Table A8'!AH23</f>
        <v>1.3143925612969529</v>
      </c>
      <c r="BJ75" s="15">
        <f>AI75*'Table A8'!AI23</f>
        <v>-0.71597579613997997</v>
      </c>
      <c r="BK75" s="15">
        <f>AJ75*'Table A8'!AJ23</f>
        <v>-0.57269804066386232</v>
      </c>
      <c r="BL75" s="15">
        <f>AK75*'Table A8'!AK23</f>
        <v>1.6955918330469286</v>
      </c>
      <c r="BM75" s="15">
        <f>AL75*'Table A8'!AL23</f>
        <v>-0.51538671488919896</v>
      </c>
      <c r="BN75" s="15">
        <f>AM75*'Table A8'!AM23</f>
        <v>-1.1535034651742866</v>
      </c>
      <c r="BO75" s="15">
        <f>AN75*'Table A8'!AN23</f>
        <v>0.60761590682999245</v>
      </c>
      <c r="BP75" s="15">
        <f>AO75*'Table A8'!AO23</f>
        <v>-0.60952601247678906</v>
      </c>
      <c r="BQ75" s="15">
        <f>AP75*'Table A8'!AP23</f>
        <v>-0.32821448746053999</v>
      </c>
      <c r="BS75" s="15">
        <f>AR75*'Table A8'!AR23</f>
        <v>6.0533957247870918</v>
      </c>
      <c r="BT75" s="15">
        <f>AS75*'Table A8'!AS23</f>
        <v>-0.40731735642721895</v>
      </c>
      <c r="BU75" s="15">
        <f>AT75*'Table A8'!AT23</f>
        <v>0.23018450742542887</v>
      </c>
      <c r="BV75" s="15">
        <f>AU75*'Table A8'!AU23</f>
        <v>0.80297969376556522</v>
      </c>
      <c r="BX75" s="15">
        <f>AW75*'Table A8'!AW23</f>
        <v>5.2449747603874419</v>
      </c>
      <c r="BY75" s="15">
        <f>AX75*'Table A8'!AX23</f>
        <v>0.49321324684794149</v>
      </c>
      <c r="BZ75" s="15">
        <f>AY75*'Table A8'!AY23</f>
        <v>3.2839586790917021</v>
      </c>
      <c r="CA75" s="15">
        <f>AZ75*'Table A8'!AZ23</f>
        <v>7.9778947793412547</v>
      </c>
      <c r="CB75" s="15">
        <f>BA75*'Table A8'!BA23</f>
        <v>2.2262636276055709</v>
      </c>
      <c r="CC75" s="15">
        <f>BB75*'Table A8'!BB23</f>
        <v>2.5521518801854941</v>
      </c>
    </row>
    <row r="76" spans="1:81" x14ac:dyDescent="0.25">
      <c r="A76" s="13">
        <v>1988</v>
      </c>
      <c r="B76" s="11">
        <f t="shared" si="6"/>
        <v>4.6890180536804946</v>
      </c>
      <c r="C76" s="11">
        <f t="shared" si="6"/>
        <v>-0.69271072553399138</v>
      </c>
      <c r="D76" s="11">
        <f t="shared" si="6"/>
        <v>6.3098424616997146</v>
      </c>
      <c r="E76" s="11">
        <f t="shared" si="6"/>
        <v>-2.054818206294188</v>
      </c>
      <c r="F76" s="11">
        <f t="shared" si="6"/>
        <v>1.4527608195113177</v>
      </c>
      <c r="G76" s="11">
        <f t="shared" si="6"/>
        <v>1.4377874573394507</v>
      </c>
      <c r="H76" s="11">
        <f t="shared" si="6"/>
        <v>5.6609061343796396</v>
      </c>
      <c r="I76" s="11">
        <f t="shared" si="6"/>
        <v>7.2546148793011422</v>
      </c>
      <c r="J76" s="11">
        <f t="shared" si="6"/>
        <v>8.5310788164835802</v>
      </c>
      <c r="K76" s="11">
        <f t="shared" si="6"/>
        <v>7.9395732016651674</v>
      </c>
      <c r="L76" s="11">
        <f t="shared" si="6"/>
        <v>5.9404379152516338</v>
      </c>
      <c r="M76" s="11">
        <f t="shared" si="6"/>
        <v>9.581907579246927</v>
      </c>
      <c r="N76" s="11">
        <f t="shared" si="6"/>
        <v>5.8962548318791068</v>
      </c>
      <c r="O76" s="11">
        <f t="shared" si="6"/>
        <v>5.2985987793068539</v>
      </c>
      <c r="Q76" s="11">
        <f t="shared" si="7"/>
        <v>14.53954317227835</v>
      </c>
      <c r="R76" s="11">
        <f t="shared" si="7"/>
        <v>4.3381048707479364</v>
      </c>
      <c r="S76" s="11">
        <f t="shared" si="7"/>
        <v>-0.88440174986212006</v>
      </c>
      <c r="T76" s="11">
        <f t="shared" si="7"/>
        <v>3.1696449417641146</v>
      </c>
      <c r="V76" s="11"/>
      <c r="W76" s="11"/>
      <c r="X76" s="11"/>
      <c r="Y76" s="11"/>
      <c r="Z76" s="11"/>
      <c r="AA76" s="11">
        <f t="shared" si="8"/>
        <v>5.0442789769121772</v>
      </c>
      <c r="AC76" s="11">
        <f t="shared" si="9"/>
        <v>3.0893957691183753</v>
      </c>
      <c r="AD76" s="11">
        <f t="shared" si="9"/>
        <v>-2.1812304678375698</v>
      </c>
      <c r="AE76" s="11">
        <f t="shared" si="9"/>
        <v>2.3525306337017913</v>
      </c>
      <c r="AF76" s="11">
        <f t="shared" si="9"/>
        <v>-6.5258641883607469</v>
      </c>
      <c r="AG76" s="11">
        <f t="shared" si="9"/>
        <v>-3.1224558701559149</v>
      </c>
      <c r="AH76" s="11">
        <f t="shared" si="9"/>
        <v>-1.1225981821527731</v>
      </c>
      <c r="AI76" s="11">
        <f t="shared" si="9"/>
        <v>-1.2095264289386756</v>
      </c>
      <c r="AJ76" s="11">
        <f t="shared" si="9"/>
        <v>-3.6576310695203027</v>
      </c>
      <c r="AK76" s="11">
        <f t="shared" si="9"/>
        <v>3.7885778334206366</v>
      </c>
      <c r="AL76" s="11">
        <f t="shared" si="9"/>
        <v>-4.0976781982345525</v>
      </c>
      <c r="AM76" s="11">
        <f t="shared" si="9"/>
        <v>-3.8233737750267296</v>
      </c>
      <c r="AN76" s="11">
        <f t="shared" si="9"/>
        <v>1.7907655715689836</v>
      </c>
      <c r="AO76" s="11">
        <f t="shared" si="9"/>
        <v>-2.5203632315777038</v>
      </c>
      <c r="AP76" s="11">
        <f t="shared" si="9"/>
        <v>-0.95858117260742737</v>
      </c>
      <c r="AR76" s="11">
        <f t="shared" si="10"/>
        <v>15.532157780672792</v>
      </c>
      <c r="AS76" s="11">
        <f t="shared" si="10"/>
        <v>1.2423840639196821</v>
      </c>
      <c r="AT76" s="11">
        <f t="shared" si="10"/>
        <v>0.36630495847783773</v>
      </c>
      <c r="AU76" s="11">
        <f t="shared" si="10"/>
        <v>2.1002484455681536</v>
      </c>
      <c r="AW76" s="11">
        <f t="shared" si="11"/>
        <v>16.123234602611884</v>
      </c>
      <c r="AX76" s="11">
        <f t="shared" si="11"/>
        <v>7.7035186609580908</v>
      </c>
      <c r="AY76" s="11">
        <f t="shared" si="11"/>
        <v>2.5016380463044552</v>
      </c>
      <c r="AZ76" s="11">
        <f t="shared" si="11"/>
        <v>14.285321606385113</v>
      </c>
      <c r="BA76" s="11">
        <f t="shared" si="11"/>
        <v>7.3389904970318556</v>
      </c>
      <c r="BB76" s="11">
        <f t="shared" si="11"/>
        <v>6.4745465124180948</v>
      </c>
      <c r="BD76" s="15">
        <f>AC76*'Table A8'!AC24</f>
        <v>1.2320510327244083</v>
      </c>
      <c r="BE76" s="15">
        <f>AD76*'Table A8'!AD24</f>
        <v>-0.50735420681901877</v>
      </c>
      <c r="BF76" s="15">
        <f>AE76*'Table A8'!AE24</f>
        <v>0.57284120930638627</v>
      </c>
      <c r="BG76" s="15">
        <f>AF76*'Table A8'!AF24</f>
        <v>-4.1236935806251562</v>
      </c>
      <c r="BH76" s="15">
        <f>AG76*'Table A8'!AG24</f>
        <v>-1.2839538538081121</v>
      </c>
      <c r="BI76" s="15">
        <f>AH76*'Table A8'!AH24</f>
        <v>-0.70454261911908034</v>
      </c>
      <c r="BJ76" s="15">
        <f>AI76*'Table A8'!AI24</f>
        <v>-0.44607334699258355</v>
      </c>
      <c r="BK76" s="15">
        <f>AJ76*'Table A8'!AJ24</f>
        <v>-0.65288714590937402</v>
      </c>
      <c r="BL76" s="15">
        <f>AK76*'Table A8'!AK24</f>
        <v>1.052845779907595</v>
      </c>
      <c r="BM76" s="15">
        <f>AL76*'Table A8'!AL24</f>
        <v>-1.0514642256669864</v>
      </c>
      <c r="BN76" s="15">
        <f>AM76*'Table A8'!AM24</f>
        <v>-1.194804304695853</v>
      </c>
      <c r="BO76" s="15">
        <f>AN76*'Table A8'!AN24</f>
        <v>0.45216830682116826</v>
      </c>
      <c r="BP76" s="15">
        <f>AO76*'Table A8'!AO24</f>
        <v>-0.7669465313690953</v>
      </c>
      <c r="BQ76" s="15">
        <f>AP76*'Table A8'!AP24</f>
        <v>-0.30233650184038263</v>
      </c>
      <c r="BS76" s="15">
        <f>AR76*'Table A8'!AR24</f>
        <v>5.7624305366296058</v>
      </c>
      <c r="BT76" s="15">
        <f>AS76*'Table A8'!AS24</f>
        <v>0.57025428533913403</v>
      </c>
      <c r="BU76" s="15">
        <f>AT76*'Table A8'!AT24</f>
        <v>0.15450743148595195</v>
      </c>
      <c r="BV76" s="15">
        <f>AU76*'Table A8'!AU24</f>
        <v>0.8942857881229197</v>
      </c>
      <c r="BX76" s="15">
        <f>AW76*'Table A8'!AW24</f>
        <v>6.8217405603650887</v>
      </c>
      <c r="BY76" s="15">
        <f>AX76*'Table A8'!AX24</f>
        <v>0.53385384320439588</v>
      </c>
      <c r="BZ76" s="15">
        <f>AY76*'Table A8'!AY24</f>
        <v>1.5580201752384149</v>
      </c>
      <c r="CA76" s="15">
        <f>AZ76*'Table A8'!AZ24</f>
        <v>9.6754483240046376</v>
      </c>
      <c r="CB76" s="15">
        <f>BA76*'Table A8'!BA24</f>
        <v>2.2655463664337336</v>
      </c>
      <c r="CC76" s="15">
        <f>BB76*'Table A8'!BB24</f>
        <v>2.5788118758961271</v>
      </c>
    </row>
    <row r="77" spans="1:81" x14ac:dyDescent="0.25">
      <c r="A77" s="13">
        <v>1989</v>
      </c>
      <c r="B77" s="11">
        <f t="shared" si="6"/>
        <v>1.1166425591781723</v>
      </c>
      <c r="C77" s="11">
        <f t="shared" si="6"/>
        <v>2.3265838992104539</v>
      </c>
      <c r="D77" s="11">
        <f t="shared" si="6"/>
        <v>-6.7934271459558146E-2</v>
      </c>
      <c r="E77" s="11">
        <f t="shared" si="6"/>
        <v>4.6202415774557037</v>
      </c>
      <c r="F77" s="11">
        <f t="shared" si="6"/>
        <v>2.5442119979294486</v>
      </c>
      <c r="G77" s="11">
        <f t="shared" si="6"/>
        <v>2.5438901214115557</v>
      </c>
      <c r="H77" s="11">
        <f t="shared" si="6"/>
        <v>-2.8907086328882543</v>
      </c>
      <c r="I77" s="11">
        <f t="shared" si="6"/>
        <v>0.61693265263901909</v>
      </c>
      <c r="J77" s="11">
        <f t="shared" si="6"/>
        <v>5.3887872269331591</v>
      </c>
      <c r="K77" s="11">
        <f t="shared" si="6"/>
        <v>4.2365319549680409</v>
      </c>
      <c r="L77" s="11">
        <f t="shared" si="6"/>
        <v>1.688575318034568</v>
      </c>
      <c r="M77" s="11">
        <f t="shared" si="6"/>
        <v>12.568776485094659</v>
      </c>
      <c r="N77" s="11">
        <f t="shared" si="6"/>
        <v>0.65457619875077167</v>
      </c>
      <c r="O77" s="11">
        <f t="shared" si="6"/>
        <v>2.9298692059675746</v>
      </c>
      <c r="Q77" s="11">
        <f t="shared" si="7"/>
        <v>3.6001055451932342</v>
      </c>
      <c r="R77" s="11">
        <f t="shared" si="7"/>
        <v>-4.1941974826211776</v>
      </c>
      <c r="S77" s="11">
        <f t="shared" si="7"/>
        <v>1.5384548033162857</v>
      </c>
      <c r="T77" s="11">
        <f t="shared" si="7"/>
        <v>6.5472501443683995E-2</v>
      </c>
      <c r="V77" s="11"/>
      <c r="W77" s="11"/>
      <c r="X77" s="11"/>
      <c r="Y77" s="11"/>
      <c r="Z77" s="11"/>
      <c r="AA77" s="11">
        <f t="shared" si="8"/>
        <v>-4.9421412690442228</v>
      </c>
      <c r="AC77" s="11">
        <f t="shared" si="9"/>
        <v>1.7147007531743834</v>
      </c>
      <c r="AD77" s="11">
        <f t="shared" si="9"/>
        <v>3.1316475187331405</v>
      </c>
      <c r="AE77" s="11">
        <f t="shared" si="9"/>
        <v>2.6678038035462053</v>
      </c>
      <c r="AF77" s="11">
        <f t="shared" si="9"/>
        <v>-4.022386174928795</v>
      </c>
      <c r="AG77" s="11">
        <f t="shared" si="9"/>
        <v>-1.1529125359179195</v>
      </c>
      <c r="AH77" s="11">
        <f t="shared" si="9"/>
        <v>-3.6029972481374503E-2</v>
      </c>
      <c r="AI77" s="11">
        <f t="shared" si="9"/>
        <v>-2.5963532494796295</v>
      </c>
      <c r="AJ77" s="11">
        <f t="shared" si="9"/>
        <v>-3.9080854649125278</v>
      </c>
      <c r="AK77" s="11">
        <f t="shared" si="9"/>
        <v>5.2589301757342053</v>
      </c>
      <c r="AL77" s="11">
        <f t="shared" si="9"/>
        <v>-1.6823534328989711</v>
      </c>
      <c r="AM77" s="11">
        <f t="shared" si="9"/>
        <v>-1.1259229057036602</v>
      </c>
      <c r="AN77" s="11">
        <f t="shared" si="9"/>
        <v>4.7925675426903283</v>
      </c>
      <c r="AO77" s="11">
        <f t="shared" si="9"/>
        <v>0.27546169078059868</v>
      </c>
      <c r="AP77" s="11">
        <f t="shared" si="9"/>
        <v>0.46724396004086444</v>
      </c>
      <c r="AR77" s="11">
        <f t="shared" si="10"/>
        <v>5.7968882891218456</v>
      </c>
      <c r="AS77" s="11">
        <f t="shared" si="10"/>
        <v>-3.6803149065774394</v>
      </c>
      <c r="AT77" s="11">
        <f t="shared" si="10"/>
        <v>4.1484144845737605</v>
      </c>
      <c r="AU77" s="11">
        <f t="shared" si="10"/>
        <v>1.4525861010583276</v>
      </c>
      <c r="AW77" s="11">
        <f t="shared" si="11"/>
        <v>11.428831530427672</v>
      </c>
      <c r="AX77" s="11">
        <f t="shared" si="11"/>
        <v>3.8558214953515155</v>
      </c>
      <c r="AY77" s="11">
        <f t="shared" si="11"/>
        <v>-1.1489927461557572</v>
      </c>
      <c r="AZ77" s="11">
        <f t="shared" si="11"/>
        <v>9.1372854349233368</v>
      </c>
      <c r="BA77" s="11">
        <f t="shared" si="11"/>
        <v>4.35430001468937</v>
      </c>
      <c r="BB77" s="11">
        <f t="shared" si="11"/>
        <v>2.7897445600125246</v>
      </c>
      <c r="BD77" s="15">
        <f>AC77*'Table A8'!AC25</f>
        <v>0.71314404324522618</v>
      </c>
      <c r="BE77" s="15">
        <f>AD77*'Table A8'!AD25</f>
        <v>0.77320377237521243</v>
      </c>
      <c r="BF77" s="15">
        <f>AE77*'Table A8'!AE25</f>
        <v>0.65921431985626733</v>
      </c>
      <c r="BG77" s="15">
        <f>AF77*'Table A8'!AF25</f>
        <v>-2.5811652084518073</v>
      </c>
      <c r="BH77" s="15">
        <f>AG77*'Table A8'!AG25</f>
        <v>-0.48076452747777249</v>
      </c>
      <c r="BI77" s="15">
        <f>AH77*'Table A8'!AH25</f>
        <v>-2.2814178575206335E-2</v>
      </c>
      <c r="BJ77" s="15">
        <f>AI77*'Table A8'!AI25</f>
        <v>-0.96116997295735873</v>
      </c>
      <c r="BK77" s="15">
        <f>AJ77*'Table A8'!AJ25</f>
        <v>-0.71596125717197523</v>
      </c>
      <c r="BL77" s="15">
        <f>AK77*'Table A8'!AK25</f>
        <v>1.4966915280139546</v>
      </c>
      <c r="BM77" s="15">
        <f>AL77*'Table A8'!AL25</f>
        <v>-0.44245895285242942</v>
      </c>
      <c r="BN77" s="15">
        <f>AM77*'Table A8'!AM25</f>
        <v>-0.35961977608174905</v>
      </c>
      <c r="BO77" s="15">
        <f>AN77*'Table A8'!AN25</f>
        <v>1.2652378312702468</v>
      </c>
      <c r="BP77" s="15">
        <f>AO77*'Table A8'!AO25</f>
        <v>8.5035023943970806E-2</v>
      </c>
      <c r="BQ77" s="15">
        <f>AP77*'Table A8'!AP25</f>
        <v>0.15138704305324005</v>
      </c>
      <c r="BS77" s="15">
        <f>AR77*'Table A8'!AR25</f>
        <v>2.193542528603706</v>
      </c>
      <c r="BT77" s="15">
        <f>AS77*'Table A8'!AS25</f>
        <v>-1.6881604476470715</v>
      </c>
      <c r="BU77" s="15">
        <f>AT77*'Table A8'!AT25</f>
        <v>1.7647355217376777</v>
      </c>
      <c r="BV77" s="15">
        <f>AU77*'Table A8'!AU25</f>
        <v>0.62286892013381079</v>
      </c>
      <c r="BX77" s="15">
        <f>AW77*'Table A8'!AW25</f>
        <v>4.7715371639535533</v>
      </c>
      <c r="BY77" s="15">
        <f>AX77*'Table A8'!AX25</f>
        <v>0.26142469738483265</v>
      </c>
      <c r="BZ77" s="15">
        <f>AY77*'Table A8'!AY25</f>
        <v>-0.71122650987041369</v>
      </c>
      <c r="CA77" s="15">
        <f>AZ77*'Table A8'!AZ25</f>
        <v>6.1420832693554672</v>
      </c>
      <c r="CB77" s="15">
        <f>BA77*'Table A8'!BA25</f>
        <v>1.3228363444626303</v>
      </c>
      <c r="CC77" s="15">
        <f>BB77*'Table A8'!BB25</f>
        <v>1.0958116631729198</v>
      </c>
    </row>
    <row r="78" spans="1:81" x14ac:dyDescent="0.25">
      <c r="A78" s="13">
        <v>1990</v>
      </c>
      <c r="B78" s="11">
        <f t="shared" si="6"/>
        <v>2.7821535475547927</v>
      </c>
      <c r="C78" s="11">
        <f t="shared" si="6"/>
        <v>6.7471344935496811</v>
      </c>
      <c r="D78" s="11">
        <f t="shared" si="6"/>
        <v>2.6295803140507528</v>
      </c>
      <c r="E78" s="11">
        <f t="shared" si="6"/>
        <v>-3.6725308580637916</v>
      </c>
      <c r="F78" s="11">
        <f t="shared" si="6"/>
        <v>5.7469222141174257</v>
      </c>
      <c r="G78" s="11">
        <f t="shared" si="6"/>
        <v>5.6669851237471507</v>
      </c>
      <c r="H78" s="11">
        <f t="shared" si="6"/>
        <v>2.7040856888394962</v>
      </c>
      <c r="I78" s="11">
        <f t="shared" si="6"/>
        <v>1.8285298646865769</v>
      </c>
      <c r="J78" s="11">
        <f t="shared" si="6"/>
        <v>9.6000903875276968</v>
      </c>
      <c r="K78" s="11">
        <f t="shared" si="6"/>
        <v>9.444714236341742</v>
      </c>
      <c r="L78" s="11">
        <f t="shared" si="6"/>
        <v>2.2564876294101945</v>
      </c>
      <c r="M78" s="11">
        <f t="shared" si="6"/>
        <v>1.4321378918898944</v>
      </c>
      <c r="N78" s="11">
        <f t="shared" si="6"/>
        <v>1.4212158572715325</v>
      </c>
      <c r="O78" s="11">
        <f t="shared" si="6"/>
        <v>3.6663660344968889</v>
      </c>
      <c r="Q78" s="11">
        <f t="shared" si="7"/>
        <v>-11.185097417791541</v>
      </c>
      <c r="R78" s="11">
        <f t="shared" si="7"/>
        <v>0.49087851008619104</v>
      </c>
      <c r="S78" s="11">
        <f t="shared" si="7"/>
        <v>0.38833046788229764</v>
      </c>
      <c r="T78" s="11">
        <f t="shared" si="7"/>
        <v>-1.7237870603132046</v>
      </c>
      <c r="V78" s="11"/>
      <c r="W78" s="11"/>
      <c r="X78" s="11"/>
      <c r="Y78" s="11"/>
      <c r="Z78" s="11"/>
      <c r="AA78" s="11">
        <f t="shared" si="8"/>
        <v>-0.87836190444103712</v>
      </c>
      <c r="AC78" s="11">
        <f t="shared" si="9"/>
        <v>1.6869491839407798</v>
      </c>
      <c r="AD78" s="11">
        <f t="shared" si="9"/>
        <v>3.5179182455621563</v>
      </c>
      <c r="AE78" s="11">
        <f t="shared" si="9"/>
        <v>5.619038670788437</v>
      </c>
      <c r="AF78" s="11">
        <f t="shared" si="9"/>
        <v>-1.546122375150256</v>
      </c>
      <c r="AG78" s="11">
        <f t="shared" si="9"/>
        <v>7.3345203597913828</v>
      </c>
      <c r="AH78" s="11">
        <f t="shared" si="9"/>
        <v>9.4033759394746426</v>
      </c>
      <c r="AI78" s="11">
        <f t="shared" si="9"/>
        <v>6.5942062487367847</v>
      </c>
      <c r="AJ78" s="11">
        <f t="shared" si="9"/>
        <v>3.3527289870473105</v>
      </c>
      <c r="AK78" s="11">
        <f t="shared" si="9"/>
        <v>14.691744923898392</v>
      </c>
      <c r="AL78" s="11">
        <f t="shared" si="9"/>
        <v>8.4985900988852041</v>
      </c>
      <c r="AM78" s="11">
        <f t="shared" si="9"/>
        <v>2.8851431525401683</v>
      </c>
      <c r="AN78" s="11">
        <f t="shared" si="9"/>
        <v>7.6305951829809304</v>
      </c>
      <c r="AO78" s="11">
        <f t="shared" si="9"/>
        <v>3.4697113339123917</v>
      </c>
      <c r="AP78" s="11">
        <f t="shared" si="9"/>
        <v>5.5627896570313924</v>
      </c>
      <c r="AR78" s="11">
        <f t="shared" si="10"/>
        <v>1.7018357518256004</v>
      </c>
      <c r="AS78" s="11">
        <f t="shared" si="10"/>
        <v>4.9443209516122737</v>
      </c>
      <c r="AT78" s="11">
        <f t="shared" si="10"/>
        <v>3.078802402099313</v>
      </c>
      <c r="AU78" s="11">
        <f t="shared" si="10"/>
        <v>3.1204220125869151</v>
      </c>
      <c r="AW78" s="11">
        <f t="shared" si="11"/>
        <v>8.7465752547489686</v>
      </c>
      <c r="AX78" s="11">
        <f t="shared" si="11"/>
        <v>6.5565586478966669</v>
      </c>
      <c r="AY78" s="11">
        <f t="shared" si="11"/>
        <v>3.1625544377974308</v>
      </c>
      <c r="AZ78" s="11">
        <f t="shared" si="11"/>
        <v>7.7138837095999886</v>
      </c>
      <c r="BA78" s="11">
        <f t="shared" si="11"/>
        <v>4.0935176994339919</v>
      </c>
      <c r="BB78" s="11">
        <f t="shared" si="11"/>
        <v>5.1040391070711868</v>
      </c>
      <c r="BD78" s="15">
        <f>AC78*'Table A8'!AC26</f>
        <v>0.70109608084578801</v>
      </c>
      <c r="BE78" s="15">
        <f>AD78*'Table A8'!AD26</f>
        <v>0.9048085727585865</v>
      </c>
      <c r="BF78" s="15">
        <f>AE78*'Table A8'!AE26</f>
        <v>1.3687978202040634</v>
      </c>
      <c r="BG78" s="15">
        <f>AF78*'Table A8'!AF26</f>
        <v>-0.98859064667107366</v>
      </c>
      <c r="BH78" s="15">
        <f>AG78*'Table A8'!AG26</f>
        <v>3.0702302226086728</v>
      </c>
      <c r="BI78" s="15">
        <f>AH78*'Table A8'!AH26</f>
        <v>5.9692630463785035</v>
      </c>
      <c r="BJ78" s="15">
        <f>AI78*'Table A8'!AI26</f>
        <v>2.409522963288421</v>
      </c>
      <c r="BK78" s="15">
        <f>AJ78*'Table A8'!AJ26</f>
        <v>0.6088555840477915</v>
      </c>
      <c r="BL78" s="15">
        <f>AK78*'Table A8'!AK26</f>
        <v>4.2473834574990255</v>
      </c>
      <c r="BM78" s="15">
        <f>AL78*'Table A8'!AL26</f>
        <v>2.2725229924419033</v>
      </c>
      <c r="BN78" s="15">
        <f>AM78*'Table A8'!AM26</f>
        <v>0.91545592230099548</v>
      </c>
      <c r="BO78" s="15">
        <f>AN78*'Table A8'!AN26</f>
        <v>2.0335536162644177</v>
      </c>
      <c r="BP78" s="15">
        <f>AO78*'Table A8'!AO26</f>
        <v>1.0561801300429321</v>
      </c>
      <c r="BQ78" s="15">
        <f>AP78*'Table A8'!AP26</f>
        <v>1.8040126857752807</v>
      </c>
      <c r="BS78" s="15">
        <f>AR78*'Table A8'!AR26</f>
        <v>0.61691546003678022</v>
      </c>
      <c r="BT78" s="15">
        <f>AS78*'Table A8'!AS26</f>
        <v>2.2293943170819741</v>
      </c>
      <c r="BU78" s="15">
        <f>AT78*'Table A8'!AT26</f>
        <v>1.2909418472002419</v>
      </c>
      <c r="BV78" s="15">
        <f>AU78*'Table A8'!AU26</f>
        <v>1.312761540695315</v>
      </c>
      <c r="BX78" s="15">
        <f>AW78*'Table A8'!AW26</f>
        <v>3.4776383212881896</v>
      </c>
      <c r="BY78" s="15">
        <f>AX78*'Table A8'!AX26</f>
        <v>0.41240753895270005</v>
      </c>
      <c r="BZ78" s="15">
        <f>AY78*'Table A8'!AY26</f>
        <v>1.8987976844535777</v>
      </c>
      <c r="CA78" s="15">
        <f>AZ78*'Table A8'!AZ26</f>
        <v>5.0417943925945519</v>
      </c>
      <c r="CB78" s="15">
        <f>BA78*'Table A8'!BA26</f>
        <v>1.1740208761976691</v>
      </c>
      <c r="CC78" s="15">
        <f>BB78*'Table A8'!BB26</f>
        <v>1.9063586064910885</v>
      </c>
    </row>
    <row r="79" spans="1:81" x14ac:dyDescent="0.25">
      <c r="A79" s="13">
        <v>1991</v>
      </c>
      <c r="B79" s="11">
        <f t="shared" si="6"/>
        <v>0.5388533801090194</v>
      </c>
      <c r="C79" s="11">
        <f t="shared" si="6"/>
        <v>5.4592855481580429</v>
      </c>
      <c r="D79" s="11">
        <f t="shared" si="6"/>
        <v>-3.084488642541694</v>
      </c>
      <c r="E79" s="11">
        <f t="shared" si="6"/>
        <v>11.792918882637528</v>
      </c>
      <c r="F79" s="11">
        <f t="shared" si="6"/>
        <v>14.254718852227267</v>
      </c>
      <c r="G79" s="11">
        <f t="shared" si="6"/>
        <v>14.261849061974011</v>
      </c>
      <c r="H79" s="11">
        <f t="shared" si="6"/>
        <v>6.7247639449955949</v>
      </c>
      <c r="I79" s="11">
        <f t="shared" si="6"/>
        <v>4.6673456535591162</v>
      </c>
      <c r="J79" s="11">
        <f t="shared" si="6"/>
        <v>8.8304058728415047</v>
      </c>
      <c r="K79" s="11">
        <f t="shared" si="6"/>
        <v>7.0510517144019476</v>
      </c>
      <c r="L79" s="11">
        <f t="shared" si="6"/>
        <v>-1.4234155380028943</v>
      </c>
      <c r="M79" s="11">
        <f t="shared" si="6"/>
        <v>8.5567702530072758</v>
      </c>
      <c r="N79" s="11">
        <f t="shared" si="6"/>
        <v>2.7696124649730831</v>
      </c>
      <c r="O79" s="11">
        <f t="shared" si="6"/>
        <v>5.8142285527979549</v>
      </c>
      <c r="Q79" s="11">
        <f t="shared" si="7"/>
        <v>6.640579620968456</v>
      </c>
      <c r="R79" s="11">
        <f t="shared" si="7"/>
        <v>-1.7583594533775517</v>
      </c>
      <c r="S79" s="11">
        <f t="shared" si="7"/>
        <v>1.7917837793327995</v>
      </c>
      <c r="T79" s="11">
        <f t="shared" si="7"/>
        <v>1.4356337809907393</v>
      </c>
      <c r="V79" s="11">
        <f t="shared" ref="V79:AA94" si="12">LN(V27/V26)*100</f>
        <v>1.8892027807525111</v>
      </c>
      <c r="W79" s="11">
        <f t="shared" si="12"/>
        <v>1.8884619680639017</v>
      </c>
      <c r="X79" s="11">
        <f t="shared" si="12"/>
        <v>2.8181553713397407</v>
      </c>
      <c r="Y79" s="11">
        <f t="shared" si="12"/>
        <v>2.1803247818216174</v>
      </c>
      <c r="Z79" s="11">
        <f t="shared" si="12"/>
        <v>2.1793713402497077</v>
      </c>
      <c r="AA79" s="11">
        <f t="shared" si="12"/>
        <v>1.9850515505278343</v>
      </c>
      <c r="AC79" s="11">
        <f t="shared" si="9"/>
        <v>1.3088453618162659</v>
      </c>
      <c r="AD79" s="11">
        <f t="shared" si="9"/>
        <v>11.620343721874464</v>
      </c>
      <c r="AE79" s="11">
        <f t="shared" si="9"/>
        <v>7.1201644624710267</v>
      </c>
      <c r="AF79" s="11">
        <f t="shared" si="9"/>
        <v>4.0399914367492391</v>
      </c>
      <c r="AG79" s="11">
        <f t="shared" si="9"/>
        <v>14.306525285903001</v>
      </c>
      <c r="AH79" s="11">
        <f t="shared" si="9"/>
        <v>17.176964126533601</v>
      </c>
      <c r="AI79" s="11">
        <f t="shared" si="9"/>
        <v>14.518590568158995</v>
      </c>
      <c r="AJ79" s="11">
        <f t="shared" si="9"/>
        <v>15.718640948081363</v>
      </c>
      <c r="AK79" s="11">
        <f t="shared" si="9"/>
        <v>18.16065743612852</v>
      </c>
      <c r="AL79" s="11">
        <f t="shared" si="9"/>
        <v>10.945902577836405</v>
      </c>
      <c r="AM79" s="11">
        <f t="shared" si="9"/>
        <v>9.3327204092830289</v>
      </c>
      <c r="AN79" s="11">
        <f t="shared" si="9"/>
        <v>19.567524201066082</v>
      </c>
      <c r="AO79" s="11">
        <f t="shared" si="9"/>
        <v>13.871495931940714</v>
      </c>
      <c r="AP79" s="11">
        <f t="shared" si="9"/>
        <v>13.010960244682016</v>
      </c>
      <c r="AR79" s="11">
        <f t="shared" si="10"/>
        <v>15.319360253653292</v>
      </c>
      <c r="AS79" s="11">
        <f t="shared" si="10"/>
        <v>2.7778468658374473</v>
      </c>
      <c r="AT79" s="11">
        <f t="shared" si="10"/>
        <v>7.4924204218801691</v>
      </c>
      <c r="AU79" s="11">
        <f t="shared" si="10"/>
        <v>6.959607555827259</v>
      </c>
      <c r="AW79" s="11">
        <f t="shared" si="11"/>
        <v>12.552015677994522</v>
      </c>
      <c r="AX79" s="11">
        <f t="shared" si="11"/>
        <v>11.19340257767581</v>
      </c>
      <c r="AY79" s="11">
        <f t="shared" si="11"/>
        <v>12.236938805221575</v>
      </c>
      <c r="AZ79" s="11">
        <f t="shared" si="11"/>
        <v>12.940158172437508</v>
      </c>
      <c r="BA79" s="11">
        <f t="shared" si="11"/>
        <v>15.433757008665831</v>
      </c>
      <c r="BB79" s="11">
        <f t="shared" si="11"/>
        <v>11.958416373186576</v>
      </c>
      <c r="BD79" s="15">
        <f>AC79*'Table A8'!AC27</f>
        <v>0.5158159570917904</v>
      </c>
      <c r="BE79" s="15">
        <f>AD79*'Table A8'!AD27</f>
        <v>3.0363958145257972</v>
      </c>
      <c r="BF79" s="15">
        <f>AE79*'Table A8'!AE27</f>
        <v>1.6433339579383131</v>
      </c>
      <c r="BG79" s="15">
        <f>AF79*'Table A8'!AF27</f>
        <v>2.5140866710890517</v>
      </c>
      <c r="BH79" s="15">
        <f>AG79*'Table A8'!AG27</f>
        <v>5.9472225613498768</v>
      </c>
      <c r="BI79" s="15">
        <f>AH79*'Table A8'!AH27</f>
        <v>10.854123631556583</v>
      </c>
      <c r="BJ79" s="15">
        <f>AI79*'Table A8'!AI27</f>
        <v>5.2818632486962427</v>
      </c>
      <c r="BK79" s="15">
        <f>AJ79*'Table A8'!AJ27</f>
        <v>2.8136367297065648</v>
      </c>
      <c r="BL79" s="15">
        <f>AK79*'Table A8'!AK27</f>
        <v>5.2811191824261732</v>
      </c>
      <c r="BM79" s="15">
        <f>AL79*'Table A8'!AL27</f>
        <v>2.9433532031802097</v>
      </c>
      <c r="BN79" s="15">
        <f>AM79*'Table A8'!AM27</f>
        <v>2.8763444301410299</v>
      </c>
      <c r="BO79" s="15">
        <f>AN79*'Table A8'!AN27</f>
        <v>5.1971344278031504</v>
      </c>
      <c r="BP79" s="15">
        <f>AO79*'Table A8'!AO27</f>
        <v>4.128157189345556</v>
      </c>
      <c r="BQ79" s="15">
        <f>AP79*'Table A8'!AP27</f>
        <v>4.1478941260046263</v>
      </c>
      <c r="BS79" s="15">
        <f>AR79*'Table A8'!AR27</f>
        <v>5.248412822901618</v>
      </c>
      <c r="BT79" s="15">
        <f>AS79*'Table A8'!AS27</f>
        <v>1.1964186451161885</v>
      </c>
      <c r="BU79" s="15">
        <f>AT79*'Table A8'!AT27</f>
        <v>2.9834818119926831</v>
      </c>
      <c r="BV79" s="15">
        <f>AU79*'Table A8'!AU27</f>
        <v>2.7845389830864864</v>
      </c>
      <c r="BX79" s="15">
        <f>AW79*'Table A8'!AW27</f>
        <v>4.6505218086969711</v>
      </c>
      <c r="BY79" s="15">
        <f>AX79*'Table A8'!AX27</f>
        <v>0.63130790538091575</v>
      </c>
      <c r="BZ79" s="15">
        <f>AY79*'Table A8'!AY27</f>
        <v>7.0240028741971852</v>
      </c>
      <c r="CA79" s="15">
        <f>AZ79*'Table A8'!AZ27</f>
        <v>8.1160672057528043</v>
      </c>
      <c r="CB79" s="15">
        <f>BA79*'Table A8'!BA27</f>
        <v>4.0729684745869132</v>
      </c>
      <c r="CC79" s="15">
        <f>BB79*'Table A8'!BB27</f>
        <v>4.1519621647703788</v>
      </c>
    </row>
    <row r="80" spans="1:81" x14ac:dyDescent="0.25">
      <c r="A80" s="13">
        <v>1992</v>
      </c>
      <c r="B80" s="11">
        <f t="shared" si="6"/>
        <v>5.1912126707727397</v>
      </c>
      <c r="C80" s="11">
        <f t="shared" si="6"/>
        <v>3.5218529265791378</v>
      </c>
      <c r="D80" s="11">
        <f t="shared" si="6"/>
        <v>-1.8396522555262709E-2</v>
      </c>
      <c r="E80" s="11">
        <f t="shared" si="6"/>
        <v>-1.4680284015389107</v>
      </c>
      <c r="F80" s="11">
        <f t="shared" si="6"/>
        <v>6.6517824488375652</v>
      </c>
      <c r="G80" s="11">
        <f t="shared" si="6"/>
        <v>6.7440524173369569</v>
      </c>
      <c r="H80" s="11">
        <f t="shared" si="6"/>
        <v>5.3400227618896681</v>
      </c>
      <c r="I80" s="11">
        <f t="shared" si="6"/>
        <v>0.17895476010360337</v>
      </c>
      <c r="J80" s="11">
        <f t="shared" si="6"/>
        <v>13.17507987611036</v>
      </c>
      <c r="K80" s="11">
        <f t="shared" si="6"/>
        <v>11.867509374772753</v>
      </c>
      <c r="L80" s="11">
        <f t="shared" si="6"/>
        <v>3.1141324191858435</v>
      </c>
      <c r="M80" s="11">
        <f t="shared" si="6"/>
        <v>8.2807446696709697</v>
      </c>
      <c r="N80" s="11">
        <f t="shared" si="6"/>
        <v>9.3657380296392017</v>
      </c>
      <c r="O80" s="11">
        <f t="shared" si="6"/>
        <v>5.7234421420535231</v>
      </c>
      <c r="Q80" s="11">
        <f t="shared" si="7"/>
        <v>-3.9520944425377591</v>
      </c>
      <c r="R80" s="11">
        <f t="shared" si="7"/>
        <v>17.387958245187519</v>
      </c>
      <c r="S80" s="11">
        <f t="shared" si="7"/>
        <v>0.16896896737621417</v>
      </c>
      <c r="T80" s="11">
        <f t="shared" si="7"/>
        <v>4.5457081047085461</v>
      </c>
      <c r="V80" s="11">
        <f t="shared" si="12"/>
        <v>-3.4645865631403172</v>
      </c>
      <c r="W80" s="11">
        <f t="shared" si="12"/>
        <v>-3.315669141542493</v>
      </c>
      <c r="X80" s="11">
        <f t="shared" si="12"/>
        <v>-4.3306752351757734</v>
      </c>
      <c r="Y80" s="11">
        <f t="shared" si="12"/>
        <v>-3.8608797646721467</v>
      </c>
      <c r="Z80" s="11">
        <f t="shared" si="12"/>
        <v>-3.8732796206520481</v>
      </c>
      <c r="AA80" s="11">
        <f t="shared" si="12"/>
        <v>-3.670909106911227</v>
      </c>
      <c r="AC80" s="11">
        <f t="shared" si="9"/>
        <v>3.4292573685591328</v>
      </c>
      <c r="AD80" s="11">
        <f t="shared" si="9"/>
        <v>-0.24952479424087101</v>
      </c>
      <c r="AE80" s="11">
        <f t="shared" si="9"/>
        <v>2.0603898789919</v>
      </c>
      <c r="AF80" s="11">
        <f t="shared" si="9"/>
        <v>-8.50708949953966</v>
      </c>
      <c r="AG80" s="11">
        <f t="shared" si="9"/>
        <v>5.0508645646008956</v>
      </c>
      <c r="AH80" s="11">
        <f t="shared" si="9"/>
        <v>8.7966547019547612</v>
      </c>
      <c r="AI80" s="11">
        <f t="shared" si="9"/>
        <v>5.3641244072543159</v>
      </c>
      <c r="AJ80" s="11">
        <f t="shared" si="9"/>
        <v>4.5805184536495966</v>
      </c>
      <c r="AK80" s="11">
        <f t="shared" si="9"/>
        <v>15.032140319309628</v>
      </c>
      <c r="AL80" s="11">
        <f t="shared" si="9"/>
        <v>8.9926763834161552</v>
      </c>
      <c r="AM80" s="11">
        <f t="shared" si="9"/>
        <v>5.5078959888404357</v>
      </c>
      <c r="AN80" s="11">
        <f t="shared" si="9"/>
        <v>12.747679340842936</v>
      </c>
      <c r="AO80" s="11">
        <f t="shared" si="9"/>
        <v>9.8210648964531231</v>
      </c>
      <c r="AP80" s="11">
        <f t="shared" si="9"/>
        <v>6.6270363949789264</v>
      </c>
      <c r="AR80" s="11">
        <f t="shared" si="10"/>
        <v>-3.5012198245380701</v>
      </c>
      <c r="AS80" s="11">
        <f t="shared" si="10"/>
        <v>13.952585464020274</v>
      </c>
      <c r="AT80" s="11">
        <f t="shared" si="10"/>
        <v>-1.54199978094437</v>
      </c>
      <c r="AU80" s="11">
        <f t="shared" si="10"/>
        <v>2.541385816540124</v>
      </c>
      <c r="AW80" s="11">
        <f t="shared" si="11"/>
        <v>-0.18685717380912714</v>
      </c>
      <c r="AX80" s="11">
        <f t="shared" si="11"/>
        <v>5.7269299664846489</v>
      </c>
      <c r="AY80" s="11">
        <f t="shared" si="11"/>
        <v>6.7725978887475335</v>
      </c>
      <c r="AZ80" s="11">
        <f t="shared" si="11"/>
        <v>-0.46724474560794238</v>
      </c>
      <c r="BA80" s="11">
        <f t="shared" si="11"/>
        <v>2.0570581853126111</v>
      </c>
      <c r="BB80" s="11">
        <f t="shared" si="11"/>
        <v>4.0565424808743842</v>
      </c>
      <c r="BD80" s="15">
        <f>AC80*'Table A8'!AC28</f>
        <v>1.2852856617359631</v>
      </c>
      <c r="BE80" s="15">
        <f>AD80*'Table A8'!AD28</f>
        <v>-6.4876446502626459E-2</v>
      </c>
      <c r="BF80" s="15">
        <f>AE80*'Table A8'!AE28</f>
        <v>0.44442609689855284</v>
      </c>
      <c r="BG80" s="15">
        <f>AF80*'Table A8'!AF28</f>
        <v>-5.0557632895764204</v>
      </c>
      <c r="BH80" s="15">
        <f>AG80*'Table A8'!AG28</f>
        <v>2.0668137798346864</v>
      </c>
      <c r="BI80" s="15">
        <f>AH80*'Table A8'!AH28</f>
        <v>5.5040668470130933</v>
      </c>
      <c r="BJ80" s="15">
        <f>AI80*'Table A8'!AI28</f>
        <v>1.9509320469183948</v>
      </c>
      <c r="BK80" s="15">
        <f>AJ80*'Table A8'!AJ28</f>
        <v>0.81395812921353317</v>
      </c>
      <c r="BL80" s="15">
        <f>AK80*'Table A8'!AK28</f>
        <v>4.4329781801644099</v>
      </c>
      <c r="BM80" s="15">
        <f>AL80*'Table A8'!AL28</f>
        <v>2.4532021173959273</v>
      </c>
      <c r="BN80" s="15">
        <f>AM80*'Table A8'!AM28</f>
        <v>1.6749511702063766</v>
      </c>
      <c r="BO80" s="15">
        <f>AN80*'Table A8'!AN28</f>
        <v>3.4507967975661833</v>
      </c>
      <c r="BP80" s="15">
        <f>AO80*'Table A8'!AO28</f>
        <v>2.9482836819152278</v>
      </c>
      <c r="BQ80" s="15">
        <f>AP80*'Table A8'!AP28</f>
        <v>2.0868537607788635</v>
      </c>
      <c r="BS80" s="15">
        <f>AR80*'Table A8'!AR28</f>
        <v>-1.1238915636767204</v>
      </c>
      <c r="BT80" s="15">
        <f>AS80*'Table A8'!AS28</f>
        <v>5.8838052901773485</v>
      </c>
      <c r="BU80" s="15">
        <f>AT80*'Table A8'!AT28</f>
        <v>-0.57547431824843887</v>
      </c>
      <c r="BV80" s="15">
        <f>AU80*'Table A8'!AU28</f>
        <v>0.96598074886690111</v>
      </c>
      <c r="BX80" s="15">
        <f>AW80*'Table A8'!AW28</f>
        <v>-6.485812502914802E-2</v>
      </c>
      <c r="BY80" s="15">
        <f>AX80*'Table A8'!AX28</f>
        <v>0.29321881428401414</v>
      </c>
      <c r="BZ80" s="15">
        <f>AY80*'Table A8'!AY28</f>
        <v>3.7296696573332664</v>
      </c>
      <c r="CA80" s="15">
        <f>AZ80*'Table A8'!AZ28</f>
        <v>-0.28188875502527161</v>
      </c>
      <c r="CB80" s="15">
        <f>BA80*'Table A8'!BA28</f>
        <v>0.50315643212746475</v>
      </c>
      <c r="CC80" s="15">
        <f>BB80*'Table A8'!BB28</f>
        <v>1.3171593435399125</v>
      </c>
    </row>
    <row r="81" spans="1:81" x14ac:dyDescent="0.25">
      <c r="A81" s="13">
        <v>1993</v>
      </c>
      <c r="B81" s="11">
        <f t="shared" si="6"/>
        <v>2.4435311090431679</v>
      </c>
      <c r="C81" s="11">
        <f t="shared" si="6"/>
        <v>7.2967810576196233E-4</v>
      </c>
      <c r="D81" s="11">
        <f t="shared" si="6"/>
        <v>6.9099190779074098</v>
      </c>
      <c r="E81" s="11">
        <f t="shared" si="6"/>
        <v>-3.605738508677784</v>
      </c>
      <c r="F81" s="11">
        <f t="shared" si="6"/>
        <v>5.6597053316737327</v>
      </c>
      <c r="G81" s="11">
        <f t="shared" si="6"/>
        <v>5.7067622814584142</v>
      </c>
      <c r="H81" s="11">
        <f t="shared" si="6"/>
        <v>6.5155571430071904</v>
      </c>
      <c r="I81" s="11">
        <f t="shared" si="6"/>
        <v>1.3679564823129986</v>
      </c>
      <c r="J81" s="11">
        <f t="shared" si="6"/>
        <v>7.7271645380274787</v>
      </c>
      <c r="K81" s="11">
        <f t="shared" si="6"/>
        <v>6.544672408268827</v>
      </c>
      <c r="L81" s="11">
        <f t="shared" si="6"/>
        <v>7.4245619671742409</v>
      </c>
      <c r="M81" s="11">
        <f t="shared" si="6"/>
        <v>8.3765385076173668</v>
      </c>
      <c r="N81" s="11">
        <f t="shared" si="6"/>
        <v>-0.51826756779276539</v>
      </c>
      <c r="O81" s="11">
        <f t="shared" si="6"/>
        <v>4.4408964469736159</v>
      </c>
      <c r="Q81" s="11">
        <f t="shared" si="7"/>
        <v>7.8149498131659376</v>
      </c>
      <c r="R81" s="11">
        <f t="shared" si="7"/>
        <v>7.7050495047231173</v>
      </c>
      <c r="S81" s="11">
        <f t="shared" si="7"/>
        <v>9.1648594145884683</v>
      </c>
      <c r="T81" s="11">
        <f t="shared" si="7"/>
        <v>8.552181196688009</v>
      </c>
      <c r="V81" s="11">
        <f t="shared" si="12"/>
        <v>1.3273275030119598</v>
      </c>
      <c r="W81" s="11">
        <f t="shared" si="12"/>
        <v>1.4261415338128509</v>
      </c>
      <c r="X81" s="11">
        <f t="shared" si="12"/>
        <v>0.39829043169523609</v>
      </c>
      <c r="Y81" s="11">
        <f t="shared" si="12"/>
        <v>0.79515782310127081</v>
      </c>
      <c r="Z81" s="11">
        <f t="shared" si="12"/>
        <v>0.71184263582803531</v>
      </c>
      <c r="AA81" s="11">
        <f t="shared" si="12"/>
        <v>1.0579654379991805</v>
      </c>
      <c r="AC81" s="11">
        <f t="shared" si="9"/>
        <v>2.8178870937731202</v>
      </c>
      <c r="AD81" s="11">
        <f t="shared" si="9"/>
        <v>-3.8407041178429364</v>
      </c>
      <c r="AE81" s="11">
        <f t="shared" si="9"/>
        <v>5.0682437468208805</v>
      </c>
      <c r="AF81" s="11">
        <f t="shared" si="9"/>
        <v>-7.7208943048758831</v>
      </c>
      <c r="AG81" s="11">
        <f t="shared" si="9"/>
        <v>3.2878947484608609</v>
      </c>
      <c r="AH81" s="11">
        <f t="shared" si="9"/>
        <v>4.4312712025457568</v>
      </c>
      <c r="AI81" s="11">
        <f t="shared" si="9"/>
        <v>1.9440473230137933</v>
      </c>
      <c r="AJ81" s="11">
        <f t="shared" si="9"/>
        <v>1.3123009227510427</v>
      </c>
      <c r="AK81" s="11">
        <f t="shared" si="9"/>
        <v>5.0615744073798492</v>
      </c>
      <c r="AL81" s="11">
        <f t="shared" si="9"/>
        <v>-0.33296331575441174</v>
      </c>
      <c r="AM81" s="11">
        <f t="shared" si="9"/>
        <v>5.5640070805191941</v>
      </c>
      <c r="AN81" s="11">
        <f t="shared" si="9"/>
        <v>11.086985914063378</v>
      </c>
      <c r="AO81" s="11">
        <f t="shared" si="9"/>
        <v>1.3287898089529184</v>
      </c>
      <c r="AP81" s="11">
        <f t="shared" si="9"/>
        <v>3.0236448067855615</v>
      </c>
      <c r="AR81" s="11">
        <f t="shared" si="10"/>
        <v>5.7032525752103123</v>
      </c>
      <c r="AS81" s="11">
        <f t="shared" si="10"/>
        <v>0.97296590489744905</v>
      </c>
      <c r="AT81" s="11">
        <f t="shared" si="10"/>
        <v>4.422735360496139</v>
      </c>
      <c r="AU81" s="11">
        <f t="shared" si="10"/>
        <v>3.4539595659343703</v>
      </c>
      <c r="AW81" s="11">
        <f t="shared" si="11"/>
        <v>-3.1658161431179894</v>
      </c>
      <c r="AX81" s="11">
        <f t="shared" si="11"/>
        <v>-12.035834813294688</v>
      </c>
      <c r="AY81" s="11">
        <f t="shared" si="11"/>
        <v>3.6598504281178097</v>
      </c>
      <c r="AZ81" s="11">
        <f t="shared" si="11"/>
        <v>3.8144507959272982</v>
      </c>
      <c r="BA81" s="11">
        <f t="shared" si="11"/>
        <v>47.058406445240266</v>
      </c>
      <c r="BB81" s="11">
        <f t="shared" si="11"/>
        <v>2.7748364473250109</v>
      </c>
      <c r="BD81" s="15">
        <f>AC81*'Table A8'!AC29</f>
        <v>1.0764328698213319</v>
      </c>
      <c r="BE81" s="15">
        <f>AD81*'Table A8'!AD29</f>
        <v>-1.0120255350516136</v>
      </c>
      <c r="BF81" s="15">
        <f>AE81*'Table A8'!AE29</f>
        <v>1.1104522049284546</v>
      </c>
      <c r="BG81" s="15">
        <f>AF81*'Table A8'!AF29</f>
        <v>-4.4889279488548377</v>
      </c>
      <c r="BH81" s="15">
        <f>AG81*'Table A8'!AG29</f>
        <v>1.3759839522308703</v>
      </c>
      <c r="BI81" s="15">
        <f>AH81*'Table A8'!AH29</f>
        <v>2.811641578015283</v>
      </c>
      <c r="BJ81" s="15">
        <f>AI81*'Table A8'!AI29</f>
        <v>0.72668488934255604</v>
      </c>
      <c r="BK81" s="15">
        <f>AJ81*'Table A8'!AJ29</f>
        <v>0.24067598923254124</v>
      </c>
      <c r="BL81" s="15">
        <f>AK81*'Table A8'!AK29</f>
        <v>1.5695942237284914</v>
      </c>
      <c r="BM81" s="15">
        <f>AL81*'Table A8'!AL29</f>
        <v>-9.5693656947817923E-2</v>
      </c>
      <c r="BN81" s="15">
        <f>AM81*'Table A8'!AM29</f>
        <v>1.7832642693064018</v>
      </c>
      <c r="BO81" s="15">
        <f>AN81*'Table A8'!AN29</f>
        <v>3.2351824897236932</v>
      </c>
      <c r="BP81" s="15">
        <f>AO81*'Table A8'!AO29</f>
        <v>0.41165908281361407</v>
      </c>
      <c r="BQ81" s="15">
        <f>AP81*'Table A8'!AP29</f>
        <v>0.98298692668598586</v>
      </c>
      <c r="BS81" s="15">
        <f>AR81*'Table A8'!AR29</f>
        <v>1.7925322843886013</v>
      </c>
      <c r="BT81" s="15">
        <f>AS81*'Table A8'!AS29</f>
        <v>0.42713203224998009</v>
      </c>
      <c r="BU81" s="15">
        <f>AT81*'Table A8'!AT29</f>
        <v>1.6390657245998692</v>
      </c>
      <c r="BV81" s="15">
        <f>AU81*'Table A8'!AU29</f>
        <v>1.320794138013303</v>
      </c>
      <c r="BX81" s="15">
        <f>AW81*'Table A8'!AW29</f>
        <v>-1.0909402429184591</v>
      </c>
      <c r="BY81" s="15">
        <f>AX81*'Table A8'!AX29</f>
        <v>-0.61021682503404029</v>
      </c>
      <c r="BZ81" s="15">
        <f>AY81*'Table A8'!AY29</f>
        <v>2.0077939448654303</v>
      </c>
      <c r="CA81" s="15">
        <f>AZ81*'Table A8'!AZ29</f>
        <v>2.2909591480339353</v>
      </c>
      <c r="CB81" s="15">
        <f>BA81*'Table A8'!BA29</f>
        <v>11.411663562970766</v>
      </c>
      <c r="CC81" s="15">
        <f>BB81*'Table A8'!BB29</f>
        <v>0.89405230332811858</v>
      </c>
    </row>
    <row r="82" spans="1:81" x14ac:dyDescent="0.25">
      <c r="A82" s="13">
        <v>1994</v>
      </c>
      <c r="B82" s="11">
        <f t="shared" si="6"/>
        <v>2.5715033202508422</v>
      </c>
      <c r="C82" s="11">
        <f t="shared" si="6"/>
        <v>-8.7327231025241508E-2</v>
      </c>
      <c r="D82" s="11">
        <f t="shared" si="6"/>
        <v>-1.3901072735538949</v>
      </c>
      <c r="E82" s="11">
        <f t="shared" si="6"/>
        <v>3.3441175011443405</v>
      </c>
      <c r="F82" s="11">
        <f t="shared" si="6"/>
        <v>10.122648770835262</v>
      </c>
      <c r="G82" s="11">
        <f t="shared" si="6"/>
        <v>10.085210887591563</v>
      </c>
      <c r="H82" s="11">
        <f t="shared" si="6"/>
        <v>3.9622713519311628</v>
      </c>
      <c r="I82" s="11">
        <f t="shared" si="6"/>
        <v>-0.49800997148663578</v>
      </c>
      <c r="J82" s="11">
        <f t="shared" si="6"/>
        <v>8.4367752999579935</v>
      </c>
      <c r="K82" s="11">
        <f t="shared" si="6"/>
        <v>7.1013990267673286</v>
      </c>
      <c r="L82" s="11">
        <f t="shared" si="6"/>
        <v>6.0132661446337163</v>
      </c>
      <c r="M82" s="11">
        <f t="shared" si="6"/>
        <v>4.5036182290481754</v>
      </c>
      <c r="N82" s="11">
        <f t="shared" si="6"/>
        <v>0.24405011799053083</v>
      </c>
      <c r="O82" s="11">
        <f t="shared" si="6"/>
        <v>2.8878684870407625</v>
      </c>
      <c r="Q82" s="11">
        <f t="shared" si="7"/>
        <v>7.5237554438312513</v>
      </c>
      <c r="R82" s="11">
        <f t="shared" si="7"/>
        <v>0.90910677941286067</v>
      </c>
      <c r="S82" s="11">
        <f t="shared" si="7"/>
        <v>3.13679031315319</v>
      </c>
      <c r="T82" s="11">
        <f t="shared" si="7"/>
        <v>3.1953993084373673</v>
      </c>
      <c r="V82" s="11">
        <f t="shared" si="12"/>
        <v>2.0393834931951575</v>
      </c>
      <c r="W82" s="11">
        <f t="shared" si="12"/>
        <v>2.1145165832806683</v>
      </c>
      <c r="X82" s="11">
        <f t="shared" si="12"/>
        <v>2.2672082446430255</v>
      </c>
      <c r="Y82" s="11">
        <f t="shared" si="12"/>
        <v>1.5468409544309374</v>
      </c>
      <c r="Z82" s="11">
        <f t="shared" si="12"/>
        <v>1.4804398717545952</v>
      </c>
      <c r="AA82" s="11">
        <f t="shared" si="12"/>
        <v>1.9347695119605057</v>
      </c>
      <c r="AC82" s="11">
        <f t="shared" si="9"/>
        <v>1.2964272413189588</v>
      </c>
      <c r="AD82" s="11">
        <f t="shared" si="9"/>
        <v>-5.5204361701093934</v>
      </c>
      <c r="AE82" s="11">
        <f t="shared" si="9"/>
        <v>-3.3703644854638615</v>
      </c>
      <c r="AF82" s="11">
        <f t="shared" si="9"/>
        <v>-0.40974023345009286</v>
      </c>
      <c r="AG82" s="11">
        <f t="shared" si="9"/>
        <v>4.5218313564489208</v>
      </c>
      <c r="AH82" s="11">
        <f t="shared" si="9"/>
        <v>7.6264975048537851</v>
      </c>
      <c r="AI82" s="11">
        <f t="shared" si="9"/>
        <v>-3.3863471152511639</v>
      </c>
      <c r="AJ82" s="11">
        <f t="shared" si="9"/>
        <v>-3.4083397302020439</v>
      </c>
      <c r="AK82" s="11">
        <f t="shared" si="9"/>
        <v>-8.3688265165098669E-2</v>
      </c>
      <c r="AL82" s="11">
        <f t="shared" si="9"/>
        <v>-5.8002835243246054</v>
      </c>
      <c r="AM82" s="11">
        <f t="shared" si="9"/>
        <v>-1.3593753481078397</v>
      </c>
      <c r="AN82" s="11">
        <f t="shared" si="9"/>
        <v>1.3023019281812069</v>
      </c>
      <c r="AO82" s="11">
        <f t="shared" si="9"/>
        <v>-1.6785381222348708</v>
      </c>
      <c r="AP82" s="11">
        <f t="shared" si="9"/>
        <v>-1.5698542026953766</v>
      </c>
      <c r="AR82" s="11">
        <f t="shared" si="10"/>
        <v>7.6475664950610351</v>
      </c>
      <c r="AS82" s="11">
        <f t="shared" si="10"/>
        <v>-2.53446142292474</v>
      </c>
      <c r="AT82" s="11">
        <f t="shared" si="10"/>
        <v>0.64080724962912572</v>
      </c>
      <c r="AU82" s="11">
        <f t="shared" si="10"/>
        <v>0.68043062059730219</v>
      </c>
      <c r="AW82" s="11">
        <f t="shared" si="11"/>
        <v>-5.5892118932131671</v>
      </c>
      <c r="AX82" s="11">
        <f t="shared" si="11"/>
        <v>9.7936705413609744</v>
      </c>
      <c r="AY82" s="11">
        <f t="shared" si="11"/>
        <v>-2.6660822994307822</v>
      </c>
      <c r="AZ82" s="11">
        <f t="shared" si="11"/>
        <v>-3.2333114187369194</v>
      </c>
      <c r="BA82" s="11">
        <f t="shared" si="11"/>
        <v>3.2387976515926682</v>
      </c>
      <c r="BB82" s="11">
        <f t="shared" si="11"/>
        <v>-0.49582897706835327</v>
      </c>
      <c r="BD82" s="15">
        <f>AC82*'Table A8'!AC30</f>
        <v>0.5225898209756723</v>
      </c>
      <c r="BE82" s="15">
        <f>AD82*'Table A8'!AD30</f>
        <v>-1.5286087755032911</v>
      </c>
      <c r="BF82" s="15">
        <f>AE82*'Table A8'!AE30</f>
        <v>-0.77956530548779102</v>
      </c>
      <c r="BG82" s="15">
        <f>AF82*'Table A8'!AF30</f>
        <v>-0.24502465960315553</v>
      </c>
      <c r="BH82" s="15">
        <f>AG82*'Table A8'!AG30</f>
        <v>2.0257804476891161</v>
      </c>
      <c r="BI82" s="15">
        <f>AH82*'Table A8'!AH30</f>
        <v>5.0472160487122348</v>
      </c>
      <c r="BJ82" s="15">
        <f>AI82*'Table A8'!AI30</f>
        <v>-1.3227071832171045</v>
      </c>
      <c r="BK82" s="15">
        <f>AJ82*'Table A8'!AJ30</f>
        <v>-0.66326291149731775</v>
      </c>
      <c r="BL82" s="15">
        <f>AK82*'Table A8'!AK30</f>
        <v>-2.7299112096855191E-2</v>
      </c>
      <c r="BM82" s="15">
        <f>AL82*'Table A8'!AL30</f>
        <v>-1.7563258511654902</v>
      </c>
      <c r="BN82" s="15">
        <f>AM82*'Table A8'!AM30</f>
        <v>-0.47075168304974496</v>
      </c>
      <c r="BO82" s="15">
        <f>AN82*'Table A8'!AN30</f>
        <v>0.41725753778925873</v>
      </c>
      <c r="BP82" s="15">
        <f>AO82*'Table A8'!AO30</f>
        <v>-0.5356215148051473</v>
      </c>
      <c r="BQ82" s="15">
        <f>AP82*'Table A8'!AP30</f>
        <v>-0.54269859787179164</v>
      </c>
      <c r="BS82" s="15">
        <f>AR82*'Table A8'!AR30</f>
        <v>2.5680528290414957</v>
      </c>
      <c r="BT82" s="15">
        <f>AS82*'Table A8'!AS30</f>
        <v>-1.1493782552963696</v>
      </c>
      <c r="BU82" s="15">
        <f>AT82*'Table A8'!AT30</f>
        <v>0.2487613743060266</v>
      </c>
      <c r="BV82" s="15">
        <f>AU82*'Table A8'!AU30</f>
        <v>0.27360115254217521</v>
      </c>
      <c r="BX82" s="15">
        <f>AW82*'Table A8'!AW30</f>
        <v>-2.001496778959635</v>
      </c>
      <c r="BY82" s="15">
        <f>AX82*'Table A8'!AX30</f>
        <v>0.52494074101694799</v>
      </c>
      <c r="BZ82" s="15">
        <f>AY82*'Table A8'!AY30</f>
        <v>-1.5036704168789614</v>
      </c>
      <c r="CA82" s="15">
        <f>AZ82*'Table A8'!AZ30</f>
        <v>-1.9881631913813318</v>
      </c>
      <c r="CB82" s="15">
        <f>BA82*'Table A8'!BA30</f>
        <v>0.82135908444390082</v>
      </c>
      <c r="CC82" s="15">
        <f>BB82*'Table A8'!BB30</f>
        <v>-0.16724311396515559</v>
      </c>
    </row>
    <row r="83" spans="1:81" x14ac:dyDescent="0.25">
      <c r="A83" s="13">
        <v>1995</v>
      </c>
      <c r="B83" s="11">
        <f t="shared" si="6"/>
        <v>-0.86432894227402457</v>
      </c>
      <c r="C83" s="11">
        <f t="shared" si="6"/>
        <v>0.2407540183456294</v>
      </c>
      <c r="D83" s="11">
        <f t="shared" si="6"/>
        <v>-1.3302083108209395</v>
      </c>
      <c r="E83" s="11">
        <f t="shared" si="6"/>
        <v>15.151025381135069</v>
      </c>
      <c r="F83" s="11">
        <f t="shared" si="6"/>
        <v>-1.876523715465954</v>
      </c>
      <c r="G83" s="11">
        <f t="shared" si="6"/>
        <v>12.323642371808694</v>
      </c>
      <c r="H83" s="11">
        <f t="shared" si="6"/>
        <v>-4.1826306663669044</v>
      </c>
      <c r="I83" s="11">
        <f t="shared" si="6"/>
        <v>-0.61289906583796194</v>
      </c>
      <c r="J83" s="11">
        <f t="shared" si="6"/>
        <v>-6.7274344448562449</v>
      </c>
      <c r="K83" s="11">
        <f t="shared" si="6"/>
        <v>8.7008302325630993</v>
      </c>
      <c r="L83" s="11">
        <f t="shared" si="6"/>
        <v>-4.9791876902180716</v>
      </c>
      <c r="M83" s="11">
        <f t="shared" si="6"/>
        <v>-7.5012636679607381</v>
      </c>
      <c r="N83" s="11">
        <f t="shared" si="6"/>
        <v>-2.6394329112054105</v>
      </c>
      <c r="O83" s="11">
        <f t="shared" si="6"/>
        <v>-1.348367758495169</v>
      </c>
      <c r="Q83" s="11">
        <f t="shared" si="7"/>
        <v>3.003745756510753</v>
      </c>
      <c r="R83" s="11">
        <f t="shared" si="7"/>
        <v>-0.83386795998053387</v>
      </c>
      <c r="S83" s="11">
        <f t="shared" si="7"/>
        <v>1.6980342868545151</v>
      </c>
      <c r="T83" s="11">
        <f t="shared" si="7"/>
        <v>1.1603784780260491</v>
      </c>
      <c r="V83" s="11">
        <f t="shared" si="12"/>
        <v>-1.2362842338234448</v>
      </c>
      <c r="W83" s="11">
        <f t="shared" si="12"/>
        <v>-1.7933238729510124</v>
      </c>
      <c r="X83" s="11">
        <f t="shared" si="12"/>
        <v>8.1658509152768399</v>
      </c>
      <c r="Y83" s="11">
        <f t="shared" si="12"/>
        <v>1.4686672683006667</v>
      </c>
      <c r="Z83" s="11">
        <f t="shared" si="12"/>
        <v>1.1194758125563133</v>
      </c>
      <c r="AA83" s="11">
        <f t="shared" si="12"/>
        <v>-0.44890385603031951</v>
      </c>
      <c r="AC83" s="11">
        <f t="shared" si="9"/>
        <v>2.2579123553327487</v>
      </c>
      <c r="AD83" s="11">
        <f t="shared" si="9"/>
        <v>1.6035947952504965</v>
      </c>
      <c r="AE83" s="11">
        <f t="shared" si="9"/>
        <v>2.5874662939833728</v>
      </c>
      <c r="AF83" s="11">
        <f t="shared" si="9"/>
        <v>1.7882286099497893</v>
      </c>
      <c r="AG83" s="11">
        <f t="shared" si="9"/>
        <v>-8.0832827053217162</v>
      </c>
      <c r="AH83" s="11">
        <f t="shared" si="9"/>
        <v>8.7442145231553656</v>
      </c>
      <c r="AI83" s="11">
        <f t="shared" si="9"/>
        <v>-3.1342160536647152</v>
      </c>
      <c r="AJ83" s="11">
        <f t="shared" si="9"/>
        <v>-2.6870062851525529</v>
      </c>
      <c r="AK83" s="11">
        <f t="shared" si="9"/>
        <v>-9.2494257827224384</v>
      </c>
      <c r="AL83" s="11">
        <f t="shared" si="9"/>
        <v>1.6032942293613577</v>
      </c>
      <c r="AM83" s="11">
        <f t="shared" si="9"/>
        <v>-6.0685792940234649</v>
      </c>
      <c r="AN83" s="11">
        <f t="shared" si="9"/>
        <v>-7.0338307732539036</v>
      </c>
      <c r="AO83" s="11">
        <f t="shared" si="9"/>
        <v>-2.672445366176126</v>
      </c>
      <c r="AP83" s="11">
        <f t="shared" si="9"/>
        <v>-2.2676070818719904</v>
      </c>
      <c r="AR83" s="11">
        <f t="shared" si="10"/>
        <v>5.3566290563027659</v>
      </c>
      <c r="AS83" s="11">
        <f t="shared" si="10"/>
        <v>1.298895673531216</v>
      </c>
      <c r="AT83" s="11">
        <f t="shared" si="10"/>
        <v>3.4976725473200845</v>
      </c>
      <c r="AU83" s="11">
        <f t="shared" si="10"/>
        <v>3.1892372355989824</v>
      </c>
      <c r="AW83" s="11">
        <f t="shared" si="11"/>
        <v>-7.833137890393763</v>
      </c>
      <c r="AX83" s="11">
        <f t="shared" si="11"/>
        <v>-0.12369415752344178</v>
      </c>
      <c r="AY83" s="11">
        <f t="shared" si="11"/>
        <v>9.1699499049493891</v>
      </c>
      <c r="AZ83" s="11">
        <f t="shared" si="11"/>
        <v>-7.6349313801099523</v>
      </c>
      <c r="BA83" s="11">
        <f t="shared" si="11"/>
        <v>-25.026167871565185</v>
      </c>
      <c r="BB83" s="11">
        <f t="shared" si="11"/>
        <v>-3.8250633298105754</v>
      </c>
      <c r="BD83" s="15">
        <f>AC83*'Table A8'!AC31</f>
        <v>0.9171639987361625</v>
      </c>
      <c r="BE83" s="15">
        <f>AD83*'Table A8'!AD31</f>
        <v>0.47145686980364604</v>
      </c>
      <c r="BF83" s="15">
        <f>AE83*'Table A8'!AE31</f>
        <v>0.57260629085852055</v>
      </c>
      <c r="BG83" s="15">
        <f>AF83*'Table A8'!AF31</f>
        <v>1.1002970637021052</v>
      </c>
      <c r="BH83" s="15">
        <f>AG83*'Table A8'!AG31</f>
        <v>-3.7441765491050183</v>
      </c>
      <c r="BI83" s="15">
        <f>AH83*'Table A8'!AH31</f>
        <v>5.8699912093941968</v>
      </c>
      <c r="BJ83" s="15">
        <f>AI83*'Table A8'!AI31</f>
        <v>-1.2267321634043695</v>
      </c>
      <c r="BK83" s="15">
        <f>AJ83*'Table A8'!AJ31</f>
        <v>-0.53041504068911405</v>
      </c>
      <c r="BL83" s="15">
        <f>AK83*'Table A8'!AK31</f>
        <v>-3.0097631496978816</v>
      </c>
      <c r="BM83" s="15">
        <f>AL83*'Table A8'!AL31</f>
        <v>0.48948572822402253</v>
      </c>
      <c r="BN83" s="15">
        <f>AM83*'Table A8'!AM31</f>
        <v>-2.1167204577553846</v>
      </c>
      <c r="BO83" s="15">
        <f>AN83*'Table A8'!AN31</f>
        <v>-2.2480123151319478</v>
      </c>
      <c r="BP83" s="15">
        <f>AO83*'Table A8'!AO31</f>
        <v>-0.84315651302856776</v>
      </c>
      <c r="BQ83" s="15">
        <f>AP83*'Table A8'!AP31</f>
        <v>-0.79252867511426073</v>
      </c>
      <c r="BS83" s="15">
        <f>AR83*'Table A8'!AR31</f>
        <v>1.8421447324625211</v>
      </c>
      <c r="BT83" s="15">
        <f>AS83*'Table A8'!AS31</f>
        <v>0.57865802255815679</v>
      </c>
      <c r="BU83" s="15">
        <f>AT83*'Table A8'!AT31</f>
        <v>1.3777332163893814</v>
      </c>
      <c r="BV83" s="15">
        <f>AU83*'Table A8'!AU31</f>
        <v>1.2951492413767469</v>
      </c>
      <c r="BX83" s="15">
        <f>AW83*'Table A8'!AW31</f>
        <v>-2.8700617230402745</v>
      </c>
      <c r="BY83" s="15">
        <f>AX83*'Table A8'!AX31</f>
        <v>-6.5805291802471053E-3</v>
      </c>
      <c r="BZ83" s="15">
        <f>AY83*'Table A8'!AY31</f>
        <v>5.2608002604694644</v>
      </c>
      <c r="CA83" s="15">
        <f>AZ83*'Table A8'!AZ31</f>
        <v>-4.5534730750975756</v>
      </c>
      <c r="CB83" s="15">
        <f>BA83*'Table A8'!BA31</f>
        <v>-6.1038823438747487</v>
      </c>
      <c r="CC83" s="15">
        <f>BB83*'Table A8'!BB31</f>
        <v>-1.3039640891324251</v>
      </c>
    </row>
    <row r="84" spans="1:81" x14ac:dyDescent="0.25">
      <c r="A84" s="13">
        <v>1996</v>
      </c>
      <c r="B84" s="11">
        <f t="shared" si="6"/>
        <v>0.72137046036239438</v>
      </c>
      <c r="C84" s="11">
        <f t="shared" si="6"/>
        <v>-1.1474511662577458</v>
      </c>
      <c r="D84" s="11">
        <f t="shared" si="6"/>
        <v>-1.7619498438112626</v>
      </c>
      <c r="E84" s="11">
        <f t="shared" si="6"/>
        <v>-9.5084528860016864</v>
      </c>
      <c r="F84" s="11">
        <f t="shared" si="6"/>
        <v>0.70340254568403782</v>
      </c>
      <c r="G84" s="11">
        <f t="shared" si="6"/>
        <v>4.0025560644485374</v>
      </c>
      <c r="H84" s="11">
        <f t="shared" si="6"/>
        <v>-3.9251745499152788</v>
      </c>
      <c r="I84" s="11">
        <f t="shared" si="6"/>
        <v>-2.3146523709945654</v>
      </c>
      <c r="J84" s="11">
        <f t="shared" si="6"/>
        <v>0.89283299231036317</v>
      </c>
      <c r="K84" s="11">
        <f t="shared" si="6"/>
        <v>-5.3617696386334543</v>
      </c>
      <c r="L84" s="11">
        <f t="shared" si="6"/>
        <v>-3.0297525030719372</v>
      </c>
      <c r="M84" s="11">
        <f t="shared" si="6"/>
        <v>3.1005250535022864</v>
      </c>
      <c r="N84" s="11">
        <f t="shared" si="6"/>
        <v>-0.13068954727294141</v>
      </c>
      <c r="O84" s="11">
        <f t="shared" si="6"/>
        <v>-0.94762985115332632</v>
      </c>
      <c r="Q84" s="11">
        <f t="shared" si="7"/>
        <v>2.605227124894455</v>
      </c>
      <c r="R84" s="11">
        <f t="shared" si="7"/>
        <v>1.9612884416396466</v>
      </c>
      <c r="S84" s="11">
        <f t="shared" si="7"/>
        <v>4.0397111754680219</v>
      </c>
      <c r="T84" s="11">
        <f t="shared" si="7"/>
        <v>3.2230446381393967</v>
      </c>
      <c r="V84" s="11">
        <f t="shared" si="12"/>
        <v>3.3336003664604186</v>
      </c>
      <c r="W84" s="11">
        <f t="shared" si="12"/>
        <v>3.7828312201261207</v>
      </c>
      <c r="X84" s="11">
        <f t="shared" si="12"/>
        <v>-5.6779714879746308</v>
      </c>
      <c r="Y84" s="11">
        <f t="shared" si="12"/>
        <v>-2.3288907640049259</v>
      </c>
      <c r="Z84" s="11">
        <f t="shared" si="12"/>
        <v>1.0685475229644665</v>
      </c>
      <c r="AA84" s="11">
        <f t="shared" si="12"/>
        <v>2.3362416686719332</v>
      </c>
      <c r="AC84" s="11">
        <f t="shared" si="9"/>
        <v>-4.6023936772366852E-2</v>
      </c>
      <c r="AD84" s="11">
        <f t="shared" si="9"/>
        <v>-0.69982034316189079</v>
      </c>
      <c r="AE84" s="11">
        <f t="shared" si="9"/>
        <v>1.8967536828969869</v>
      </c>
      <c r="AF84" s="11">
        <f t="shared" si="9"/>
        <v>-4.3866846259303909</v>
      </c>
      <c r="AG84" s="11">
        <f t="shared" si="9"/>
        <v>0.36178981780495978</v>
      </c>
      <c r="AH84" s="11">
        <f t="shared" si="9"/>
        <v>1.8117259409999344</v>
      </c>
      <c r="AI84" s="11">
        <f t="shared" si="9"/>
        <v>2.2253358937809637</v>
      </c>
      <c r="AJ84" s="11">
        <f t="shared" si="9"/>
        <v>-1.3402095132943141</v>
      </c>
      <c r="AK84" s="11">
        <f t="shared" si="9"/>
        <v>0.25273164644253915</v>
      </c>
      <c r="AL84" s="11">
        <f t="shared" si="9"/>
        <v>-9.0266988271298647</v>
      </c>
      <c r="AM84" s="11">
        <f t="shared" si="9"/>
        <v>-0.98690059194518365</v>
      </c>
      <c r="AN84" s="11">
        <f t="shared" si="9"/>
        <v>-1.09100743687416</v>
      </c>
      <c r="AO84" s="11">
        <f t="shared" si="9"/>
        <v>-1.0077164974201271</v>
      </c>
      <c r="AP84" s="11">
        <f t="shared" si="9"/>
        <v>-0.55313163132205223</v>
      </c>
      <c r="AR84" s="11">
        <f t="shared" si="10"/>
        <v>4.5250654660848841</v>
      </c>
      <c r="AS84" s="11">
        <f t="shared" si="10"/>
        <v>2.8635190069352401</v>
      </c>
      <c r="AT84" s="11">
        <f t="shared" si="10"/>
        <v>5.3631745520321319</v>
      </c>
      <c r="AU84" s="11">
        <f t="shared" si="10"/>
        <v>4.5184863594804714</v>
      </c>
      <c r="AW84" s="11">
        <f t="shared" si="11"/>
        <v>3.4159704231990142</v>
      </c>
      <c r="AX84" s="11">
        <f t="shared" si="11"/>
        <v>-10.500926469217852</v>
      </c>
      <c r="AY84" s="11">
        <f t="shared" si="11"/>
        <v>-0.73545301228668591</v>
      </c>
      <c r="AZ84" s="11">
        <f t="shared" si="11"/>
        <v>-4.4787786920687633</v>
      </c>
      <c r="BA84" s="11">
        <f t="shared" si="11"/>
        <v>-19.455162579615159</v>
      </c>
      <c r="BB84" s="11">
        <f t="shared" si="11"/>
        <v>0.2272488510897</v>
      </c>
      <c r="BD84" s="15">
        <f>AC84*'Table A8'!AC32</f>
        <v>-1.8911235619765543E-2</v>
      </c>
      <c r="BE84" s="15">
        <f>AD84*'Table A8'!AD32</f>
        <v>-0.22205299488526797</v>
      </c>
      <c r="BF84" s="15">
        <f>AE84*'Table A8'!AE32</f>
        <v>0.42563152644208396</v>
      </c>
      <c r="BG84" s="15">
        <f>AF84*'Table A8'!AF32</f>
        <v>-2.7412392227439013</v>
      </c>
      <c r="BH84" s="15">
        <f>AG84*'Table A8'!AG32</f>
        <v>0.17047536214969702</v>
      </c>
      <c r="BI84" s="15">
        <f>AH84*'Table A8'!AH32</f>
        <v>1.2120446545289563</v>
      </c>
      <c r="BJ84" s="15">
        <f>AI84*'Table A8'!AI32</f>
        <v>0.86165005807198913</v>
      </c>
      <c r="BK84" s="15">
        <f>AJ84*'Table A8'!AJ32</f>
        <v>-0.27166046834475749</v>
      </c>
      <c r="BL84" s="15">
        <f>AK84*'Table A8'!AK32</f>
        <v>7.9964292934419395E-2</v>
      </c>
      <c r="BM84" s="15">
        <f>AL84*'Table A8'!AL32</f>
        <v>-2.7793205688732847</v>
      </c>
      <c r="BN84" s="15">
        <f>AM84*'Table A8'!AM32</f>
        <v>-0.34630341771356493</v>
      </c>
      <c r="BO84" s="15">
        <f>AN84*'Table A8'!AN32</f>
        <v>-0.34584935748910867</v>
      </c>
      <c r="BP84" s="15">
        <f>AO84*'Table A8'!AO32</f>
        <v>-0.31984921628114837</v>
      </c>
      <c r="BQ84" s="15">
        <f>AP84*'Table A8'!AP32</f>
        <v>-0.19514483953042003</v>
      </c>
      <c r="BS84" s="15">
        <f>AR84*'Table A8'!AR32</f>
        <v>1.5683876905450209</v>
      </c>
      <c r="BT84" s="15">
        <f>AS84*'Table A8'!AS32</f>
        <v>1.2785612365965848</v>
      </c>
      <c r="BU84" s="15">
        <f>AT84*'Table A8'!AT32</f>
        <v>2.1586777571929328</v>
      </c>
      <c r="BV84" s="15">
        <f>AU84*'Table A8'!AU32</f>
        <v>1.8580015910183698</v>
      </c>
      <c r="BX84" s="15">
        <f>AW84*'Table A8'!AW32</f>
        <v>1.2669834299645144</v>
      </c>
      <c r="BY84" s="15">
        <f>AX84*'Table A8'!AX32</f>
        <v>-0.56074947345623327</v>
      </c>
      <c r="BZ84" s="15">
        <f>AY84*'Table A8'!AY32</f>
        <v>-0.42531247700539049</v>
      </c>
      <c r="CA84" s="15">
        <f>AZ84*'Table A8'!AZ32</f>
        <v>-2.6312824815903983</v>
      </c>
      <c r="CB84" s="15">
        <f>BA84*'Table A8'!BA32</f>
        <v>-4.5622356249197553</v>
      </c>
      <c r="CC84" s="15">
        <f>BB84*'Table A8'!BB32</f>
        <v>7.7650932417350493E-2</v>
      </c>
    </row>
    <row r="85" spans="1:81" x14ac:dyDescent="0.25">
      <c r="A85" s="13">
        <v>1997</v>
      </c>
      <c r="B85" s="11">
        <f t="shared" si="6"/>
        <v>-1.2122633982268289</v>
      </c>
      <c r="C85" s="11">
        <f t="shared" si="6"/>
        <v>-1.0903047479397547</v>
      </c>
      <c r="D85" s="11">
        <f t="shared" si="6"/>
        <v>1.1835341108978743</v>
      </c>
      <c r="E85" s="11">
        <f t="shared" si="6"/>
        <v>10.718665177750362</v>
      </c>
      <c r="F85" s="11">
        <f t="shared" si="6"/>
        <v>6.8202185220480649</v>
      </c>
      <c r="G85" s="11">
        <f t="shared" si="6"/>
        <v>-7.2899301977683431</v>
      </c>
      <c r="H85" s="11">
        <f t="shared" si="6"/>
        <v>-0.81762849745867383</v>
      </c>
      <c r="I85" s="11">
        <f t="shared" si="6"/>
        <v>4.5349417323458114</v>
      </c>
      <c r="J85" s="11">
        <f t="shared" si="6"/>
        <v>3.4229427588061712</v>
      </c>
      <c r="K85" s="11">
        <f t="shared" si="6"/>
        <v>7.2484090017617948</v>
      </c>
      <c r="L85" s="11">
        <f t="shared" si="6"/>
        <v>1.0144489385790509</v>
      </c>
      <c r="M85" s="11">
        <f t="shared" si="6"/>
        <v>4.2456375008166463</v>
      </c>
      <c r="N85" s="11">
        <f t="shared" si="6"/>
        <v>1.1624266558294885</v>
      </c>
      <c r="O85" s="11">
        <f t="shared" si="6"/>
        <v>1.7792896402154632</v>
      </c>
      <c r="Q85" s="11">
        <f t="shared" si="7"/>
        <v>-0.64820154917670969</v>
      </c>
      <c r="R85" s="11">
        <f t="shared" si="7"/>
        <v>-3.1740097181877682</v>
      </c>
      <c r="S85" s="11">
        <f t="shared" si="7"/>
        <v>-0.69449742588126884</v>
      </c>
      <c r="T85" s="11">
        <f t="shared" si="7"/>
        <v>-1.430917750948913</v>
      </c>
      <c r="V85" s="11">
        <f t="shared" si="12"/>
        <v>2.4112128313056642</v>
      </c>
      <c r="W85" s="11">
        <f t="shared" si="12"/>
        <v>7.0449449118090106</v>
      </c>
      <c r="X85" s="11">
        <f t="shared" si="12"/>
        <v>0.28964859929265352</v>
      </c>
      <c r="Y85" s="11">
        <f t="shared" si="12"/>
        <v>-0.15420288063586679</v>
      </c>
      <c r="Z85" s="11">
        <f t="shared" si="12"/>
        <v>2.6386060758855168</v>
      </c>
      <c r="AA85" s="11">
        <f t="shared" si="12"/>
        <v>3.4036139119110178</v>
      </c>
      <c r="AC85" s="11">
        <f t="shared" si="9"/>
        <v>-2.6013195040738188</v>
      </c>
      <c r="AD85" s="11">
        <f t="shared" si="9"/>
        <v>-2.2874356958892719</v>
      </c>
      <c r="AE85" s="11">
        <f t="shared" si="9"/>
        <v>3.0897410402186298</v>
      </c>
      <c r="AF85" s="11">
        <f t="shared" si="9"/>
        <v>2.6051742373095608</v>
      </c>
      <c r="AG85" s="11">
        <f t="shared" si="9"/>
        <v>1.9628831455727473</v>
      </c>
      <c r="AH85" s="11">
        <f t="shared" si="9"/>
        <v>-11.282758716223713</v>
      </c>
      <c r="AI85" s="11">
        <f t="shared" si="9"/>
        <v>-0.57213184685718965</v>
      </c>
      <c r="AJ85" s="11">
        <f t="shared" si="9"/>
        <v>3.4166209355377721</v>
      </c>
      <c r="AK85" s="11">
        <f t="shared" si="9"/>
        <v>0.51871749508862142</v>
      </c>
      <c r="AL85" s="11">
        <f t="shared" si="9"/>
        <v>5.3626023642957463</v>
      </c>
      <c r="AM85" s="11">
        <f t="shared" si="9"/>
        <v>3.6158702054976852</v>
      </c>
      <c r="AN85" s="11">
        <f t="shared" si="9"/>
        <v>3.1649008156870337</v>
      </c>
      <c r="AO85" s="11">
        <f t="shared" si="9"/>
        <v>3.056551652932133</v>
      </c>
      <c r="AP85" s="11">
        <f t="shared" si="9"/>
        <v>0.79694543162647491</v>
      </c>
      <c r="AR85" s="11">
        <f t="shared" si="10"/>
        <v>4.9532581633124968</v>
      </c>
      <c r="AS85" s="11">
        <f t="shared" si="10"/>
        <v>-0.91105806751400276</v>
      </c>
      <c r="AT85" s="11">
        <f t="shared" si="10"/>
        <v>1.839889112552259</v>
      </c>
      <c r="AU85" s="11">
        <f t="shared" si="10"/>
        <v>1.3296992300993118</v>
      </c>
      <c r="AW85" s="11">
        <f t="shared" si="11"/>
        <v>9.8859682742141128</v>
      </c>
      <c r="AX85" s="11">
        <f t="shared" si="11"/>
        <v>2.882545781162158</v>
      </c>
      <c r="AY85" s="11">
        <f t="shared" si="11"/>
        <v>1.105321042986493</v>
      </c>
      <c r="AZ85" s="11">
        <f t="shared" si="11"/>
        <v>-0.96295574044759569</v>
      </c>
      <c r="BA85" s="11">
        <f t="shared" si="11"/>
        <v>-17.524873201362258</v>
      </c>
      <c r="BB85" s="11">
        <f t="shared" si="11"/>
        <v>0.92871527222485539</v>
      </c>
      <c r="BD85" s="15">
        <f>AC85*'Table A8'!AC33</f>
        <v>-1.0826691775955235</v>
      </c>
      <c r="BE85" s="15">
        <f>AD85*'Table A8'!AD33</f>
        <v>-0.7333518841021005</v>
      </c>
      <c r="BF85" s="15">
        <f>AE85*'Table A8'!AE33</f>
        <v>0.73474041936399026</v>
      </c>
      <c r="BG85" s="15">
        <f>AF85*'Table A8'!AF33</f>
        <v>1.6404782172338301</v>
      </c>
      <c r="BH85" s="15">
        <f>AG85*'Table A8'!AG33</f>
        <v>0.94022102672934593</v>
      </c>
      <c r="BI85" s="15">
        <f>AH85*'Table A8'!AH33</f>
        <v>-7.29881661352512</v>
      </c>
      <c r="BJ85" s="15">
        <f>AI85*'Table A8'!AI33</f>
        <v>-0.21666633040481775</v>
      </c>
      <c r="BK85" s="15">
        <f>AJ85*'Table A8'!AJ33</f>
        <v>0.69391571200772129</v>
      </c>
      <c r="BL85" s="15">
        <f>AK85*'Table A8'!AK33</f>
        <v>0.16126926922305237</v>
      </c>
      <c r="BM85" s="15">
        <f>AL85*'Table A8'!AL33</f>
        <v>1.6377387620559209</v>
      </c>
      <c r="BN85" s="15">
        <f>AM85*'Table A8'!AM33</f>
        <v>1.2821875748694793</v>
      </c>
      <c r="BO85" s="15">
        <f>AN85*'Table A8'!AN33</f>
        <v>1.0039065387359272</v>
      </c>
      <c r="BP85" s="15">
        <f>AO85*'Table A8'!AO33</f>
        <v>0.96097983968186262</v>
      </c>
      <c r="BQ85" s="15">
        <f>AP85*'Table A8'!AP33</f>
        <v>0.28219837733893477</v>
      </c>
      <c r="BS85" s="15">
        <f>AR85*'Table A8'!AR33</f>
        <v>1.7078834147101489</v>
      </c>
      <c r="BT85" s="15">
        <f>AS85*'Table A8'!AS33</f>
        <v>-0.4015943961601724</v>
      </c>
      <c r="BU85" s="15">
        <f>AT85*'Table A8'!AT33</f>
        <v>0.740371378891029</v>
      </c>
      <c r="BV85" s="15">
        <f>AU85*'Table A8'!AU33</f>
        <v>0.54384698511061857</v>
      </c>
      <c r="BX85" s="15">
        <f>AW85*'Table A8'!AW33</f>
        <v>3.6182643883623653</v>
      </c>
      <c r="BY85" s="15">
        <f>AX85*'Table A8'!AX33</f>
        <v>0.15392794471405924</v>
      </c>
      <c r="BZ85" s="15">
        <f>AY85*'Table A8'!AY33</f>
        <v>0.62472745349596581</v>
      </c>
      <c r="CA85" s="15">
        <f>AZ85*'Table A8'!AZ33</f>
        <v>-0.55716619142297885</v>
      </c>
      <c r="CB85" s="15">
        <f>BA85*'Table A8'!BA33</f>
        <v>-4.0202059123925027</v>
      </c>
      <c r="CC85" s="15">
        <f>BB85*'Table A8'!BB33</f>
        <v>0.3139057620120011</v>
      </c>
    </row>
    <row r="86" spans="1:81" x14ac:dyDescent="0.25">
      <c r="A86" s="13">
        <v>1998</v>
      </c>
      <c r="B86" s="11">
        <f t="shared" si="6"/>
        <v>8.6455549067665727E-2</v>
      </c>
      <c r="C86" s="11">
        <f t="shared" si="6"/>
        <v>-6.0186483953523311</v>
      </c>
      <c r="D86" s="11">
        <f t="shared" si="6"/>
        <v>-1.4696444130435127</v>
      </c>
      <c r="E86" s="11">
        <f t="shared" si="6"/>
        <v>-5.3798117291900418</v>
      </c>
      <c r="F86" s="11">
        <f t="shared" si="6"/>
        <v>0.18457128706132658</v>
      </c>
      <c r="G86" s="11">
        <f t="shared" si="6"/>
        <v>1.246925509735866</v>
      </c>
      <c r="H86" s="11">
        <f t="shared" si="6"/>
        <v>3.9634774281978724</v>
      </c>
      <c r="I86" s="11">
        <f t="shared" si="6"/>
        <v>5.2436787370696294</v>
      </c>
      <c r="J86" s="11">
        <f t="shared" si="6"/>
        <v>-2.0605304280832111</v>
      </c>
      <c r="K86" s="11">
        <f t="shared" si="6"/>
        <v>4.6286316687483335</v>
      </c>
      <c r="L86" s="11">
        <f t="shared" si="6"/>
        <v>3.1638928111905851</v>
      </c>
      <c r="M86" s="11">
        <f t="shared" si="6"/>
        <v>2.9058515426567402</v>
      </c>
      <c r="N86" s="11">
        <f t="shared" si="6"/>
        <v>-5.7872640177306698</v>
      </c>
      <c r="O86" s="11">
        <f t="shared" si="6"/>
        <v>0.9017360277106885</v>
      </c>
      <c r="Q86" s="11">
        <f t="shared" si="7"/>
        <v>-6.8676002940300611</v>
      </c>
      <c r="R86" s="11">
        <f t="shared" si="7"/>
        <v>1.9613628742055682</v>
      </c>
      <c r="S86" s="11">
        <f t="shared" si="7"/>
        <v>-0.43812723813602872</v>
      </c>
      <c r="T86" s="11">
        <f t="shared" si="7"/>
        <v>-0.36149525041350289</v>
      </c>
      <c r="V86" s="11">
        <f t="shared" si="12"/>
        <v>7.972903784277162</v>
      </c>
      <c r="W86" s="11">
        <f t="shared" si="12"/>
        <v>10.881924172517236</v>
      </c>
      <c r="X86" s="11">
        <f t="shared" si="12"/>
        <v>21.675575914939419</v>
      </c>
      <c r="Y86" s="11">
        <f t="shared" si="12"/>
        <v>-4.2624521942383984</v>
      </c>
      <c r="Z86" s="11">
        <f t="shared" si="12"/>
        <v>-6.3429767186328173E-2</v>
      </c>
      <c r="AA86" s="11">
        <f t="shared" si="12"/>
        <v>6.9799053894602521</v>
      </c>
      <c r="AC86" s="11">
        <f t="shared" si="9"/>
        <v>2.9291919887333351</v>
      </c>
      <c r="AD86" s="11">
        <f t="shared" si="9"/>
        <v>1.8103299203569068</v>
      </c>
      <c r="AE86" s="11">
        <f t="shared" si="9"/>
        <v>2.9054096274958052</v>
      </c>
      <c r="AF86" s="11">
        <f t="shared" si="9"/>
        <v>-6.3105061183117108</v>
      </c>
      <c r="AG86" s="11">
        <f t="shared" si="9"/>
        <v>-3.6022770301115727</v>
      </c>
      <c r="AH86" s="11">
        <f t="shared" si="9"/>
        <v>-3.7847872557096998</v>
      </c>
      <c r="AI86" s="11">
        <f t="shared" si="9"/>
        <v>4.4298401799673099</v>
      </c>
      <c r="AJ86" s="11">
        <f t="shared" si="9"/>
        <v>1.8738207697125246</v>
      </c>
      <c r="AK86" s="11">
        <f t="shared" si="9"/>
        <v>-2.3059310046561929</v>
      </c>
      <c r="AL86" s="11">
        <f t="shared" si="9"/>
        <v>6.3866153775461658</v>
      </c>
      <c r="AM86" s="11">
        <f t="shared" si="9"/>
        <v>4.2222665408064808</v>
      </c>
      <c r="AN86" s="11">
        <f t="shared" si="9"/>
        <v>1.7682133510954088</v>
      </c>
      <c r="AO86" s="11">
        <f t="shared" si="9"/>
        <v>1.3063103134403589</v>
      </c>
      <c r="AP86" s="11">
        <f t="shared" si="9"/>
        <v>1.4458257109983881</v>
      </c>
      <c r="AR86" s="11">
        <f t="shared" si="10"/>
        <v>6.889634745859115</v>
      </c>
      <c r="AS86" s="11">
        <f t="shared" si="10"/>
        <v>4.3972418995187699</v>
      </c>
      <c r="AT86" s="11">
        <f t="shared" si="10"/>
        <v>3.3679679187692839</v>
      </c>
      <c r="AU86" s="11">
        <f t="shared" si="10"/>
        <v>3.9580402657628264</v>
      </c>
      <c r="AW86" s="11">
        <f t="shared" si="11"/>
        <v>12.923917496887322</v>
      </c>
      <c r="AX86" s="11">
        <f t="shared" si="11"/>
        <v>-0.6196512459261132</v>
      </c>
      <c r="AY86" s="11">
        <f t="shared" si="11"/>
        <v>-5.7596341611837998</v>
      </c>
      <c r="AZ86" s="11">
        <f t="shared" si="11"/>
        <v>1.0145726040555141</v>
      </c>
      <c r="BA86" s="11">
        <f t="shared" si="11"/>
        <v>-44.819081767885436</v>
      </c>
      <c r="BB86" s="11">
        <f t="shared" si="11"/>
        <v>-3.252870446887087</v>
      </c>
      <c r="BD86" s="15">
        <f>AC86*'Table A8'!AC34</f>
        <v>1.1869085938347474</v>
      </c>
      <c r="BE86" s="15">
        <f>AD86*'Table A8'!AD34</f>
        <v>0.52046985210261065</v>
      </c>
      <c r="BF86" s="15">
        <f>AE86*'Table A8'!AE34</f>
        <v>0.65255500233555797</v>
      </c>
      <c r="BG86" s="15">
        <f>AF86*'Table A8'!AF34</f>
        <v>-4.1838655564406642</v>
      </c>
      <c r="BH86" s="15">
        <f>AG86*'Table A8'!AG34</f>
        <v>-1.6750588190018811</v>
      </c>
      <c r="BI86" s="15">
        <f>AH86*'Table A8'!AH34</f>
        <v>-2.3257517686336109</v>
      </c>
      <c r="BJ86" s="15">
        <f>AI86*'Table A8'!AI34</f>
        <v>1.5548739031685257</v>
      </c>
      <c r="BK86" s="15">
        <f>AJ86*'Table A8'!AJ34</f>
        <v>0.38563231440683754</v>
      </c>
      <c r="BL86" s="15">
        <f>AK86*'Table A8'!AK34</f>
        <v>-0.73858970079137864</v>
      </c>
      <c r="BM86" s="15">
        <f>AL86*'Table A8'!AL34</f>
        <v>1.8853288594516282</v>
      </c>
      <c r="BN86" s="15">
        <f>AM86*'Table A8'!AM34</f>
        <v>1.4849711424016394</v>
      </c>
      <c r="BO86" s="15">
        <f>AN86*'Table A8'!AN34</f>
        <v>0.55238985088220571</v>
      </c>
      <c r="BP86" s="15">
        <f>AO86*'Table A8'!AO34</f>
        <v>0.40626250747995168</v>
      </c>
      <c r="BQ86" s="15">
        <f>AP86*'Table A8'!AP34</f>
        <v>0.49765320972564508</v>
      </c>
      <c r="BS86" s="15">
        <f>AR86*'Table A8'!AR34</f>
        <v>2.2563553792688604</v>
      </c>
      <c r="BT86" s="15">
        <f>AS86*'Table A8'!AS34</f>
        <v>1.7997911094730326</v>
      </c>
      <c r="BU86" s="15">
        <f>AT86*'Table A8'!AT34</f>
        <v>1.3141810819037745</v>
      </c>
      <c r="BV86" s="15">
        <f>AU86*'Table A8'!AU34</f>
        <v>1.5408650754614683</v>
      </c>
      <c r="BX86" s="15">
        <f>AW86*'Table A8'!AW34</f>
        <v>4.6939668348694745</v>
      </c>
      <c r="BY86" s="15">
        <f>AX86*'Table A8'!AX34</f>
        <v>-2.67689338240081E-2</v>
      </c>
      <c r="BZ86" s="15">
        <f>AY86*'Table A8'!AY34</f>
        <v>-3.1919892521280619</v>
      </c>
      <c r="CA86" s="15">
        <f>AZ86*'Table A8'!AZ34</f>
        <v>0.56613151306297693</v>
      </c>
      <c r="CB86" s="15">
        <f>BA86*'Table A8'!BA34</f>
        <v>-10.86862732871222</v>
      </c>
      <c r="CC86" s="15">
        <f>BB86*'Table A8'!BB34</f>
        <v>-1.0773506920090035</v>
      </c>
    </row>
    <row r="87" spans="1:81" x14ac:dyDescent="0.25">
      <c r="A87" s="13">
        <v>1999</v>
      </c>
      <c r="B87" s="11">
        <f t="shared" si="6"/>
        <v>2.2502363874710434</v>
      </c>
      <c r="C87" s="11">
        <f t="shared" si="6"/>
        <v>5.2817686637623371</v>
      </c>
      <c r="D87" s="11">
        <f t="shared" si="6"/>
        <v>3.2492027374697559</v>
      </c>
      <c r="E87" s="11">
        <f t="shared" si="6"/>
        <v>-6.0538127152857193</v>
      </c>
      <c r="F87" s="11">
        <f t="shared" si="6"/>
        <v>10.951344191066944</v>
      </c>
      <c r="G87" s="11">
        <f t="shared" si="6"/>
        <v>1.2948011743263761</v>
      </c>
      <c r="H87" s="11">
        <f t="shared" si="6"/>
        <v>2.8737929048089241</v>
      </c>
      <c r="I87" s="11">
        <f t="shared" si="6"/>
        <v>2.3121549538810222</v>
      </c>
      <c r="J87" s="11">
        <f t="shared" si="6"/>
        <v>8.3904181253042953</v>
      </c>
      <c r="K87" s="11">
        <f t="shared" si="6"/>
        <v>6.6957997448711097</v>
      </c>
      <c r="L87" s="11">
        <f t="shared" si="6"/>
        <v>3.1066780957997082</v>
      </c>
      <c r="M87" s="11">
        <f t="shared" si="6"/>
        <v>4.8174666347756094</v>
      </c>
      <c r="N87" s="11">
        <f t="shared" si="6"/>
        <v>9.419354947869758</v>
      </c>
      <c r="O87" s="11">
        <f t="shared" si="6"/>
        <v>5.0849983505790766</v>
      </c>
      <c r="Q87" s="11">
        <f t="shared" si="7"/>
        <v>0.19427506652867058</v>
      </c>
      <c r="R87" s="11">
        <f t="shared" si="7"/>
        <v>-5.0688853755334593</v>
      </c>
      <c r="S87" s="11">
        <f t="shared" si="7"/>
        <v>0.31573674043546818</v>
      </c>
      <c r="T87" s="11">
        <f t="shared" si="7"/>
        <v>-1.6939054056923017</v>
      </c>
      <c r="V87" s="11">
        <f t="shared" si="12"/>
        <v>1.2515894307700444</v>
      </c>
      <c r="W87" s="11">
        <f t="shared" si="12"/>
        <v>-2.7414428947938241</v>
      </c>
      <c r="X87" s="11">
        <f t="shared" si="12"/>
        <v>-22.806380120674085</v>
      </c>
      <c r="Y87" s="11">
        <f t="shared" si="12"/>
        <v>3.8724052366089072</v>
      </c>
      <c r="Z87" s="11">
        <f t="shared" si="12"/>
        <v>5.8740011777098076</v>
      </c>
      <c r="AA87" s="11">
        <f t="shared" si="12"/>
        <v>0.13537266532997932</v>
      </c>
      <c r="AC87" s="11">
        <f t="shared" si="9"/>
        <v>4.0017401897675438</v>
      </c>
      <c r="AD87" s="11">
        <f t="shared" si="9"/>
        <v>9.9955596994550593</v>
      </c>
      <c r="AE87" s="11">
        <f t="shared" si="9"/>
        <v>4.090366798980325</v>
      </c>
      <c r="AF87" s="11">
        <f t="shared" si="9"/>
        <v>-4.4178594098001644</v>
      </c>
      <c r="AG87" s="11">
        <f t="shared" si="9"/>
        <v>4.3299702143850265</v>
      </c>
      <c r="AH87" s="11">
        <f t="shared" si="9"/>
        <v>-6.0064761126511748</v>
      </c>
      <c r="AI87" s="11">
        <f t="shared" si="9"/>
        <v>4.0743272689696655</v>
      </c>
      <c r="AJ87" s="11">
        <f t="shared" si="9"/>
        <v>6.3039503485301074</v>
      </c>
      <c r="AK87" s="11">
        <f t="shared" si="9"/>
        <v>0.20898582140278796</v>
      </c>
      <c r="AL87" s="11">
        <f t="shared" si="9"/>
        <v>2.0500530119568521</v>
      </c>
      <c r="AM87" s="11">
        <f t="shared" si="9"/>
        <v>8.2729153817870937</v>
      </c>
      <c r="AN87" s="11">
        <f t="shared" si="9"/>
        <v>5.8867619186624376</v>
      </c>
      <c r="AO87" s="11">
        <f t="shared" si="9"/>
        <v>7.0967118512233567</v>
      </c>
      <c r="AP87" s="11">
        <f t="shared" si="9"/>
        <v>4.7343313345971385</v>
      </c>
      <c r="AR87" s="11">
        <f t="shared" si="10"/>
        <v>8.340415149846141</v>
      </c>
      <c r="AS87" s="11">
        <f t="shared" si="10"/>
        <v>4.804817201179004</v>
      </c>
      <c r="AT87" s="11">
        <f t="shared" si="10"/>
        <v>2.964989286889804</v>
      </c>
      <c r="AU87" s="11">
        <f t="shared" si="10"/>
        <v>4.0170625652067367</v>
      </c>
      <c r="AW87" s="11">
        <f t="shared" si="11"/>
        <v>10.775012443990802</v>
      </c>
      <c r="AX87" s="11">
        <f t="shared" si="11"/>
        <v>-3.4632108234931125</v>
      </c>
      <c r="AY87" s="11">
        <f t="shared" si="11"/>
        <v>-5.1845367825574025</v>
      </c>
      <c r="AZ87" s="11">
        <f t="shared" si="11"/>
        <v>3.2477552636805207</v>
      </c>
      <c r="BA87" s="11">
        <f t="shared" si="11"/>
        <v>-28.030062395427073</v>
      </c>
      <c r="BB87" s="11">
        <f t="shared" si="11"/>
        <v>-2.1351785517222863</v>
      </c>
      <c r="BD87" s="15">
        <f>AC87*'Table A8'!AC35</f>
        <v>1.5806873749581798</v>
      </c>
      <c r="BE87" s="15">
        <f>AD87*'Table A8'!AD35</f>
        <v>2.5758557345495694</v>
      </c>
      <c r="BF87" s="15">
        <f>AE87*'Table A8'!AE35</f>
        <v>0.8724752382225035</v>
      </c>
      <c r="BG87" s="15">
        <f>AF87*'Table A8'!AF35</f>
        <v>-2.9679179515037504</v>
      </c>
      <c r="BH87" s="15">
        <f>AG87*'Table A8'!AG35</f>
        <v>1.8363403679206898</v>
      </c>
      <c r="BI87" s="15">
        <f>AH87*'Table A8'!AH35</f>
        <v>-3.6735607904974579</v>
      </c>
      <c r="BJ87" s="15">
        <f>AI87*'Table A8'!AI35</f>
        <v>1.2483738752123055</v>
      </c>
      <c r="BK87" s="15">
        <f>AJ87*'Table A8'!AJ35</f>
        <v>1.3137432526336745</v>
      </c>
      <c r="BL87" s="15">
        <f>AK87*'Table A8'!AK35</f>
        <v>5.7387506557205564E-2</v>
      </c>
      <c r="BM87" s="15">
        <f>AL87*'Table A8'!AL35</f>
        <v>0.57462985925150567</v>
      </c>
      <c r="BN87" s="15">
        <f>AM87*'Table A8'!AM35</f>
        <v>2.8516739321020115</v>
      </c>
      <c r="BO87" s="15">
        <f>AN87*'Table A8'!AN35</f>
        <v>1.7860435661221836</v>
      </c>
      <c r="BP87" s="15">
        <f>AO87*'Table A8'!AO35</f>
        <v>2.3284311583863828</v>
      </c>
      <c r="BQ87" s="15">
        <f>AP87*'Table A8'!AP35</f>
        <v>1.5661168054847334</v>
      </c>
      <c r="BS87" s="15">
        <f>AR87*'Table A8'!AR35</f>
        <v>2.57218403221255</v>
      </c>
      <c r="BT87" s="15">
        <f>AS87*'Table A8'!AS35</f>
        <v>1.8258305364480216</v>
      </c>
      <c r="BU87" s="15">
        <f>AT87*'Table A8'!AT35</f>
        <v>1.0997145265074284</v>
      </c>
      <c r="BV87" s="15">
        <f>AU87*'Table A8'!AU35</f>
        <v>1.4714500176352274</v>
      </c>
      <c r="BX87" s="15">
        <f>AW87*'Table A8'!AW35</f>
        <v>3.6074741662481205</v>
      </c>
      <c r="BY87" s="15">
        <f>AX87*'Table A8'!AX35</f>
        <v>-0.16969733035116266</v>
      </c>
      <c r="BZ87" s="15">
        <f>AY87*'Table A8'!AY35</f>
        <v>-2.7887623353376272</v>
      </c>
      <c r="CA87" s="15">
        <f>AZ87*'Table A8'!AZ35</f>
        <v>1.7758725781805085</v>
      </c>
      <c r="CB87" s="15">
        <f>BA87*'Table A8'!BA35</f>
        <v>-7.184104991947958</v>
      </c>
      <c r="CC87" s="15">
        <f>BB87*'Table A8'!BB35</f>
        <v>-0.67514345805458698</v>
      </c>
    </row>
    <row r="88" spans="1:81" x14ac:dyDescent="0.25">
      <c r="A88" s="13">
        <v>2000</v>
      </c>
      <c r="B88" s="11">
        <f t="shared" si="6"/>
        <v>2.3422670431632699</v>
      </c>
      <c r="C88" s="11">
        <f t="shared" si="6"/>
        <v>8.2185056547447353</v>
      </c>
      <c r="D88" s="11">
        <f t="shared" si="6"/>
        <v>4.4948535644134946</v>
      </c>
      <c r="E88" s="11">
        <f t="shared" si="6"/>
        <v>9.103117733374031</v>
      </c>
      <c r="F88" s="11">
        <f t="shared" si="6"/>
        <v>13.003596971932765</v>
      </c>
      <c r="G88" s="11">
        <f t="shared" si="6"/>
        <v>5.3742037354899592</v>
      </c>
      <c r="H88" s="11">
        <f t="shared" si="6"/>
        <v>4.6091150317658753</v>
      </c>
      <c r="I88" s="11">
        <f t="shared" si="6"/>
        <v>5.5431144817480948</v>
      </c>
      <c r="J88" s="11">
        <f t="shared" si="6"/>
        <v>16.438894972970637</v>
      </c>
      <c r="K88" s="11">
        <f t="shared" si="6"/>
        <v>0.5791153955049948</v>
      </c>
      <c r="L88" s="11">
        <f t="shared" si="6"/>
        <v>3.487076094964296</v>
      </c>
      <c r="M88" s="11">
        <f t="shared" si="6"/>
        <v>3.2323663362631212</v>
      </c>
      <c r="N88" s="11">
        <f t="shared" si="6"/>
        <v>4.3598305326919471</v>
      </c>
      <c r="O88" s="11">
        <f t="shared" si="6"/>
        <v>5.7553879651187039</v>
      </c>
      <c r="Q88" s="11">
        <f t="shared" si="7"/>
        <v>-1.032641426895365</v>
      </c>
      <c r="R88" s="11">
        <f t="shared" si="7"/>
        <v>-6.7496113996371303</v>
      </c>
      <c r="S88" s="11">
        <f t="shared" si="7"/>
        <v>4.6067074409356259</v>
      </c>
      <c r="T88" s="11">
        <f t="shared" si="7"/>
        <v>-0.23824606437468449</v>
      </c>
      <c r="V88" s="11">
        <f t="shared" si="12"/>
        <v>8.3295641188822369</v>
      </c>
      <c r="W88" s="11">
        <f t="shared" si="12"/>
        <v>-8.2780006295642625</v>
      </c>
      <c r="X88" s="11">
        <f t="shared" si="12"/>
        <v>0.46299220938782887</v>
      </c>
      <c r="Y88" s="11">
        <f t="shared" si="12"/>
        <v>2.3362592289655479</v>
      </c>
      <c r="Z88" s="11">
        <f t="shared" si="12"/>
        <v>-6.7971107834146487</v>
      </c>
      <c r="AA88" s="11">
        <f t="shared" si="12"/>
        <v>2.6019612851004017</v>
      </c>
      <c r="AC88" s="11">
        <f t="shared" si="9"/>
        <v>3.0494889529580291</v>
      </c>
      <c r="AD88" s="11">
        <f t="shared" si="9"/>
        <v>7.6771864929853493</v>
      </c>
      <c r="AE88" s="11">
        <f t="shared" si="9"/>
        <v>4.4880486268847992</v>
      </c>
      <c r="AF88" s="11">
        <f t="shared" si="9"/>
        <v>2.8917530543823045</v>
      </c>
      <c r="AG88" s="11">
        <f t="shared" si="9"/>
        <v>6.9896478984536907</v>
      </c>
      <c r="AH88" s="11">
        <f t="shared" si="9"/>
        <v>0.20410547370616261</v>
      </c>
      <c r="AI88" s="11">
        <f t="shared" si="9"/>
        <v>5.9973961090074868</v>
      </c>
      <c r="AJ88" s="11">
        <f t="shared" si="9"/>
        <v>3.1188520980255561</v>
      </c>
      <c r="AK88" s="11">
        <f t="shared" si="9"/>
        <v>-1.3936043719675142</v>
      </c>
      <c r="AL88" s="11">
        <f t="shared" si="9"/>
        <v>-6.4661329273697445</v>
      </c>
      <c r="AM88" s="11">
        <f t="shared" si="9"/>
        <v>2.8027536793811363</v>
      </c>
      <c r="AN88" s="11">
        <f t="shared" si="9"/>
        <v>6.9921506422102748</v>
      </c>
      <c r="AO88" s="11">
        <f t="shared" si="9"/>
        <v>3.3876265561852978</v>
      </c>
      <c r="AP88" s="11">
        <f t="shared" si="9"/>
        <v>3.5285627068410457</v>
      </c>
      <c r="AR88" s="11">
        <f t="shared" si="10"/>
        <v>6.5093330498717146</v>
      </c>
      <c r="AS88" s="11">
        <f t="shared" si="10"/>
        <v>5.6093777507656322</v>
      </c>
      <c r="AT88" s="11">
        <f t="shared" si="10"/>
        <v>4.2974417557730256</v>
      </c>
      <c r="AU88" s="11">
        <f t="shared" si="10"/>
        <v>4.781413280644828</v>
      </c>
      <c r="AW88" s="11">
        <f t="shared" si="11"/>
        <v>9.4417278251798304</v>
      </c>
      <c r="AX88" s="11">
        <f t="shared" si="11"/>
        <v>-6.2145670806030218</v>
      </c>
      <c r="AY88" s="11">
        <f t="shared" si="11"/>
        <v>-10.105789975677398</v>
      </c>
      <c r="AZ88" s="11">
        <f t="shared" si="11"/>
        <v>1.1705107389385516</v>
      </c>
      <c r="BA88" s="11">
        <f t="shared" si="11"/>
        <v>3.342372766191358</v>
      </c>
      <c r="BB88" s="11">
        <f t="shared" si="11"/>
        <v>-0.70274715114382602</v>
      </c>
      <c r="BD88" s="15">
        <f>AC88*'Table A8'!AC36</f>
        <v>1.188080896072448</v>
      </c>
      <c r="BE88" s="15">
        <f>AD88*'Table A8'!AD36</f>
        <v>1.8770720975349182</v>
      </c>
      <c r="BF88" s="15">
        <f>AE88*'Table A8'!AE36</f>
        <v>0.90838104208148351</v>
      </c>
      <c r="BG88" s="15">
        <f>AF88*'Table A8'!AF36</f>
        <v>1.736786884462012</v>
      </c>
      <c r="BH88" s="15">
        <f>AG88*'Table A8'!AG36</f>
        <v>2.8944131947496734</v>
      </c>
      <c r="BI88" s="15">
        <f>AH88*'Table A8'!AH36</f>
        <v>0.12605554056092602</v>
      </c>
      <c r="BJ88" s="15">
        <f>AI88*'Table A8'!AI36</f>
        <v>1.6960636196273176</v>
      </c>
      <c r="BK88" s="15">
        <f>AJ88*'Table A8'!AJ36</f>
        <v>0.62532984565412408</v>
      </c>
      <c r="BL88" s="15">
        <f>AK88*'Table A8'!AK36</f>
        <v>-0.24708605514984028</v>
      </c>
      <c r="BM88" s="15">
        <f>AL88*'Table A8'!AL36</f>
        <v>-1.7762467151484691</v>
      </c>
      <c r="BN88" s="15">
        <f>AM88*'Table A8'!AM36</f>
        <v>0.92490871419577492</v>
      </c>
      <c r="BO88" s="15">
        <f>AN88*'Table A8'!AN36</f>
        <v>2.086457751635546</v>
      </c>
      <c r="BP88" s="15">
        <f>AO88*'Table A8'!AO36</f>
        <v>1.0389850647820307</v>
      </c>
      <c r="BQ88" s="15">
        <f>AP88*'Table A8'!AP36</f>
        <v>1.1143201028204022</v>
      </c>
      <c r="BS88" s="15">
        <f>AR88*'Table A8'!AR36</f>
        <v>1.7933212552396571</v>
      </c>
      <c r="BT88" s="15">
        <f>AS88*'Table A8'!AS36</f>
        <v>1.97169627939412</v>
      </c>
      <c r="BU88" s="15">
        <f>AT88*'Table A8'!AT36</f>
        <v>1.4869148474974667</v>
      </c>
      <c r="BV88" s="15">
        <f>AU88*'Table A8'!AU36</f>
        <v>1.6199428194824677</v>
      </c>
      <c r="BX88" s="15">
        <f>AW88*'Table A8'!AW36</f>
        <v>2.6956132940888415</v>
      </c>
      <c r="BY88" s="15">
        <f>AX88*'Table A8'!AX36</f>
        <v>-0.39524646632635213</v>
      </c>
      <c r="BZ88" s="15">
        <f>AY88*'Table A8'!AY36</f>
        <v>-4.8558320833129898</v>
      </c>
      <c r="CA88" s="15">
        <f>AZ88*'Table A8'!AZ36</f>
        <v>0.60351533699671733</v>
      </c>
      <c r="CB88" s="15">
        <f>BA88*'Table A8'!BA36</f>
        <v>0.80484336209887908</v>
      </c>
      <c r="CC88" s="15">
        <f>BB88*'Table A8'!BB36</f>
        <v>-0.20056403693644795</v>
      </c>
    </row>
    <row r="89" spans="1:81" x14ac:dyDescent="0.25">
      <c r="A89" s="13">
        <v>2001</v>
      </c>
      <c r="B89" s="11">
        <f t="shared" si="6"/>
        <v>3.5543705724704324</v>
      </c>
      <c r="C89" s="11">
        <f t="shared" si="6"/>
        <v>1.3988893917445524</v>
      </c>
      <c r="D89" s="11">
        <f t="shared" si="6"/>
        <v>1.2129626733948653</v>
      </c>
      <c r="E89" s="11">
        <f t="shared" si="6"/>
        <v>-20.461831577583766</v>
      </c>
      <c r="F89" s="11">
        <f t="shared" si="6"/>
        <v>0.12181135753958179</v>
      </c>
      <c r="G89" s="11">
        <f t="shared" si="6"/>
        <v>21.684296549494555</v>
      </c>
      <c r="H89" s="11">
        <f t="shared" si="6"/>
        <v>1.5549935358580247</v>
      </c>
      <c r="I89" s="11">
        <f t="shared" si="6"/>
        <v>1.8501054718327934</v>
      </c>
      <c r="J89" s="11">
        <f t="shared" si="6"/>
        <v>-3.4929956305806953</v>
      </c>
      <c r="K89" s="11">
        <f t="shared" si="6"/>
        <v>3.5160446195200299</v>
      </c>
      <c r="L89" s="11">
        <f t="shared" si="6"/>
        <v>5.7762485570640836</v>
      </c>
      <c r="M89" s="11">
        <f t="shared" si="6"/>
        <v>1.3822158294271352</v>
      </c>
      <c r="N89" s="11">
        <f t="shared" si="6"/>
        <v>-6.9087716770847374E-3</v>
      </c>
      <c r="O89" s="11">
        <f t="shared" si="6"/>
        <v>3.128755713488371</v>
      </c>
      <c r="Q89" s="11">
        <f t="shared" si="7"/>
        <v>2.3450250244940256</v>
      </c>
      <c r="R89" s="11">
        <f t="shared" si="7"/>
        <v>3.8994365934932542</v>
      </c>
      <c r="S89" s="11">
        <f t="shared" si="7"/>
        <v>2.0792081574410579</v>
      </c>
      <c r="T89" s="11">
        <f t="shared" si="7"/>
        <v>2.4540451900639519</v>
      </c>
      <c r="V89" s="11">
        <f t="shared" si="12"/>
        <v>6.3223761132982084</v>
      </c>
      <c r="W89" s="11">
        <f t="shared" si="12"/>
        <v>5.2065775563000143</v>
      </c>
      <c r="X89" s="11">
        <f t="shared" si="12"/>
        <v>3.9058135652902846</v>
      </c>
      <c r="Y89" s="11">
        <f t="shared" si="12"/>
        <v>-8.6867239208048908</v>
      </c>
      <c r="Z89" s="11">
        <f t="shared" si="12"/>
        <v>5.7544569339339846</v>
      </c>
      <c r="AA89" s="11">
        <f t="shared" si="12"/>
        <v>4.2087963889105673</v>
      </c>
      <c r="AC89" s="11">
        <f t="shared" si="9"/>
        <v>3.8816055183954221</v>
      </c>
      <c r="AD89" s="11">
        <f t="shared" si="9"/>
        <v>9.999844037545941</v>
      </c>
      <c r="AE89" s="11">
        <f t="shared" si="9"/>
        <v>3.0384067765981078</v>
      </c>
      <c r="AF89" s="11">
        <f t="shared" si="9"/>
        <v>-17.439582323201524</v>
      </c>
      <c r="AG89" s="11">
        <f t="shared" si="9"/>
        <v>-3.4749597679215531</v>
      </c>
      <c r="AH89" s="11">
        <f t="shared" si="9"/>
        <v>6.0917948829772017</v>
      </c>
      <c r="AI89" s="11">
        <f t="shared" si="9"/>
        <v>2.7388223804882048</v>
      </c>
      <c r="AJ89" s="11">
        <f t="shared" si="9"/>
        <v>3.3528697413453976</v>
      </c>
      <c r="AK89" s="11">
        <f t="shared" si="9"/>
        <v>3.7799893649554828</v>
      </c>
      <c r="AL89" s="11">
        <f t="shared" si="9"/>
        <v>7.3999482688091867</v>
      </c>
      <c r="AM89" s="11">
        <f t="shared" si="9"/>
        <v>2.0059336265509273</v>
      </c>
      <c r="AN89" s="11">
        <f t="shared" si="9"/>
        <v>2.621117971679972</v>
      </c>
      <c r="AO89" s="11">
        <f t="shared" si="9"/>
        <v>6.3784442378612942</v>
      </c>
      <c r="AP89" s="11">
        <f t="shared" si="9"/>
        <v>3.5573168325197977</v>
      </c>
      <c r="AR89" s="11">
        <f t="shared" si="10"/>
        <v>2.5349297696552515</v>
      </c>
      <c r="AS89" s="11">
        <f t="shared" si="10"/>
        <v>4.8567410752654547</v>
      </c>
      <c r="AT89" s="11">
        <f t="shared" si="10"/>
        <v>-1.1116326742258849</v>
      </c>
      <c r="AU89" s="11">
        <f t="shared" si="10"/>
        <v>1.0288418946281426</v>
      </c>
      <c r="AW89" s="11">
        <f t="shared" si="11"/>
        <v>6.2240853414610253</v>
      </c>
      <c r="AX89" s="11">
        <f t="shared" si="11"/>
        <v>1.7414870011179355</v>
      </c>
      <c r="AY89" s="11">
        <f t="shared" si="11"/>
        <v>-6.3289977414662166</v>
      </c>
      <c r="AZ89" s="11">
        <f t="shared" si="11"/>
        <v>3.9505888363430155</v>
      </c>
      <c r="BA89" s="11">
        <f t="shared" si="11"/>
        <v>8.3812507347342393</v>
      </c>
      <c r="BB89" s="11">
        <f t="shared" si="11"/>
        <v>1.5317600510585605</v>
      </c>
      <c r="BD89" s="15">
        <f>AC89*'Table A8'!AC37</f>
        <v>1.4804443447160138</v>
      </c>
      <c r="BE89" s="15">
        <f>AD89*'Table A8'!AD37</f>
        <v>2.2249652983539723</v>
      </c>
      <c r="BF89" s="15">
        <f>AE89*'Table A8'!AE37</f>
        <v>0.56058605028235087</v>
      </c>
      <c r="BG89" s="15">
        <f>AF89*'Table A8'!AF37</f>
        <v>-10.341672317658503</v>
      </c>
      <c r="BH89" s="15">
        <f>AG89*'Table A8'!AG37</f>
        <v>-1.3451569261624332</v>
      </c>
      <c r="BI89" s="15">
        <f>AH89*'Table A8'!AH37</f>
        <v>3.7629016992150177</v>
      </c>
      <c r="BJ89" s="15">
        <f>AI89*'Table A8'!AI37</f>
        <v>0.76276203296596501</v>
      </c>
      <c r="BK89" s="15">
        <f>AJ89*'Table A8'!AJ37</f>
        <v>0.6642034957605234</v>
      </c>
      <c r="BL89" s="15">
        <f>AK89*'Table A8'!AK37</f>
        <v>0.26006326830893711</v>
      </c>
      <c r="BM89" s="15">
        <f>AL89*'Table A8'!AL37</f>
        <v>1.8973467361226752</v>
      </c>
      <c r="BN89" s="15">
        <f>AM89*'Table A8'!AM37</f>
        <v>0.62765663174778508</v>
      </c>
      <c r="BO89" s="15">
        <f>AN89*'Table A8'!AN37</f>
        <v>0.7879080622869995</v>
      </c>
      <c r="BP89" s="15">
        <f>AO89*'Table A8'!AO37</f>
        <v>1.7024067670851797</v>
      </c>
      <c r="BQ89" s="15">
        <f>AP89*'Table A8'!AP37</f>
        <v>1.0682622448056953</v>
      </c>
      <c r="BS89" s="15">
        <f>AR89*'Table A8'!AR37</f>
        <v>0.71104780038829796</v>
      </c>
      <c r="BT89" s="15">
        <f>AS89*'Table A8'!AS37</f>
        <v>1.6483779209450955</v>
      </c>
      <c r="BU89" s="15">
        <f>AT89*'Table A8'!AT37</f>
        <v>-0.38284629300339479</v>
      </c>
      <c r="BV89" s="15">
        <f>AU89*'Table A8'!AU37</f>
        <v>0.34353030861633677</v>
      </c>
      <c r="BX89" s="15">
        <f>AW89*'Table A8'!AW37</f>
        <v>1.6618307861700938</v>
      </c>
      <c r="BY89" s="15">
        <f>AX89*'Table A8'!AX37</f>
        <v>0.11406739857322479</v>
      </c>
      <c r="BZ89" s="15">
        <f>AY89*'Table A8'!AY37</f>
        <v>-2.7929867033090416</v>
      </c>
      <c r="CA89" s="15">
        <f>AZ89*'Table A8'!AZ37</f>
        <v>1.9116899379063852</v>
      </c>
      <c r="CB89" s="15">
        <f>BA89*'Table A8'!BA37</f>
        <v>1.8698570389192084</v>
      </c>
      <c r="CC89" s="15">
        <f>BB89*'Table A8'!BB37</f>
        <v>0.41173710172454114</v>
      </c>
    </row>
    <row r="90" spans="1:81" x14ac:dyDescent="0.25">
      <c r="A90" s="13">
        <v>2002</v>
      </c>
      <c r="B90" s="11">
        <f t="shared" si="6"/>
        <v>6.3366928054701148</v>
      </c>
      <c r="C90" s="11">
        <f t="shared" si="6"/>
        <v>6.262734560084235</v>
      </c>
      <c r="D90" s="11">
        <f t="shared" si="6"/>
        <v>5.7344323723075563</v>
      </c>
      <c r="E90" s="11">
        <f t="shared" si="6"/>
        <v>7.7937121484460414</v>
      </c>
      <c r="F90" s="11">
        <f t="shared" si="6"/>
        <v>-0.67917405166386779</v>
      </c>
      <c r="G90" s="11">
        <f t="shared" si="6"/>
        <v>7.6002788634078762</v>
      </c>
      <c r="H90" s="11">
        <f t="shared" si="6"/>
        <v>1.4832298779872048</v>
      </c>
      <c r="I90" s="11">
        <f t="shared" si="6"/>
        <v>0.60445388800972821</v>
      </c>
      <c r="J90" s="11">
        <f t="shared" si="6"/>
        <v>-4.2212079473390771</v>
      </c>
      <c r="K90" s="11">
        <f t="shared" si="6"/>
        <v>-0.25492048847613746</v>
      </c>
      <c r="L90" s="11">
        <f t="shared" si="6"/>
        <v>1.1601199580111825</v>
      </c>
      <c r="M90" s="11">
        <f t="shared" si="6"/>
        <v>2.4586191854725739</v>
      </c>
      <c r="N90" s="11">
        <f t="shared" si="6"/>
        <v>0.66130237344972398</v>
      </c>
      <c r="O90" s="11">
        <f t="shared" si="6"/>
        <v>3.3788561829719823</v>
      </c>
      <c r="Q90" s="11">
        <f t="shared" si="7"/>
        <v>6.9127904061731682</v>
      </c>
      <c r="R90" s="11">
        <f t="shared" si="7"/>
        <v>4.0057205850668254</v>
      </c>
      <c r="S90" s="11">
        <f t="shared" si="7"/>
        <v>6.6555745524361329</v>
      </c>
      <c r="T90" s="11">
        <f t="shared" si="7"/>
        <v>5.7306778517703139</v>
      </c>
      <c r="V90" s="11">
        <f t="shared" si="12"/>
        <v>-0.1346426882751747</v>
      </c>
      <c r="W90" s="11">
        <f t="shared" si="12"/>
        <v>-2.1000036076925697</v>
      </c>
      <c r="X90" s="11">
        <f t="shared" si="12"/>
        <v>15.060965232419479</v>
      </c>
      <c r="Y90" s="11">
        <f t="shared" si="12"/>
        <v>1.5230904825764053</v>
      </c>
      <c r="Z90" s="11">
        <f t="shared" si="12"/>
        <v>0.66433933400727641</v>
      </c>
      <c r="AA90" s="11">
        <f t="shared" si="12"/>
        <v>0.16886103322892171</v>
      </c>
      <c r="AC90" s="11">
        <f t="shared" si="9"/>
        <v>2.7827666430405773</v>
      </c>
      <c r="AD90" s="11">
        <f t="shared" si="9"/>
        <v>6.4344302767909038</v>
      </c>
      <c r="AE90" s="11">
        <f t="shared" si="9"/>
        <v>2.2431562719154083</v>
      </c>
      <c r="AF90" s="11">
        <f t="shared" si="9"/>
        <v>0.38582162922165164</v>
      </c>
      <c r="AG90" s="11">
        <f t="shared" si="9"/>
        <v>-1.6545950878573885</v>
      </c>
      <c r="AH90" s="11">
        <f t="shared" si="9"/>
        <v>-2.4140463758258055</v>
      </c>
      <c r="AI90" s="11">
        <f t="shared" si="9"/>
        <v>3.5718421520810595</v>
      </c>
      <c r="AJ90" s="11">
        <f t="shared" si="9"/>
        <v>3.2631428974767092</v>
      </c>
      <c r="AK90" s="11">
        <f t="shared" si="9"/>
        <v>9.8724389845013327</v>
      </c>
      <c r="AL90" s="11">
        <f t="shared" si="9"/>
        <v>6.1864060019538591</v>
      </c>
      <c r="AM90" s="11">
        <f t="shared" si="9"/>
        <v>3.3489089004401991</v>
      </c>
      <c r="AN90" s="11">
        <f t="shared" si="9"/>
        <v>6.1756203768203939</v>
      </c>
      <c r="AO90" s="11">
        <f t="shared" si="9"/>
        <v>6.8650597845281203</v>
      </c>
      <c r="AP90" s="11">
        <f t="shared" si="9"/>
        <v>4.2238976761724407</v>
      </c>
      <c r="AR90" s="11">
        <f t="shared" si="10"/>
        <v>3.5910318038652274</v>
      </c>
      <c r="AS90" s="11">
        <f t="shared" si="10"/>
        <v>2.0047058689721351</v>
      </c>
      <c r="AT90" s="11">
        <f t="shared" si="10"/>
        <v>3.5071215599075223</v>
      </c>
      <c r="AU90" s="11">
        <f t="shared" si="10"/>
        <v>2.8368459468476486</v>
      </c>
      <c r="AW90" s="11">
        <f t="shared" si="11"/>
        <v>9.6440739481335349</v>
      </c>
      <c r="AX90" s="11">
        <f t="shared" si="11"/>
        <v>4.1477056586139218</v>
      </c>
      <c r="AY90" s="11">
        <f t="shared" si="11"/>
        <v>2.7292170996427076</v>
      </c>
      <c r="AZ90" s="11">
        <f t="shared" si="11"/>
        <v>11.891176941469068</v>
      </c>
      <c r="BA90" s="11">
        <f t="shared" si="11"/>
        <v>7.6246170389268997</v>
      </c>
      <c r="BB90" s="11">
        <f t="shared" si="11"/>
        <v>5.5618966563752519</v>
      </c>
      <c r="BD90" s="15">
        <f>AC90*'Table A8'!AC38</f>
        <v>1.055781664369595</v>
      </c>
      <c r="BE90" s="15">
        <f>AD90*'Table A8'!AD38</f>
        <v>1.4709107612744008</v>
      </c>
      <c r="BF90" s="15">
        <f>AE90*'Table A8'!AE38</f>
        <v>0.42552674478235292</v>
      </c>
      <c r="BG90" s="15">
        <f>AF90*'Table A8'!AF38</f>
        <v>0.20815076896508106</v>
      </c>
      <c r="BH90" s="15">
        <f>AG90*'Table A8'!AG38</f>
        <v>-0.57348265745137084</v>
      </c>
      <c r="BI90" s="15">
        <f>AH90*'Table A8'!AH38</f>
        <v>-1.4764307634550624</v>
      </c>
      <c r="BJ90" s="15">
        <f>AI90*'Table A8'!AI38</f>
        <v>1.0408348031164207</v>
      </c>
      <c r="BK90" s="15">
        <f>AJ90*'Table A8'!AJ38</f>
        <v>0.65817592242105216</v>
      </c>
      <c r="BL90" s="15">
        <f>AK90*'Table A8'!AK38</f>
        <v>0.7976930699477075</v>
      </c>
      <c r="BM90" s="15">
        <f>AL90*'Table A8'!AL38</f>
        <v>1.4544240510593522</v>
      </c>
      <c r="BN90" s="15">
        <f>AM90*'Table A8'!AM38</f>
        <v>1.0786835568317883</v>
      </c>
      <c r="BO90" s="15">
        <f>AN90*'Table A8'!AN38</f>
        <v>1.8113094565214216</v>
      </c>
      <c r="BP90" s="15">
        <f>AO90*'Table A8'!AO38</f>
        <v>1.8274789146413855</v>
      </c>
      <c r="BQ90" s="15">
        <f>AP90*'Table A8'!AP38</f>
        <v>1.2637901847107944</v>
      </c>
      <c r="BS90" s="15">
        <f>AR90*'Table A8'!AR38</f>
        <v>1.0439129453836213</v>
      </c>
      <c r="BT90" s="15">
        <f>AS90*'Table A8'!AS38</f>
        <v>0.66415905439046841</v>
      </c>
      <c r="BU90" s="15">
        <f>AT90*'Table A8'!AT38</f>
        <v>1.2408196078952813</v>
      </c>
      <c r="BV90" s="15">
        <f>AU90*'Table A8'!AU38</f>
        <v>0.9548823457089185</v>
      </c>
      <c r="BX90" s="15">
        <f>AW90*'Table A8'!AW38</f>
        <v>2.5508575592813196</v>
      </c>
      <c r="BY90" s="15">
        <f>AX90*'Table A8'!AX38</f>
        <v>0.30610067760570736</v>
      </c>
      <c r="BZ90" s="15">
        <f>AY90*'Table A8'!AY38</f>
        <v>1.1904844988641492</v>
      </c>
      <c r="CA90" s="15">
        <f>AZ90*'Table A8'!AZ38</f>
        <v>5.6459308118095137</v>
      </c>
      <c r="CB90" s="15">
        <f>BA90*'Table A8'!BA38</f>
        <v>1.6804655953794889</v>
      </c>
      <c r="CC90" s="15">
        <f>BB90*'Table A8'!BB38</f>
        <v>1.4917006832398425</v>
      </c>
    </row>
    <row r="91" spans="1:81" x14ac:dyDescent="0.25">
      <c r="A91" s="13">
        <v>2003</v>
      </c>
      <c r="B91" s="11">
        <f t="shared" ref="B91:O106" si="13">LN(B39/B38)*100</f>
        <v>1.4407668570165209</v>
      </c>
      <c r="C91" s="11">
        <f t="shared" si="13"/>
        <v>16.225391170550651</v>
      </c>
      <c r="D91" s="11">
        <f t="shared" si="13"/>
        <v>2.0506570899147438</v>
      </c>
      <c r="E91" s="11">
        <f t="shared" si="13"/>
        <v>2.9982526156812743</v>
      </c>
      <c r="F91" s="11">
        <f t="shared" si="13"/>
        <v>5.6761816359024548</v>
      </c>
      <c r="G91" s="11">
        <f t="shared" si="13"/>
        <v>2.583073512929337</v>
      </c>
      <c r="H91" s="11">
        <f t="shared" si="13"/>
        <v>6.7289208226670931</v>
      </c>
      <c r="I91" s="11">
        <f t="shared" si="13"/>
        <v>6.5691722090554805</v>
      </c>
      <c r="J91" s="11">
        <f t="shared" si="13"/>
        <v>5.1132215876042819</v>
      </c>
      <c r="K91" s="11">
        <f t="shared" si="13"/>
        <v>9.5248095906535344</v>
      </c>
      <c r="L91" s="11">
        <f t="shared" si="13"/>
        <v>11.729980452539703</v>
      </c>
      <c r="M91" s="11">
        <f t="shared" si="13"/>
        <v>7.887949390792806</v>
      </c>
      <c r="N91" s="11">
        <f t="shared" si="13"/>
        <v>2.0451131505597244</v>
      </c>
      <c r="O91" s="11">
        <f t="shared" si="13"/>
        <v>5.9605772550416791</v>
      </c>
      <c r="Q91" s="11">
        <f t="shared" ref="Q91:T106" si="14">LN(Q39/Q38)*100</f>
        <v>5.5842349068868913</v>
      </c>
      <c r="R91" s="11">
        <f t="shared" si="14"/>
        <v>1.0154461253931417</v>
      </c>
      <c r="S91" s="11">
        <f t="shared" si="14"/>
        <v>1.476650320578645</v>
      </c>
      <c r="T91" s="11">
        <f t="shared" si="14"/>
        <v>1.809827015058656</v>
      </c>
      <c r="V91" s="11">
        <f t="shared" si="12"/>
        <v>6.6742756335812645</v>
      </c>
      <c r="W91" s="11">
        <f t="shared" si="12"/>
        <v>5.1025182505923841</v>
      </c>
      <c r="X91" s="11">
        <f t="shared" si="12"/>
        <v>20.000880081696089</v>
      </c>
      <c r="Y91" s="11">
        <f t="shared" si="12"/>
        <v>-5.6403260696596789</v>
      </c>
      <c r="Z91" s="11">
        <f t="shared" si="12"/>
        <v>5.2470752879196958</v>
      </c>
      <c r="AA91" s="11">
        <f t="shared" si="12"/>
        <v>5.6475460560093751</v>
      </c>
      <c r="AC91" s="11">
        <f t="shared" ref="AC91:AP106" si="15">LN(AC39/AC38)*100</f>
        <v>3.4217459952177944</v>
      </c>
      <c r="AD91" s="11">
        <f t="shared" si="15"/>
        <v>11.293681281174711</v>
      </c>
      <c r="AE91" s="11">
        <f t="shared" si="15"/>
        <v>2.8247665879465105</v>
      </c>
      <c r="AF91" s="11">
        <f t="shared" si="15"/>
        <v>3.0111834442696992</v>
      </c>
      <c r="AG91" s="11">
        <f t="shared" si="15"/>
        <v>4.6819220228873988</v>
      </c>
      <c r="AH91" s="11">
        <f t="shared" si="15"/>
        <v>-4.5137768391649704</v>
      </c>
      <c r="AI91" s="11">
        <f t="shared" si="15"/>
        <v>4.0088827333137349</v>
      </c>
      <c r="AJ91" s="11">
        <f t="shared" si="15"/>
        <v>3.3537141851764494</v>
      </c>
      <c r="AK91" s="11">
        <f t="shared" si="15"/>
        <v>3.3730369265589055</v>
      </c>
      <c r="AL91" s="11">
        <f t="shared" si="15"/>
        <v>12.471984588282655</v>
      </c>
      <c r="AM91" s="11">
        <f t="shared" si="15"/>
        <v>9.5435746789722842</v>
      </c>
      <c r="AN91" s="11">
        <f t="shared" si="15"/>
        <v>4.7835920429164149</v>
      </c>
      <c r="AO91" s="11">
        <f t="shared" si="15"/>
        <v>6.0543588517433147</v>
      </c>
      <c r="AP91" s="11">
        <f t="shared" si="15"/>
        <v>4.6540283592014164</v>
      </c>
      <c r="AR91" s="11">
        <f t="shared" ref="AR91:AU106" si="16">LN(AR39/AR38)*100</f>
        <v>5.6918739723167135</v>
      </c>
      <c r="AS91" s="11">
        <f t="shared" si="16"/>
        <v>1.6677839428445436</v>
      </c>
      <c r="AT91" s="11">
        <f t="shared" si="16"/>
        <v>1.6324378802073385</v>
      </c>
      <c r="AU91" s="11">
        <f t="shared" si="16"/>
        <v>1.9719088665202409</v>
      </c>
      <c r="AW91" s="11">
        <f t="shared" ref="AW91:BB106" si="17">LN(AW39/AW38)*100</f>
        <v>3.463903123028607</v>
      </c>
      <c r="AX91" s="11">
        <f t="shared" si="17"/>
        <v>0.70363588040776193</v>
      </c>
      <c r="AY91" s="11">
        <f t="shared" si="17"/>
        <v>-1.7309090276905852</v>
      </c>
      <c r="AZ91" s="11">
        <f t="shared" si="17"/>
        <v>-2.6737307748844228</v>
      </c>
      <c r="BA91" s="11">
        <f t="shared" si="17"/>
        <v>3.3463318102380484</v>
      </c>
      <c r="BB91" s="11">
        <f t="shared" si="17"/>
        <v>-0.37924995190690275</v>
      </c>
      <c r="BD91" s="15">
        <f>AC91*'Table A8'!AC39</f>
        <v>1.3361918111325486</v>
      </c>
      <c r="BE91" s="15">
        <f>AD91*'Table A8'!AD39</f>
        <v>2.93861586936166</v>
      </c>
      <c r="BF91" s="15">
        <f>AE91*'Table A8'!AE39</f>
        <v>0.5751224773059096</v>
      </c>
      <c r="BG91" s="15">
        <f>AF91*'Table A8'!AF39</f>
        <v>1.610380905995435</v>
      </c>
      <c r="BH91" s="15">
        <f>AG91*'Table A8'!AG39</f>
        <v>1.7093697305561892</v>
      </c>
      <c r="BI91" s="15">
        <f>AH91*'Table A8'!AH39</f>
        <v>-2.7543066272584653</v>
      </c>
      <c r="BJ91" s="15">
        <f>AI91*'Table A8'!AI39</f>
        <v>1.2900584635803598</v>
      </c>
      <c r="BK91" s="15">
        <f>AJ91*'Table A8'!AJ39</f>
        <v>0.75458569166470102</v>
      </c>
      <c r="BL91" s="15">
        <f>AK91*'Table A8'!AK39</f>
        <v>0.53968590824942497</v>
      </c>
      <c r="BM91" s="15">
        <f>AL91*'Table A8'!AL39</f>
        <v>3.0294450564938571</v>
      </c>
      <c r="BN91" s="15">
        <f>AM91*'Table A8'!AM39</f>
        <v>3.3125747710712794</v>
      </c>
      <c r="BO91" s="15">
        <f>AN91*'Table A8'!AN39</f>
        <v>1.3025721132861396</v>
      </c>
      <c r="BP91" s="15">
        <f>AO91*'Table A8'!AO39</f>
        <v>1.6419421205927869</v>
      </c>
      <c r="BQ91" s="15">
        <f>AP91*'Table A8'!AP39</f>
        <v>1.4650881274766057</v>
      </c>
      <c r="BS91" s="15">
        <f>AR91*'Table A8'!AR39</f>
        <v>1.6426748284106034</v>
      </c>
      <c r="BT91" s="15">
        <f>AS91*'Table A8'!AS39</f>
        <v>0.54136266784733889</v>
      </c>
      <c r="BU91" s="15">
        <f>AT91*'Table A8'!AT39</f>
        <v>0.5615586307913244</v>
      </c>
      <c r="BV91" s="15">
        <f>AU91*'Table A8'!AU39</f>
        <v>0.64875801708515912</v>
      </c>
      <c r="BX91" s="15">
        <f>AW91*'Table A8'!AW39</f>
        <v>0.95014862664674682</v>
      </c>
      <c r="BY91" s="15">
        <f>AX91*'Table A8'!AX39</f>
        <v>5.6501961196743312E-2</v>
      </c>
      <c r="BZ91" s="15">
        <f>AY91*'Table A8'!AY39</f>
        <v>-0.79171778926567371</v>
      </c>
      <c r="CA91" s="15">
        <f>AZ91*'Table A8'!AZ39</f>
        <v>-1.3521056528590527</v>
      </c>
      <c r="CB91" s="15">
        <f>BA91*'Table A8'!BA39</f>
        <v>0.79308063902641746</v>
      </c>
      <c r="CC91" s="15">
        <f>BB91*'Table A8'!BB39</f>
        <v>-0.10740358638003486</v>
      </c>
    </row>
    <row r="92" spans="1:81" x14ac:dyDescent="0.25">
      <c r="A92" s="13">
        <v>2004</v>
      </c>
      <c r="B92" s="11">
        <f t="shared" si="13"/>
        <v>0.81547384222885266</v>
      </c>
      <c r="C92" s="11">
        <f t="shared" si="13"/>
        <v>1.6642746366388375</v>
      </c>
      <c r="D92" s="11">
        <f t="shared" si="13"/>
        <v>3.8000111770097016</v>
      </c>
      <c r="E92" s="11">
        <f t="shared" si="13"/>
        <v>3.4144498232946461</v>
      </c>
      <c r="F92" s="11">
        <f t="shared" si="13"/>
        <v>8.1066133858309097</v>
      </c>
      <c r="G92" s="11">
        <f t="shared" si="13"/>
        <v>4.8445540718033735</v>
      </c>
      <c r="H92" s="11">
        <f t="shared" si="13"/>
        <v>5.4775306747364736</v>
      </c>
      <c r="I92" s="11">
        <f t="shared" si="13"/>
        <v>7.598604223489434</v>
      </c>
      <c r="J92" s="11">
        <f t="shared" si="13"/>
        <v>12.609145095050861</v>
      </c>
      <c r="K92" s="11">
        <f t="shared" si="13"/>
        <v>6.6420593427162782</v>
      </c>
      <c r="L92" s="11">
        <f t="shared" si="13"/>
        <v>4.4915288574135808</v>
      </c>
      <c r="M92" s="11">
        <f t="shared" si="13"/>
        <v>5.6037801609094933</v>
      </c>
      <c r="N92" s="11">
        <f t="shared" si="13"/>
        <v>4.1852866701896065</v>
      </c>
      <c r="O92" s="11">
        <f t="shared" si="13"/>
        <v>5.44798089086777</v>
      </c>
      <c r="Q92" s="11">
        <f t="shared" si="14"/>
        <v>1.5921665190354941</v>
      </c>
      <c r="R92" s="11">
        <f t="shared" si="14"/>
        <v>2.319139561865438</v>
      </c>
      <c r="S92" s="11">
        <f t="shared" si="14"/>
        <v>3.4201878904978784</v>
      </c>
      <c r="T92" s="11">
        <f t="shared" si="14"/>
        <v>2.5719010985857844</v>
      </c>
      <c r="V92" s="11">
        <f t="shared" si="12"/>
        <v>1.1634642182473489</v>
      </c>
      <c r="W92" s="11">
        <f t="shared" si="12"/>
        <v>1.7651383347662333</v>
      </c>
      <c r="X92" s="11">
        <f t="shared" si="12"/>
        <v>33.196939967203591</v>
      </c>
      <c r="Y92" s="11">
        <f t="shared" si="12"/>
        <v>0.80412272196542844</v>
      </c>
      <c r="Z92" s="11">
        <f t="shared" si="12"/>
        <v>-3.473490135967511</v>
      </c>
      <c r="AA92" s="11">
        <f t="shared" si="12"/>
        <v>2.6589981273536583</v>
      </c>
      <c r="AC92" s="11">
        <f t="shared" si="15"/>
        <v>-1.5741534314766188</v>
      </c>
      <c r="AD92" s="11">
        <f t="shared" si="15"/>
        <v>7.2543496733257582</v>
      </c>
      <c r="AE92" s="11">
        <f t="shared" si="15"/>
        <v>4.5129452030083224</v>
      </c>
      <c r="AF92" s="11">
        <f t="shared" si="15"/>
        <v>-4.4990176703419165</v>
      </c>
      <c r="AG92" s="11">
        <f t="shared" si="15"/>
        <v>0.5738599575533605</v>
      </c>
      <c r="AH92" s="11">
        <f t="shared" si="15"/>
        <v>3.3151608691840182</v>
      </c>
      <c r="AI92" s="11">
        <f t="shared" si="15"/>
        <v>2.8344111440475115</v>
      </c>
      <c r="AJ92" s="11">
        <f t="shared" si="15"/>
        <v>2.2606970247912312</v>
      </c>
      <c r="AK92" s="11">
        <f t="shared" si="15"/>
        <v>3.0019793610464847</v>
      </c>
      <c r="AL92" s="11">
        <f t="shared" si="15"/>
        <v>2.7835274698802941</v>
      </c>
      <c r="AM92" s="11">
        <f t="shared" si="15"/>
        <v>-1.4177782697253116</v>
      </c>
      <c r="AN92" s="11">
        <f t="shared" si="15"/>
        <v>1.0822802349373595</v>
      </c>
      <c r="AO92" s="11">
        <f t="shared" si="15"/>
        <v>2.2501718622378211</v>
      </c>
      <c r="AP92" s="11">
        <f t="shared" si="15"/>
        <v>1.7167058636107864</v>
      </c>
      <c r="AR92" s="11">
        <f t="shared" si="16"/>
        <v>4.0604939990157236</v>
      </c>
      <c r="AS92" s="11">
        <f t="shared" si="16"/>
        <v>1.6604879972513518</v>
      </c>
      <c r="AT92" s="11">
        <f t="shared" si="16"/>
        <v>0.30399346527964971</v>
      </c>
      <c r="AU92" s="11">
        <f t="shared" si="16"/>
        <v>1.0252842248499787</v>
      </c>
      <c r="AW92" s="11">
        <f t="shared" si="17"/>
        <v>2.9415159770098458</v>
      </c>
      <c r="AX92" s="11">
        <f t="shared" si="17"/>
        <v>0.17592655855900602</v>
      </c>
      <c r="AY92" s="11">
        <f t="shared" si="17"/>
        <v>1.0796899704233001</v>
      </c>
      <c r="AZ92" s="11">
        <f t="shared" si="17"/>
        <v>3.2417748685031023</v>
      </c>
      <c r="BA92" s="11">
        <f t="shared" si="17"/>
        <v>0.70570610266045142</v>
      </c>
      <c r="BB92" s="11">
        <f t="shared" si="17"/>
        <v>0.76197227978804238</v>
      </c>
      <c r="BD92" s="15">
        <f>AC92*'Table A8'!AC40</f>
        <v>-0.60825288592256543</v>
      </c>
      <c r="BE92" s="15">
        <f>AD92*'Table A8'!AD40</f>
        <v>1.8941106997053554</v>
      </c>
      <c r="BF92" s="15">
        <f>AE92*'Table A8'!AE40</f>
        <v>0.89446573923624972</v>
      </c>
      <c r="BG92" s="15">
        <f>AF92*'Table A8'!AF40</f>
        <v>-2.8892691478935788</v>
      </c>
      <c r="BH92" s="15">
        <f>AG92*'Table A8'!AG40</f>
        <v>0.20492539084230502</v>
      </c>
      <c r="BI92" s="15">
        <f>AH92*'Table A8'!AH40</f>
        <v>2.082915574108319</v>
      </c>
      <c r="BJ92" s="15">
        <f>AI92*'Table A8'!AI40</f>
        <v>0.89680768597663263</v>
      </c>
      <c r="BK92" s="15">
        <f>AJ92*'Table A8'!AJ40</f>
        <v>0.49373623021440499</v>
      </c>
      <c r="BL92" s="15">
        <f>AK92*'Table A8'!AK40</f>
        <v>0.66734001196063375</v>
      </c>
      <c r="BM92" s="15">
        <f>AL92*'Table A8'!AL40</f>
        <v>0.77270722563876948</v>
      </c>
      <c r="BN92" s="15">
        <f>AM92*'Table A8'!AM40</f>
        <v>-0.48955883653615018</v>
      </c>
      <c r="BO92" s="15">
        <f>AN92*'Table A8'!AN40</f>
        <v>0.29199920738609964</v>
      </c>
      <c r="BP92" s="15">
        <f>AO92*'Table A8'!AO40</f>
        <v>0.61519698713582027</v>
      </c>
      <c r="BQ92" s="15">
        <f>AP92*'Table A8'!AP40</f>
        <v>0.55140592339178462</v>
      </c>
      <c r="BS92" s="15">
        <f>AR92*'Table A8'!AR40</f>
        <v>1.1881005441120005</v>
      </c>
      <c r="BT92" s="15">
        <f>AS92*'Table A8'!AS40</f>
        <v>0.52703889032757911</v>
      </c>
      <c r="BU92" s="15">
        <f>AT92*'Table A8'!AT40</f>
        <v>9.7703499740879426E-2</v>
      </c>
      <c r="BV92" s="15">
        <f>AU92*'Table A8'!AU40</f>
        <v>0.32368222978513828</v>
      </c>
      <c r="BX92" s="15">
        <f>AW92*'Table A8'!AW40</f>
        <v>0.82774259593057053</v>
      </c>
      <c r="BY92" s="15">
        <f>AX92*'Table A8'!AX40</f>
        <v>1.8771363798245944E-2</v>
      </c>
      <c r="BZ92" s="15">
        <f>AY92*'Table A8'!AY40</f>
        <v>0.51954681376769196</v>
      </c>
      <c r="CA92" s="15">
        <f>AZ92*'Table A8'!AZ40</f>
        <v>1.7204099227145961</v>
      </c>
      <c r="CB92" s="15">
        <f>BA92*'Table A8'!BA40</f>
        <v>0.16054813835525272</v>
      </c>
      <c r="CC92" s="15">
        <f>BB92*'Table A8'!BB40</f>
        <v>0.22729633106077304</v>
      </c>
    </row>
    <row r="93" spans="1:81" x14ac:dyDescent="0.25">
      <c r="A93" s="13">
        <v>2005</v>
      </c>
      <c r="B93" s="11">
        <f t="shared" si="13"/>
        <v>2.993538481321838</v>
      </c>
      <c r="C93" s="11">
        <f t="shared" si="13"/>
        <v>9.8940380293600647</v>
      </c>
      <c r="D93" s="11">
        <f t="shared" si="13"/>
        <v>1.7007218711570338</v>
      </c>
      <c r="E93" s="11">
        <f t="shared" si="13"/>
        <v>4.0846974967281025</v>
      </c>
      <c r="F93" s="11">
        <f t="shared" si="13"/>
        <v>6.8243307444786847</v>
      </c>
      <c r="G93" s="11">
        <f t="shared" si="13"/>
        <v>12.075145267613969</v>
      </c>
      <c r="H93" s="11">
        <f t="shared" si="13"/>
        <v>4.0831980963749066</v>
      </c>
      <c r="I93" s="11">
        <f t="shared" si="13"/>
        <v>5.201017283434787</v>
      </c>
      <c r="J93" s="11">
        <f t="shared" si="13"/>
        <v>-0.63315275273050431</v>
      </c>
      <c r="K93" s="11">
        <f t="shared" si="13"/>
        <v>2.4268090808765366</v>
      </c>
      <c r="L93" s="11">
        <f t="shared" si="13"/>
        <v>3.8518894213572601</v>
      </c>
      <c r="M93" s="11">
        <f t="shared" si="13"/>
        <v>3.2343135708653339</v>
      </c>
      <c r="N93" s="11">
        <f t="shared" si="13"/>
        <v>6.5505451314063672</v>
      </c>
      <c r="O93" s="11">
        <f t="shared" si="13"/>
        <v>4.664051383704388</v>
      </c>
      <c r="Q93" s="11">
        <f t="shared" si="14"/>
        <v>2.8821209515180022</v>
      </c>
      <c r="R93" s="11">
        <f t="shared" si="14"/>
        <v>-3.6959034309221392</v>
      </c>
      <c r="S93" s="11">
        <f t="shared" si="14"/>
        <v>1.6475073452890878</v>
      </c>
      <c r="T93" s="11">
        <f t="shared" si="14"/>
        <v>3.7051394760714444E-2</v>
      </c>
      <c r="V93" s="11">
        <f t="shared" si="12"/>
        <v>4.9017389495864334</v>
      </c>
      <c r="W93" s="11">
        <f t="shared" si="12"/>
        <v>9.1951739704585318</v>
      </c>
      <c r="X93" s="11">
        <f t="shared" si="12"/>
        <v>3.6891376739569588</v>
      </c>
      <c r="Y93" s="11">
        <f t="shared" si="12"/>
        <v>-6.1121921166006992</v>
      </c>
      <c r="Z93" s="11">
        <f t="shared" si="12"/>
        <v>4.1153450323191993</v>
      </c>
      <c r="AA93" s="11">
        <f t="shared" si="12"/>
        <v>4.4501004825541219</v>
      </c>
      <c r="AC93" s="11">
        <f t="shared" si="15"/>
        <v>1.5607697435942143</v>
      </c>
      <c r="AD93" s="11">
        <f t="shared" si="15"/>
        <v>6.6853903361136346</v>
      </c>
      <c r="AE93" s="11">
        <f t="shared" si="15"/>
        <v>3.4636526381643202</v>
      </c>
      <c r="AF93" s="11">
        <f t="shared" si="15"/>
        <v>6.9461964026828289</v>
      </c>
      <c r="AG93" s="11">
        <f t="shared" si="15"/>
        <v>2.0467890597884688</v>
      </c>
      <c r="AH93" s="11">
        <f t="shared" si="15"/>
        <v>7.2338517436776257</v>
      </c>
      <c r="AI93" s="11">
        <f t="shared" si="15"/>
        <v>4.5148439070352309</v>
      </c>
      <c r="AJ93" s="11">
        <f t="shared" si="15"/>
        <v>3.0382021654249276</v>
      </c>
      <c r="AK93" s="11">
        <f t="shared" si="15"/>
        <v>1.1449211939444692</v>
      </c>
      <c r="AL93" s="11">
        <f t="shared" si="15"/>
        <v>2.0368132351195039</v>
      </c>
      <c r="AM93" s="11">
        <f t="shared" si="15"/>
        <v>-6.9481412677195584E-2</v>
      </c>
      <c r="AN93" s="11">
        <f t="shared" si="15"/>
        <v>2.7482965879897563</v>
      </c>
      <c r="AO93" s="11">
        <f t="shared" si="15"/>
        <v>6.9360260730141858</v>
      </c>
      <c r="AP93" s="11">
        <f t="shared" si="15"/>
        <v>3.2363669946133578</v>
      </c>
      <c r="AR93" s="11">
        <f t="shared" si="16"/>
        <v>6.5653731708740306</v>
      </c>
      <c r="AS93" s="11">
        <f t="shared" si="16"/>
        <v>0.35020678324269516</v>
      </c>
      <c r="AT93" s="11">
        <f t="shared" si="16"/>
        <v>3.962505799260184</v>
      </c>
      <c r="AU93" s="11">
        <f t="shared" si="16"/>
        <v>3.2285615339347817</v>
      </c>
      <c r="AW93" s="11">
        <f t="shared" si="17"/>
        <v>-1.1371940838688506</v>
      </c>
      <c r="AX93" s="11">
        <f t="shared" si="17"/>
        <v>-3.5711213585041452</v>
      </c>
      <c r="AY93" s="11">
        <f t="shared" si="17"/>
        <v>-4.0817499812027718</v>
      </c>
      <c r="AZ93" s="11">
        <f t="shared" si="17"/>
        <v>-6.7025786198573494</v>
      </c>
      <c r="BA93" s="11">
        <f t="shared" si="17"/>
        <v>-3.1446913185745662</v>
      </c>
      <c r="BB93" s="11">
        <f t="shared" si="17"/>
        <v>-2.4650685945833422</v>
      </c>
      <c r="BD93" s="15">
        <f>AC93*'Table A8'!AC41</f>
        <v>0.58045026764268826</v>
      </c>
      <c r="BE93" s="15">
        <f>AD93*'Table A8'!AD41</f>
        <v>1.6352464762133954</v>
      </c>
      <c r="BF93" s="15">
        <f>AE93*'Table A8'!AE41</f>
        <v>0.67956864760783975</v>
      </c>
      <c r="BG93" s="15">
        <f>AF93*'Table A8'!AF41</f>
        <v>4.246209860960013</v>
      </c>
      <c r="BH93" s="15">
        <f>AG93*'Table A8'!AG41</f>
        <v>0.75587919977988149</v>
      </c>
      <c r="BI93" s="15">
        <f>AH93*'Table A8'!AH41</f>
        <v>4.6332820418255194</v>
      </c>
      <c r="BJ93" s="15">
        <f>AI93*'Table A8'!AI41</f>
        <v>1.3761244228643381</v>
      </c>
      <c r="BK93" s="15">
        <f>AJ93*'Table A8'!AJ41</f>
        <v>0.63802245473923469</v>
      </c>
      <c r="BL93" s="15">
        <f>AK93*'Table A8'!AK41</f>
        <v>0.30603743514135662</v>
      </c>
      <c r="BM93" s="15">
        <f>AL93*'Table A8'!AL41</f>
        <v>0.5951568273019191</v>
      </c>
      <c r="BN93" s="15">
        <f>AM93*'Table A8'!AM41</f>
        <v>-2.3936346667293881E-2</v>
      </c>
      <c r="BO93" s="15">
        <f>AN93*'Table A8'!AN41</f>
        <v>0.80415158164580258</v>
      </c>
      <c r="BP93" s="15">
        <f>AO93*'Table A8'!AO41</f>
        <v>1.9490233265169865</v>
      </c>
      <c r="BQ93" s="15">
        <f>AP93*'Table A8'!AP41</f>
        <v>1.0502010897520346</v>
      </c>
      <c r="BS93" s="15">
        <f>AR93*'Table A8'!AR41</f>
        <v>1.6616959495482171</v>
      </c>
      <c r="BT93" s="15">
        <f>AS93*'Table A8'!AS41</f>
        <v>0.10856410280523551</v>
      </c>
      <c r="BU93" s="15">
        <f>AT93*'Table A8'!AT41</f>
        <v>1.2137155263133945</v>
      </c>
      <c r="BV93" s="15">
        <f>AU93*'Table A8'!AU41</f>
        <v>0.96663132326007362</v>
      </c>
      <c r="BX93" s="15">
        <f>AW93*'Table A8'!AW41</f>
        <v>-0.31386556714780278</v>
      </c>
      <c r="BY93" s="15">
        <f>AX93*'Table A8'!AX41</f>
        <v>-0.43710525428090719</v>
      </c>
      <c r="BZ93" s="15">
        <f>AY93*'Table A8'!AY41</f>
        <v>-2.0531202405449944</v>
      </c>
      <c r="CA93" s="15">
        <f>AZ93*'Table A8'!AZ41</f>
        <v>-3.6053170396212684</v>
      </c>
      <c r="CB93" s="15">
        <f>BA93*'Table A8'!BA41</f>
        <v>-0.69151762095454705</v>
      </c>
      <c r="CC93" s="15">
        <f>BB93*'Table A8'!BB41</f>
        <v>-0.74642277043983585</v>
      </c>
    </row>
    <row r="94" spans="1:81" x14ac:dyDescent="0.25">
      <c r="A94" s="13">
        <v>2006</v>
      </c>
      <c r="B94" s="11">
        <f t="shared" si="13"/>
        <v>2.6524153919572759</v>
      </c>
      <c r="C94" s="11">
        <f t="shared" si="13"/>
        <v>8.7832209540211927</v>
      </c>
      <c r="D94" s="11">
        <f t="shared" si="13"/>
        <v>1.7836703135846399</v>
      </c>
      <c r="E94" s="11">
        <f t="shared" si="13"/>
        <v>0.14318772547144046</v>
      </c>
      <c r="F94" s="11">
        <f t="shared" si="13"/>
        <v>13.860144135937439</v>
      </c>
      <c r="G94" s="11">
        <f t="shared" si="13"/>
        <v>-1.8593414732507383</v>
      </c>
      <c r="H94" s="11">
        <f t="shared" si="13"/>
        <v>5.2948338146674203</v>
      </c>
      <c r="I94" s="11">
        <f t="shared" si="13"/>
        <v>1.8227267775084717</v>
      </c>
      <c r="J94" s="11">
        <f t="shared" si="13"/>
        <v>6.485771909772831</v>
      </c>
      <c r="K94" s="11">
        <f t="shared" si="13"/>
        <v>2.1593732665935894</v>
      </c>
      <c r="L94" s="11">
        <f t="shared" si="13"/>
        <v>9.3747257610135186</v>
      </c>
      <c r="M94" s="11">
        <f t="shared" si="13"/>
        <v>11.2688972887379</v>
      </c>
      <c r="N94" s="11">
        <f t="shared" si="13"/>
        <v>3.8082107583685936</v>
      </c>
      <c r="O94" s="11">
        <f t="shared" si="13"/>
        <v>5.3469971982805928</v>
      </c>
      <c r="Q94" s="11">
        <f t="shared" si="14"/>
        <v>2.7875488053425554</v>
      </c>
      <c r="R94" s="11">
        <f t="shared" si="14"/>
        <v>3.8785550699800568</v>
      </c>
      <c r="S94" s="11">
        <f t="shared" si="14"/>
        <v>6.258135702114247</v>
      </c>
      <c r="T94" s="11">
        <f t="shared" si="14"/>
        <v>5.2483035264787263</v>
      </c>
      <c r="V94" s="11">
        <f t="shared" si="12"/>
        <v>5.4126473500058818</v>
      </c>
      <c r="W94" s="11">
        <f t="shared" si="12"/>
        <v>6.8094059625977827</v>
      </c>
      <c r="X94" s="11">
        <f t="shared" si="12"/>
        <v>11.240924993328006</v>
      </c>
      <c r="Y94" s="11">
        <f t="shared" si="12"/>
        <v>-0.35960193739388963</v>
      </c>
      <c r="Z94" s="11">
        <f t="shared" si="12"/>
        <v>-4.3307237751347527</v>
      </c>
      <c r="AA94" s="11">
        <f t="shared" si="12"/>
        <v>4.1954683527034886</v>
      </c>
      <c r="AC94" s="11">
        <f t="shared" si="15"/>
        <v>3.6087787486401823</v>
      </c>
      <c r="AD94" s="11">
        <f t="shared" si="15"/>
        <v>2.9239882278976235</v>
      </c>
      <c r="AE94" s="11">
        <f t="shared" si="15"/>
        <v>4.3127303827430667</v>
      </c>
      <c r="AF94" s="11">
        <f t="shared" si="15"/>
        <v>4.0728389545034558</v>
      </c>
      <c r="AG94" s="11">
        <f t="shared" si="15"/>
        <v>9.3245580806299557</v>
      </c>
      <c r="AH94" s="11">
        <f t="shared" si="15"/>
        <v>-3.8937208688405232</v>
      </c>
      <c r="AI94" s="11">
        <f t="shared" si="15"/>
        <v>1.8834602784784149</v>
      </c>
      <c r="AJ94" s="11">
        <f t="shared" si="15"/>
        <v>-1.8447514319381975</v>
      </c>
      <c r="AK94" s="11">
        <f t="shared" si="15"/>
        <v>3.067054458106889</v>
      </c>
      <c r="AL94" s="11">
        <f t="shared" si="15"/>
        <v>-4.6311345902144598</v>
      </c>
      <c r="AM94" s="11">
        <f t="shared" si="15"/>
        <v>2.4645655332661551</v>
      </c>
      <c r="AN94" s="11">
        <f t="shared" si="15"/>
        <v>3.9416438996815955</v>
      </c>
      <c r="AO94" s="11">
        <f t="shared" si="15"/>
        <v>1.1405246037880548</v>
      </c>
      <c r="AP94" s="11">
        <f t="shared" si="15"/>
        <v>2.1542985394684506</v>
      </c>
      <c r="AR94" s="11">
        <f t="shared" si="16"/>
        <v>7.0752193271962902</v>
      </c>
      <c r="AS94" s="11">
        <f t="shared" si="16"/>
        <v>-1.3888571868065009</v>
      </c>
      <c r="AT94" s="11">
        <f t="shared" si="16"/>
        <v>6.2855477223467249</v>
      </c>
      <c r="AU94" s="11">
        <f t="shared" si="16"/>
        <v>4.1815313836399088</v>
      </c>
      <c r="AW94" s="11">
        <f t="shared" si="17"/>
        <v>1.8487550691768697</v>
      </c>
      <c r="AX94" s="11">
        <f t="shared" si="17"/>
        <v>0.1756160687070169</v>
      </c>
      <c r="AY94" s="11">
        <f t="shared" si="17"/>
        <v>3.6530459207888359</v>
      </c>
      <c r="AZ94" s="11">
        <f t="shared" si="17"/>
        <v>3.6435561618065915</v>
      </c>
      <c r="BA94" s="11">
        <f t="shared" si="17"/>
        <v>0.68854869625200155</v>
      </c>
      <c r="BB94" s="11">
        <f t="shared" si="17"/>
        <v>1.276114972670805</v>
      </c>
      <c r="BD94" s="15">
        <f>AC94*'Table A8'!AC42</f>
        <v>1.341022182994692</v>
      </c>
      <c r="BE94" s="15">
        <f>AD94*'Table A8'!AD42</f>
        <v>0.6751488818215613</v>
      </c>
      <c r="BF94" s="15">
        <f>AE94*'Table A8'!AE42</f>
        <v>0.81036203891742209</v>
      </c>
      <c r="BG94" s="15">
        <f>AF94*'Table A8'!AF42</f>
        <v>1.7268837167094655</v>
      </c>
      <c r="BH94" s="15">
        <f>AG94*'Table A8'!AG42</f>
        <v>3.8314609153308492</v>
      </c>
      <c r="BI94" s="15">
        <f>AH94*'Table A8'!AH42</f>
        <v>-2.472123379626848</v>
      </c>
      <c r="BJ94" s="15">
        <f>AI94*'Table A8'!AI42</f>
        <v>0.55656251229037157</v>
      </c>
      <c r="BK94" s="15">
        <f>AJ94*'Table A8'!AJ42</f>
        <v>-0.40031106073058881</v>
      </c>
      <c r="BL94" s="15">
        <f>AK94*'Table A8'!AK42</f>
        <v>0.83699916161737009</v>
      </c>
      <c r="BM94" s="15">
        <f>AL94*'Table A8'!AL42</f>
        <v>-1.3522913003426225</v>
      </c>
      <c r="BN94" s="15">
        <f>AM94*'Table A8'!AM42</f>
        <v>0.87393493809617873</v>
      </c>
      <c r="BO94" s="15">
        <f>AN94*'Table A8'!AN42</f>
        <v>1.1683032518656249</v>
      </c>
      <c r="BP94" s="15">
        <f>AO94*'Table A8'!AO42</f>
        <v>0.32105767596633739</v>
      </c>
      <c r="BQ94" s="15">
        <f>AP94*'Table A8'!AP42</f>
        <v>0.70402476269828962</v>
      </c>
      <c r="BS94" s="15">
        <f>AR94*'Table A8'!AR42</f>
        <v>1.6053672653408382</v>
      </c>
      <c r="BT94" s="15">
        <f>AS94*'Table A8'!AS42</f>
        <v>-0.4366566995319639</v>
      </c>
      <c r="BU94" s="15">
        <f>AT94*'Table A8'!AT42</f>
        <v>1.8303514967473664</v>
      </c>
      <c r="BV94" s="15">
        <f>AU94*'Table A8'!AU42</f>
        <v>1.2105533355637534</v>
      </c>
      <c r="BX94" s="15">
        <f>AW94*'Table A8'!AW42</f>
        <v>0.50637401344754462</v>
      </c>
      <c r="BY94" s="15">
        <f>AX94*'Table A8'!AX42</f>
        <v>2.0055355046341324E-2</v>
      </c>
      <c r="BZ94" s="15">
        <f>AY94*'Table A8'!AY42</f>
        <v>1.876934994101304</v>
      </c>
      <c r="CA94" s="15">
        <f>AZ94*'Table A8'!AZ42</f>
        <v>1.9434728567076358</v>
      </c>
      <c r="CB94" s="15">
        <f>BA94*'Table A8'!BA42</f>
        <v>0.14397553238629349</v>
      </c>
      <c r="CC94" s="15">
        <f>BB94*'Table A8'!BB42</f>
        <v>0.38385538377937806</v>
      </c>
    </row>
    <row r="95" spans="1:81" x14ac:dyDescent="0.25">
      <c r="A95" s="13">
        <v>2007</v>
      </c>
      <c r="B95" s="11">
        <f t="shared" si="13"/>
        <v>1.0276320754193253</v>
      </c>
      <c r="C95" s="11">
        <f t="shared" si="13"/>
        <v>6.4424960294540004</v>
      </c>
      <c r="D95" s="11">
        <f t="shared" si="13"/>
        <v>-0.1364865634559258</v>
      </c>
      <c r="E95" s="11">
        <f t="shared" si="13"/>
        <v>-18.561929174874766</v>
      </c>
      <c r="F95" s="11">
        <f t="shared" si="13"/>
        <v>1.1473523492260511</v>
      </c>
      <c r="G95" s="11">
        <f t="shared" si="13"/>
        <v>8.9446915229625343</v>
      </c>
      <c r="H95" s="11">
        <f t="shared" si="13"/>
        <v>3.4589127199077661</v>
      </c>
      <c r="I95" s="11">
        <f t="shared" si="13"/>
        <v>3.7595206132310768</v>
      </c>
      <c r="J95" s="11">
        <f t="shared" si="13"/>
        <v>-0.74922938951278784</v>
      </c>
      <c r="K95" s="11">
        <f t="shared" si="13"/>
        <v>13.075744726377375</v>
      </c>
      <c r="L95" s="11">
        <f t="shared" si="13"/>
        <v>3.3953231644820581</v>
      </c>
      <c r="M95" s="11">
        <f t="shared" si="13"/>
        <v>3.1018116775213955</v>
      </c>
      <c r="N95" s="11">
        <f t="shared" si="13"/>
        <v>3.0504685705154508</v>
      </c>
      <c r="O95" s="11">
        <f t="shared" si="13"/>
        <v>2.515846196554461</v>
      </c>
      <c r="Q95" s="11">
        <f t="shared" si="14"/>
        <v>2.3444052235714863</v>
      </c>
      <c r="R95" s="11">
        <f t="shared" si="14"/>
        <v>5.8171189218584445</v>
      </c>
      <c r="S95" s="11">
        <f t="shared" si="14"/>
        <v>2.3237392176739489</v>
      </c>
      <c r="T95" s="11">
        <f t="shared" si="14"/>
        <v>3.5010348236870361</v>
      </c>
      <c r="V95" s="11">
        <f t="shared" ref="V95:AA108" si="18">LN(V43/V42)*100</f>
        <v>7.6353340937814735</v>
      </c>
      <c r="W95" s="11">
        <f t="shared" si="18"/>
        <v>6.3273136599676123</v>
      </c>
      <c r="X95" s="11">
        <f t="shared" si="18"/>
        <v>-9.1600011876321545</v>
      </c>
      <c r="Y95" s="11">
        <f t="shared" si="18"/>
        <v>-0.97521713341075023</v>
      </c>
      <c r="Z95" s="11">
        <f t="shared" si="18"/>
        <v>-4.7238235472044741</v>
      </c>
      <c r="AA95" s="11">
        <f t="shared" si="18"/>
        <v>4.2215512758952345</v>
      </c>
      <c r="AC95" s="11">
        <f t="shared" si="15"/>
        <v>2.0084243489072904</v>
      </c>
      <c r="AD95" s="11">
        <f t="shared" si="15"/>
        <v>2.3933132790333378</v>
      </c>
      <c r="AE95" s="11">
        <f t="shared" si="15"/>
        <v>1.0102946391525685</v>
      </c>
      <c r="AF95" s="11">
        <f t="shared" si="15"/>
        <v>-18.990969427171713</v>
      </c>
      <c r="AG95" s="11">
        <f t="shared" si="15"/>
        <v>-2.1303132045805069</v>
      </c>
      <c r="AH95" s="11">
        <f t="shared" si="15"/>
        <v>16.463446998911191</v>
      </c>
      <c r="AI95" s="11">
        <f t="shared" si="15"/>
        <v>4.3580076729649031</v>
      </c>
      <c r="AJ95" s="11">
        <f t="shared" si="15"/>
        <v>-0.30212849834922584</v>
      </c>
      <c r="AK95" s="11">
        <f t="shared" si="15"/>
        <v>-3.5165558815294635</v>
      </c>
      <c r="AL95" s="11">
        <f t="shared" si="15"/>
        <v>9.3192010836563473</v>
      </c>
      <c r="AM95" s="11">
        <f t="shared" si="15"/>
        <v>-0.44172698153581375</v>
      </c>
      <c r="AN95" s="11">
        <f t="shared" si="15"/>
        <v>0.5207956199454381</v>
      </c>
      <c r="AO95" s="11">
        <f t="shared" si="15"/>
        <v>-1.593375020137211E-2</v>
      </c>
      <c r="AP95" s="11">
        <f t="shared" si="15"/>
        <v>1.4462492011265133</v>
      </c>
      <c r="AR95" s="11">
        <f t="shared" si="16"/>
        <v>4.2866655949125532</v>
      </c>
      <c r="AS95" s="11">
        <f t="shared" si="16"/>
        <v>2.8185151343381487</v>
      </c>
      <c r="AT95" s="11">
        <f t="shared" si="16"/>
        <v>2.6575569664311409</v>
      </c>
      <c r="AU95" s="11">
        <f t="shared" si="16"/>
        <v>2.893170186273577</v>
      </c>
      <c r="AW95" s="11">
        <f t="shared" si="17"/>
        <v>3.9072015625951431</v>
      </c>
      <c r="AX95" s="11">
        <f t="shared" si="17"/>
        <v>2.6430108005603574</v>
      </c>
      <c r="AY95" s="11">
        <f t="shared" si="17"/>
        <v>-6.1453599902521816</v>
      </c>
      <c r="AZ95" s="11">
        <f t="shared" si="17"/>
        <v>2.3485552148497035</v>
      </c>
      <c r="BA95" s="11">
        <f t="shared" si="17"/>
        <v>2.6824498281032358</v>
      </c>
      <c r="BB95" s="11">
        <f t="shared" si="17"/>
        <v>1.0431798042521965</v>
      </c>
      <c r="BD95" s="15">
        <f>AC95*'Table A8'!AC43</f>
        <v>0.74592880318416754</v>
      </c>
      <c r="BE95" s="15">
        <f>AD95*'Table A8'!AD43</f>
        <v>0.53538418051975767</v>
      </c>
      <c r="BF95" s="15">
        <f>AE95*'Table A8'!AE43</f>
        <v>0.18629833145973362</v>
      </c>
      <c r="BG95" s="15">
        <f>AF95*'Table A8'!AF43</f>
        <v>-7.795792949853988</v>
      </c>
      <c r="BH95" s="15">
        <f>AG95*'Table A8'!AG43</f>
        <v>-0.80674961057463801</v>
      </c>
      <c r="BI95" s="15">
        <f>AH95*'Table A8'!AH43</f>
        <v>10.472398636007409</v>
      </c>
      <c r="BJ95" s="15">
        <f>AI95*'Table A8'!AI43</f>
        <v>1.1914792977886044</v>
      </c>
      <c r="BK95" s="15">
        <f>AJ95*'Table A8'!AJ43</f>
        <v>-5.8673354379419666E-2</v>
      </c>
      <c r="BL95" s="15">
        <f>AK95*'Table A8'!AK43</f>
        <v>-0.97549260153627315</v>
      </c>
      <c r="BM95" s="15">
        <f>AL95*'Table A8'!AL43</f>
        <v>2.6634276697089847</v>
      </c>
      <c r="BN95" s="15">
        <f>AM95*'Table A8'!AM43</f>
        <v>-0.15875667716397149</v>
      </c>
      <c r="BO95" s="15">
        <f>AN95*'Table A8'!AN43</f>
        <v>0.14821843343647167</v>
      </c>
      <c r="BP95" s="15">
        <f>AO95*'Table A8'!AO43</f>
        <v>-4.2574980538066277E-3</v>
      </c>
      <c r="BQ95" s="15">
        <f>AP95*'Table A8'!AP43</f>
        <v>0.4613534951593577</v>
      </c>
      <c r="BS95" s="15">
        <f>AR95*'Table A8'!AR43</f>
        <v>0.97307309004514952</v>
      </c>
      <c r="BT95" s="15">
        <f>AS95*'Table A8'!AS43</f>
        <v>0.877121909806032</v>
      </c>
      <c r="BU95" s="15">
        <f>AT95*'Table A8'!AT43</f>
        <v>0.745710484780578</v>
      </c>
      <c r="BV95" s="15">
        <f>AU95*'Table A8'!AU43</f>
        <v>0.81934579675267705</v>
      </c>
      <c r="BX95" s="15">
        <f>AW95*'Table A8'!AW43</f>
        <v>1.0432228172129032</v>
      </c>
      <c r="BY95" s="15">
        <f>AX95*'Table A8'!AX43</f>
        <v>0.2246559180476303</v>
      </c>
      <c r="BZ95" s="15">
        <f>AY95*'Table A8'!AY43</f>
        <v>-3.3148071787420266</v>
      </c>
      <c r="CA95" s="15">
        <f>AZ95*'Table A8'!AZ43</f>
        <v>1.2118544908624471</v>
      </c>
      <c r="CB95" s="15">
        <f>BA95*'Table A8'!BA43</f>
        <v>0.53327102582692321</v>
      </c>
      <c r="CC95" s="15">
        <f>BB95*'Table A8'!BB43</f>
        <v>0.30450418486121622</v>
      </c>
    </row>
    <row r="96" spans="1:81" x14ac:dyDescent="0.25">
      <c r="A96" s="13">
        <v>2008</v>
      </c>
      <c r="B96" s="11">
        <f t="shared" si="13"/>
        <v>3.1966857275077747E-2</v>
      </c>
      <c r="C96" s="11">
        <f t="shared" si="13"/>
        <v>9.2800819322650199</v>
      </c>
      <c r="D96" s="11">
        <f t="shared" si="13"/>
        <v>3.8297668065275707</v>
      </c>
      <c r="E96" s="11">
        <f t="shared" si="13"/>
        <v>9.8576984453359877</v>
      </c>
      <c r="F96" s="11">
        <f t="shared" si="13"/>
        <v>12.832544194757132</v>
      </c>
      <c r="G96" s="11">
        <f t="shared" si="13"/>
        <v>3.9597732713256542</v>
      </c>
      <c r="H96" s="11">
        <f t="shared" si="13"/>
        <v>-6.3066311979326953E-2</v>
      </c>
      <c r="I96" s="11">
        <f t="shared" si="13"/>
        <v>-6.3180701619399722</v>
      </c>
      <c r="J96" s="11">
        <f t="shared" si="13"/>
        <v>1.3421309703981235</v>
      </c>
      <c r="K96" s="11">
        <f t="shared" si="13"/>
        <v>3.2276631026300526</v>
      </c>
      <c r="L96" s="11">
        <f t="shared" si="13"/>
        <v>-1.9701192833063632</v>
      </c>
      <c r="M96" s="11">
        <f t="shared" si="13"/>
        <v>-3.3731176939389282</v>
      </c>
      <c r="N96" s="11">
        <f t="shared" si="13"/>
        <v>-2.3116929600906428</v>
      </c>
      <c r="O96" s="11">
        <f t="shared" si="13"/>
        <v>0.28147200351453622</v>
      </c>
      <c r="Q96" s="11">
        <f t="shared" si="14"/>
        <v>-9.5358708002652914</v>
      </c>
      <c r="R96" s="11">
        <f t="shared" si="14"/>
        <v>-4.6591126826914211</v>
      </c>
      <c r="S96" s="11">
        <f t="shared" si="14"/>
        <v>-1.8290424207806946</v>
      </c>
      <c r="T96" s="11">
        <f t="shared" si="14"/>
        <v>-4.2263374580341795</v>
      </c>
      <c r="V96" s="11">
        <f t="shared" si="18"/>
        <v>7.557362689452658</v>
      </c>
      <c r="W96" s="11">
        <f t="shared" si="18"/>
        <v>-4.4531475693538933</v>
      </c>
      <c r="X96" s="11">
        <f t="shared" si="18"/>
        <v>-1.6610076044902247</v>
      </c>
      <c r="Y96" s="11">
        <f t="shared" si="18"/>
        <v>-0.41741150961447715</v>
      </c>
      <c r="Z96" s="11">
        <f t="shared" si="18"/>
        <v>-0.2192168985193842</v>
      </c>
      <c r="AA96" s="11">
        <f t="shared" si="18"/>
        <v>2.819501454806852</v>
      </c>
      <c r="AC96" s="11">
        <f t="shared" si="15"/>
        <v>3.3479580748290076</v>
      </c>
      <c r="AD96" s="11">
        <f t="shared" si="15"/>
        <v>-1.6478062243955427</v>
      </c>
      <c r="AE96" s="11">
        <f t="shared" si="15"/>
        <v>6.5206699500106327</v>
      </c>
      <c r="AF96" s="11">
        <f t="shared" si="15"/>
        <v>13.47209452378647</v>
      </c>
      <c r="AG96" s="11">
        <f t="shared" si="15"/>
        <v>9.958718762239938</v>
      </c>
      <c r="AH96" s="11">
        <f t="shared" si="15"/>
        <v>2.2430054435361413</v>
      </c>
      <c r="AI96" s="11">
        <f t="shared" si="15"/>
        <v>4.8171339038030698</v>
      </c>
      <c r="AJ96" s="11">
        <f t="shared" si="15"/>
        <v>-2.3136893644853536</v>
      </c>
      <c r="AK96" s="11">
        <f t="shared" si="15"/>
        <v>4.7792663349618412</v>
      </c>
      <c r="AL96" s="11">
        <f t="shared" si="15"/>
        <v>1.3386557286245864</v>
      </c>
      <c r="AM96" s="11">
        <f t="shared" si="15"/>
        <v>-3.3688171191795147</v>
      </c>
      <c r="AN96" s="11">
        <f t="shared" si="15"/>
        <v>4.8800935458354934E-2</v>
      </c>
      <c r="AO96" s="11">
        <f t="shared" si="15"/>
        <v>-0.55388397080671392</v>
      </c>
      <c r="AP96" s="11">
        <f t="shared" si="15"/>
        <v>2.010639446210674</v>
      </c>
      <c r="AR96" s="11">
        <f t="shared" si="16"/>
        <v>0.16925425885455561</v>
      </c>
      <c r="AS96" s="11">
        <f t="shared" si="16"/>
        <v>2.0779601735946462</v>
      </c>
      <c r="AT96" s="11">
        <f t="shared" si="16"/>
        <v>6.9672771628506325E-2</v>
      </c>
      <c r="AU96" s="11">
        <f t="shared" si="16"/>
        <v>0.71328768093838579</v>
      </c>
      <c r="AW96" s="11">
        <f t="shared" si="17"/>
        <v>10.222538497349728</v>
      </c>
      <c r="AX96" s="11">
        <f t="shared" si="17"/>
        <v>2.8402886389776878</v>
      </c>
      <c r="AY96" s="11">
        <f t="shared" si="17"/>
        <v>2.1401866511226348</v>
      </c>
      <c r="AZ96" s="11">
        <f t="shared" si="17"/>
        <v>7.0664547093740619</v>
      </c>
      <c r="BA96" s="11">
        <f t="shared" si="17"/>
        <v>9.8898314270286551</v>
      </c>
      <c r="BB96" s="11">
        <f t="shared" si="17"/>
        <v>6.1368405917945585</v>
      </c>
      <c r="BD96" s="15">
        <f>AC96*'Table A8'!AC44</f>
        <v>1.2266918386173482</v>
      </c>
      <c r="BE96" s="15">
        <f>AD96*'Table A8'!AD44</f>
        <v>-0.31489576948198827</v>
      </c>
      <c r="BF96" s="15">
        <f>AE96*'Table A8'!AE44</f>
        <v>1.2121925437069763</v>
      </c>
      <c r="BG96" s="15">
        <f>AF96*'Table A8'!AF44</f>
        <v>7.8811752964150843</v>
      </c>
      <c r="BH96" s="15">
        <f>AG96*'Table A8'!AG44</f>
        <v>3.5283740574616096</v>
      </c>
      <c r="BI96" s="15">
        <f>AH96*'Table A8'!AH44</f>
        <v>1.4220654512019135</v>
      </c>
      <c r="BJ96" s="15">
        <f>AI96*'Table A8'!AI44</f>
        <v>1.0173786804832086</v>
      </c>
      <c r="BK96" s="15">
        <f>AJ96*'Table A8'!AJ44</f>
        <v>-0.42826390136623904</v>
      </c>
      <c r="BL96" s="15">
        <f>AK96*'Table A8'!AK44</f>
        <v>1.3176437285489793</v>
      </c>
      <c r="BM96" s="15">
        <f>AL96*'Table A8'!AL44</f>
        <v>0.31163905362380373</v>
      </c>
      <c r="BN96" s="15">
        <f>AM96*'Table A8'!AM44</f>
        <v>-1.1497772827759685</v>
      </c>
      <c r="BO96" s="15">
        <f>AN96*'Table A8'!AN44</f>
        <v>1.3317775286585063E-2</v>
      </c>
      <c r="BP96" s="15">
        <f>AO96*'Table A8'!AO44</f>
        <v>-0.13304292978777266</v>
      </c>
      <c r="BQ96" s="15">
        <f>AP96*'Table A8'!AP44</f>
        <v>0.61565779842970847</v>
      </c>
      <c r="BS96" s="15">
        <f>AR96*'Table A8'!AR44</f>
        <v>3.5644946914769417E-2</v>
      </c>
      <c r="BT96" s="15">
        <f>AS96*'Table A8'!AS44</f>
        <v>0.6437520617796213</v>
      </c>
      <c r="BU96" s="15">
        <f>AT96*'Table A8'!AT44</f>
        <v>1.9626819767750228E-2</v>
      </c>
      <c r="BV96" s="15">
        <f>AU96*'Table A8'!AU44</f>
        <v>0.2003625095755926</v>
      </c>
      <c r="BX96" s="15">
        <f>AW96*'Table A8'!AW44</f>
        <v>2.8674220485065982</v>
      </c>
      <c r="BY96" s="15">
        <f>AX96*'Table A8'!AX44</f>
        <v>0.25591000637188954</v>
      </c>
      <c r="BZ96" s="15">
        <f>AY96*'Table A8'!AY44</f>
        <v>1.2742671320784167</v>
      </c>
      <c r="CA96" s="15">
        <f>AZ96*'Table A8'!AZ44</f>
        <v>3.4689226168317271</v>
      </c>
      <c r="CB96" s="15">
        <f>BA96*'Table A8'!BA44</f>
        <v>2.1609281668057614</v>
      </c>
      <c r="CC96" s="15">
        <f>BB96*'Table A8'!BB44</f>
        <v>1.8527121746627768</v>
      </c>
    </row>
    <row r="97" spans="1:81" x14ac:dyDescent="0.25">
      <c r="A97" s="13">
        <v>2009</v>
      </c>
      <c r="B97" s="11">
        <f t="shared" si="13"/>
        <v>0.63272988191672674</v>
      </c>
      <c r="C97" s="11">
        <f t="shared" si="13"/>
        <v>1.858514357422426E-2</v>
      </c>
      <c r="D97" s="11">
        <f t="shared" si="13"/>
        <v>3.9434507248540176</v>
      </c>
      <c r="E97" s="11">
        <f t="shared" si="13"/>
        <v>11.053896974020768</v>
      </c>
      <c r="F97" s="11">
        <f t="shared" si="13"/>
        <v>-1.4663753330105671</v>
      </c>
      <c r="G97" s="11">
        <f t="shared" si="13"/>
        <v>2.9406068026890142</v>
      </c>
      <c r="H97" s="11">
        <f t="shared" si="13"/>
        <v>-1.4997709376022235</v>
      </c>
      <c r="I97" s="11">
        <f t="shared" si="13"/>
        <v>-13.053702362024744</v>
      </c>
      <c r="J97" s="11">
        <f t="shared" si="13"/>
        <v>10.268790655873424</v>
      </c>
      <c r="K97" s="11">
        <f t="shared" si="13"/>
        <v>-21.074381053284892</v>
      </c>
      <c r="L97" s="11">
        <f t="shared" si="13"/>
        <v>-12.625063741080195</v>
      </c>
      <c r="M97" s="11">
        <f t="shared" si="13"/>
        <v>-5.0834289648511577</v>
      </c>
      <c r="N97" s="11">
        <f t="shared" si="13"/>
        <v>0.29902143464342423</v>
      </c>
      <c r="O97" s="11">
        <f t="shared" si="13"/>
        <v>-1.2340514471943786</v>
      </c>
      <c r="Q97" s="11">
        <f t="shared" si="14"/>
        <v>-3.7986322827478629</v>
      </c>
      <c r="R97" s="11">
        <f t="shared" si="14"/>
        <v>-10.168568311981469</v>
      </c>
      <c r="S97" s="11">
        <f t="shared" si="14"/>
        <v>5.4912758358648892</v>
      </c>
      <c r="T97" s="11">
        <f t="shared" si="14"/>
        <v>-1.1200979266349573</v>
      </c>
      <c r="V97" s="11">
        <f t="shared" si="18"/>
        <v>-1.9468444029072762</v>
      </c>
      <c r="W97" s="11">
        <f t="shared" si="18"/>
        <v>-5.2207481329703533</v>
      </c>
      <c r="X97" s="11">
        <f t="shared" si="18"/>
        <v>-15.944815243392169</v>
      </c>
      <c r="Y97" s="11">
        <f t="shared" si="18"/>
        <v>-4.7275970712100452</v>
      </c>
      <c r="Z97" s="11">
        <f t="shared" si="18"/>
        <v>8.2203366571719361</v>
      </c>
      <c r="AA97" s="11">
        <f t="shared" si="18"/>
        <v>-2.2417737519629055</v>
      </c>
      <c r="AC97" s="11">
        <f t="shared" si="15"/>
        <v>-2.308194514566305</v>
      </c>
      <c r="AD97" s="11">
        <f t="shared" si="15"/>
        <v>-7.1810746501114995</v>
      </c>
      <c r="AE97" s="11">
        <f t="shared" si="15"/>
        <v>5.130299589903438</v>
      </c>
      <c r="AF97" s="11">
        <f t="shared" si="15"/>
        <v>15.49023721429575</v>
      </c>
      <c r="AG97" s="11">
        <f t="shared" si="15"/>
        <v>7.4299290170155246</v>
      </c>
      <c r="AH97" s="11">
        <f t="shared" si="15"/>
        <v>-8.2547328876695367</v>
      </c>
      <c r="AI97" s="11">
        <f t="shared" si="15"/>
        <v>10.397912403706346</v>
      </c>
      <c r="AJ97" s="11">
        <f t="shared" si="15"/>
        <v>4.3276434329832147</v>
      </c>
      <c r="AK97" s="11">
        <f t="shared" si="15"/>
        <v>10.718789591302208</v>
      </c>
      <c r="AL97" s="11">
        <f t="shared" si="15"/>
        <v>-6.7659871104554892</v>
      </c>
      <c r="AM97" s="11">
        <f t="shared" si="15"/>
        <v>5.1876194008019976</v>
      </c>
      <c r="AN97" s="11">
        <f t="shared" si="15"/>
        <v>4.299631109456441</v>
      </c>
      <c r="AO97" s="11">
        <f t="shared" si="15"/>
        <v>3.0212681955248861</v>
      </c>
      <c r="AP97" s="11">
        <f t="shared" si="15"/>
        <v>3.7071832891156093</v>
      </c>
      <c r="AR97" s="11">
        <f t="shared" si="16"/>
        <v>5.9122568462425775</v>
      </c>
      <c r="AS97" s="11">
        <f t="shared" si="16"/>
        <v>2.0071827072368666</v>
      </c>
      <c r="AT97" s="11">
        <f t="shared" si="16"/>
        <v>6.1358564198654832</v>
      </c>
      <c r="AU97" s="11">
        <f t="shared" si="16"/>
        <v>4.97186012935855</v>
      </c>
      <c r="AW97" s="11">
        <f t="shared" si="17"/>
        <v>5.6583004894938043</v>
      </c>
      <c r="AX97" s="11">
        <f t="shared" si="17"/>
        <v>6.3035255468575206</v>
      </c>
      <c r="AY97" s="11">
        <f t="shared" si="17"/>
        <v>-0.61152295618596719</v>
      </c>
      <c r="AZ97" s="11">
        <f t="shared" si="17"/>
        <v>7.9459761803065394</v>
      </c>
      <c r="BA97" s="11">
        <f t="shared" si="17"/>
        <v>23.104332523462329</v>
      </c>
      <c r="BB97" s="11">
        <f t="shared" si="17"/>
        <v>8.8108431975856725</v>
      </c>
      <c r="BD97" s="15">
        <f>AC97*'Table A8'!AC45</f>
        <v>-0.88034538785558858</v>
      </c>
      <c r="BE97" s="15">
        <f>AD97*'Table A8'!AD45</f>
        <v>-1.273204535464769</v>
      </c>
      <c r="BF97" s="15">
        <f>AE97*'Table A8'!AE45</f>
        <v>0.90754999745391796</v>
      </c>
      <c r="BG97" s="15">
        <f>AF97*'Table A8'!AF45</f>
        <v>9.7495553026777451</v>
      </c>
      <c r="BH97" s="15">
        <f>AG97*'Table A8'!AG45</f>
        <v>2.7698775375433877</v>
      </c>
      <c r="BI97" s="15">
        <f>AH97*'Table A8'!AH45</f>
        <v>-5.3102696666378124</v>
      </c>
      <c r="BJ97" s="15">
        <f>AI97*'Table A8'!AI45</f>
        <v>1.8092367582449047</v>
      </c>
      <c r="BK97" s="15">
        <f>AJ97*'Table A8'!AJ45</f>
        <v>0.67641066857527643</v>
      </c>
      <c r="BL97" s="15">
        <f>AK97*'Table A8'!AK45</f>
        <v>3.1695460821480625</v>
      </c>
      <c r="BM97" s="15">
        <f>AL97*'Table A8'!AL45</f>
        <v>-1.5304662843850314</v>
      </c>
      <c r="BN97" s="15">
        <f>AM97*'Table A8'!AM45</f>
        <v>1.1277884577343544</v>
      </c>
      <c r="BO97" s="15">
        <f>AN97*'Table A8'!AN45</f>
        <v>1.0486800275964261</v>
      </c>
      <c r="BP97" s="15">
        <f>AO97*'Table A8'!AO45</f>
        <v>0.79731267679901752</v>
      </c>
      <c r="BQ97" s="15">
        <f>AP97*'Table A8'!AP45</f>
        <v>1.1173450433394447</v>
      </c>
      <c r="BS97" s="15">
        <f>AR97*'Table A8'!AR45</f>
        <v>1.0429221076771906</v>
      </c>
      <c r="BT97" s="15">
        <f>AS97*'Table A8'!AS45</f>
        <v>0.63346686240395511</v>
      </c>
      <c r="BU97" s="15">
        <f>AT97*'Table A8'!AT45</f>
        <v>1.7456511514517299</v>
      </c>
      <c r="BV97" s="15">
        <f>AU97*'Table A8'!AU45</f>
        <v>1.3936123942592016</v>
      </c>
      <c r="BX97" s="15">
        <f>AW97*'Table A8'!AW45</f>
        <v>1.8270652280575492</v>
      </c>
      <c r="BY97" s="15">
        <f>AX97*'Table A8'!AX45</f>
        <v>0.87240793568508068</v>
      </c>
      <c r="BZ97" s="15">
        <f>AY97*'Table A8'!AY45</f>
        <v>-0.36758644896338488</v>
      </c>
      <c r="CA97" s="15">
        <f>AZ97*'Table A8'!AZ45</f>
        <v>3.7505007571046862</v>
      </c>
      <c r="CB97" s="15">
        <f>BA97*'Table A8'!BA45</f>
        <v>5.5820067376684994</v>
      </c>
      <c r="CC97" s="15">
        <f>BB97*'Table A8'!BB45</f>
        <v>2.8873133158488247</v>
      </c>
    </row>
    <row r="98" spans="1:81" x14ac:dyDescent="0.25">
      <c r="A98" s="13">
        <v>2010</v>
      </c>
      <c r="B98" s="11">
        <f t="shared" si="13"/>
        <v>3.1208329590542419</v>
      </c>
      <c r="C98" s="11">
        <f t="shared" si="13"/>
        <v>-1.5170169776913405</v>
      </c>
      <c r="D98" s="11">
        <f t="shared" si="13"/>
        <v>-5.3989601354092773</v>
      </c>
      <c r="E98" s="11">
        <f t="shared" si="13"/>
        <v>-15.835263483917169</v>
      </c>
      <c r="F98" s="11">
        <f t="shared" si="13"/>
        <v>4.4638658704560044</v>
      </c>
      <c r="G98" s="11">
        <f t="shared" si="13"/>
        <v>-3.3821158551796202</v>
      </c>
      <c r="H98" s="11">
        <f t="shared" si="13"/>
        <v>-1.8999677633022367</v>
      </c>
      <c r="I98" s="11">
        <f t="shared" si="13"/>
        <v>9.6326390030659077</v>
      </c>
      <c r="J98" s="11">
        <f t="shared" si="13"/>
        <v>-8.0867564178023823</v>
      </c>
      <c r="K98" s="11">
        <f t="shared" si="13"/>
        <v>11.034389841688821</v>
      </c>
      <c r="L98" s="11">
        <f t="shared" si="13"/>
        <v>16.575064351932369</v>
      </c>
      <c r="M98" s="11">
        <f t="shared" si="13"/>
        <v>19.29168076754814</v>
      </c>
      <c r="N98" s="11">
        <f t="shared" si="13"/>
        <v>11.201605482174548</v>
      </c>
      <c r="O98" s="11">
        <f t="shared" si="13"/>
        <v>4.6005488482815649</v>
      </c>
      <c r="Q98" s="11">
        <f t="shared" si="14"/>
        <v>4.608409732099549</v>
      </c>
      <c r="R98" s="11">
        <f t="shared" si="14"/>
        <v>1.3055504829488735</v>
      </c>
      <c r="S98" s="11">
        <f t="shared" si="14"/>
        <v>0.15398895468105056</v>
      </c>
      <c r="T98" s="11">
        <f t="shared" si="14"/>
        <v>1.3450361623327756</v>
      </c>
      <c r="V98" s="11">
        <f t="shared" si="18"/>
        <v>1.1849605639846046</v>
      </c>
      <c r="W98" s="11">
        <f t="shared" si="18"/>
        <v>-1.8063113488254974</v>
      </c>
      <c r="X98" s="11">
        <f t="shared" si="18"/>
        <v>7.0466259643837459</v>
      </c>
      <c r="Y98" s="11">
        <f t="shared" si="18"/>
        <v>-1.904376115100491</v>
      </c>
      <c r="Z98" s="11">
        <f t="shared" si="18"/>
        <v>12.078198942578435</v>
      </c>
      <c r="AA98" s="11">
        <f t="shared" si="18"/>
        <v>2.3449244489817049</v>
      </c>
      <c r="AC98" s="11">
        <f t="shared" si="15"/>
        <v>-3.8188306770473912</v>
      </c>
      <c r="AD98" s="11">
        <f t="shared" si="15"/>
        <v>-18.181175353232053</v>
      </c>
      <c r="AE98" s="11">
        <f t="shared" si="15"/>
        <v>-11.671847751388045</v>
      </c>
      <c r="AF98" s="11">
        <f t="shared" si="15"/>
        <v>-18.359613640394752</v>
      </c>
      <c r="AG98" s="11">
        <f t="shared" si="15"/>
        <v>1.1393361094220511</v>
      </c>
      <c r="AH98" s="11">
        <f t="shared" si="15"/>
        <v>-3.2771983218195064</v>
      </c>
      <c r="AI98" s="11">
        <f t="shared" si="15"/>
        <v>-7.4183332928717514</v>
      </c>
      <c r="AJ98" s="11">
        <f t="shared" si="15"/>
        <v>-1.6671065930660418</v>
      </c>
      <c r="AK98" s="11">
        <f t="shared" si="15"/>
        <v>-7.4825395162024337</v>
      </c>
      <c r="AL98" s="11">
        <f t="shared" si="15"/>
        <v>-8.3280595041584089</v>
      </c>
      <c r="AM98" s="11">
        <f t="shared" si="15"/>
        <v>-5.5920032180763508</v>
      </c>
      <c r="AN98" s="11">
        <f t="shared" si="15"/>
        <v>-1.9529257312637229</v>
      </c>
      <c r="AO98" s="11">
        <f t="shared" si="15"/>
        <v>3.387367764391787</v>
      </c>
      <c r="AP98" s="11">
        <f t="shared" si="15"/>
        <v>-4.3940085864223422</v>
      </c>
      <c r="AR98" s="11">
        <f t="shared" si="16"/>
        <v>-0.7574196483873501</v>
      </c>
      <c r="AS98" s="11">
        <f t="shared" si="16"/>
        <v>-2.535871574272353</v>
      </c>
      <c r="AT98" s="11">
        <f t="shared" si="16"/>
        <v>0.38973674824028881</v>
      </c>
      <c r="AU98" s="11">
        <f t="shared" si="16"/>
        <v>-0.61713696057591183</v>
      </c>
      <c r="AW98" s="11">
        <f t="shared" si="17"/>
        <v>-0.7087732333445792</v>
      </c>
      <c r="AX98" s="11">
        <f t="shared" si="17"/>
        <v>1.3892100026931202</v>
      </c>
      <c r="AY98" s="11">
        <f t="shared" si="17"/>
        <v>-5.1328710138127471</v>
      </c>
      <c r="AZ98" s="11">
        <f t="shared" si="17"/>
        <v>-9.2208947675619761</v>
      </c>
      <c r="BA98" s="11">
        <f t="shared" si="17"/>
        <v>7.4022928994570245</v>
      </c>
      <c r="BB98" s="11">
        <f t="shared" si="17"/>
        <v>1.7990022203463547</v>
      </c>
      <c r="BD98" s="15">
        <f>AC98*'Table A8'!AC46</f>
        <v>-1.4645215646476744</v>
      </c>
      <c r="BE98" s="15">
        <f>AD98*'Table A8'!AD46</f>
        <v>-4.494386547318963</v>
      </c>
      <c r="BF98" s="15">
        <f>AE98*'Table A8'!AE46</f>
        <v>-2.4265771475135742</v>
      </c>
      <c r="BG98" s="15">
        <f>AF98*'Table A8'!AF46</f>
        <v>-12.001679436726048</v>
      </c>
      <c r="BH98" s="15">
        <f>AG98*'Table A8'!AG46</f>
        <v>0.41107246827947602</v>
      </c>
      <c r="BI98" s="15">
        <f>AH98*'Table A8'!AH46</f>
        <v>-2.159345974246873</v>
      </c>
      <c r="BJ98" s="15">
        <f>AI98*'Table A8'!AI46</f>
        <v>-1.5548826581859192</v>
      </c>
      <c r="BK98" s="15">
        <f>AJ98*'Table A8'!AJ46</f>
        <v>-0.25123296357505243</v>
      </c>
      <c r="BL98" s="15">
        <f>AK98*'Table A8'!AK46</f>
        <v>-2.3308110592970581</v>
      </c>
      <c r="BM98" s="15">
        <f>AL98*'Table A8'!AL46</f>
        <v>-2.2452448423211067</v>
      </c>
      <c r="BN98" s="15">
        <f>AM98*'Table A8'!AM46</f>
        <v>-1.104979835891887</v>
      </c>
      <c r="BO98" s="15">
        <f>AN98*'Table A8'!AN46</f>
        <v>-0.48510675164590866</v>
      </c>
      <c r="BP98" s="15">
        <f>AO98*'Table A8'!AO46</f>
        <v>1.0605848470310686</v>
      </c>
      <c r="BQ98" s="15">
        <f>AP98*'Table A8'!AP46</f>
        <v>-1.389824915885387</v>
      </c>
      <c r="BS98" s="15">
        <f>AR98*'Table A8'!AR46</f>
        <v>-0.1442884430177902</v>
      </c>
      <c r="BT98" s="15">
        <f>AS98*'Table A8'!AS46</f>
        <v>-0.81502912397113425</v>
      </c>
      <c r="BU98" s="15">
        <f>AT98*'Table A8'!AT46</f>
        <v>0.10760631618914375</v>
      </c>
      <c r="BV98" s="15">
        <f>AU98*'Table A8'!AU46</f>
        <v>-0.17310691744154325</v>
      </c>
      <c r="BX98" s="15">
        <f>AW98*'Table A8'!AW46</f>
        <v>-0.24622782126390685</v>
      </c>
      <c r="BY98" s="15">
        <f>AX98*'Table A8'!AX46</f>
        <v>0.21310481441312462</v>
      </c>
      <c r="BZ98" s="15">
        <f>AY98*'Table A8'!AY46</f>
        <v>-3.0006763946749322</v>
      </c>
      <c r="CA98" s="15">
        <f>AZ98*'Table A8'!AZ46</f>
        <v>-4.5578882836058847</v>
      </c>
      <c r="CB98" s="15">
        <f>BA98*'Table A8'!BA46</f>
        <v>1.8076399260474052</v>
      </c>
      <c r="CC98" s="15">
        <f>BB98*'Table A8'!BB46</f>
        <v>0.61975626490931923</v>
      </c>
    </row>
    <row r="99" spans="1:81" x14ac:dyDescent="0.25">
      <c r="A99" s="13">
        <v>2011</v>
      </c>
      <c r="B99" s="11">
        <f t="shared" si="13"/>
        <v>6.3842215529802111</v>
      </c>
      <c r="C99" s="11">
        <f t="shared" si="13"/>
        <v>6.2607863172222222</v>
      </c>
      <c r="D99" s="11">
        <f t="shared" si="13"/>
        <v>-1.2502778060894078</v>
      </c>
      <c r="E99" s="11">
        <f t="shared" si="13"/>
        <v>0.73641869794769854</v>
      </c>
      <c r="F99" s="11">
        <f t="shared" si="13"/>
        <v>-0.20410318387994122</v>
      </c>
      <c r="G99" s="11">
        <f t="shared" si="13"/>
        <v>-8.9642153441455434</v>
      </c>
      <c r="H99" s="11">
        <f t="shared" si="13"/>
        <v>2.2520815008051649</v>
      </c>
      <c r="I99" s="11">
        <f t="shared" si="13"/>
        <v>5.4956367447843801</v>
      </c>
      <c r="J99" s="11">
        <f t="shared" si="13"/>
        <v>-8.0669454911538239</v>
      </c>
      <c r="K99" s="11">
        <f t="shared" si="13"/>
        <v>-3.4412807253395155</v>
      </c>
      <c r="L99" s="11">
        <f t="shared" si="13"/>
        <v>3.8177582407412287</v>
      </c>
      <c r="M99" s="11">
        <f t="shared" si="13"/>
        <v>13.880738305481932</v>
      </c>
      <c r="N99" s="11">
        <f t="shared" si="13"/>
        <v>6.5013020365836072</v>
      </c>
      <c r="O99" s="11">
        <f t="shared" si="13"/>
        <v>3.3343131697685364</v>
      </c>
      <c r="Q99" s="11">
        <f t="shared" si="14"/>
        <v>-2.9394835817326119</v>
      </c>
      <c r="R99" s="11">
        <f t="shared" si="14"/>
        <v>6.2065786228636863</v>
      </c>
      <c r="S99" s="11">
        <f t="shared" si="14"/>
        <v>-0.41086627516422658</v>
      </c>
      <c r="T99" s="11">
        <f t="shared" si="14"/>
        <v>1.4938069423653626</v>
      </c>
      <c r="V99" s="11">
        <f t="shared" si="18"/>
        <v>3.5479478553529495</v>
      </c>
      <c r="W99" s="11">
        <f t="shared" si="18"/>
        <v>3.6850852581422076</v>
      </c>
      <c r="X99" s="11">
        <f t="shared" si="18"/>
        <v>-10.133674891448367</v>
      </c>
      <c r="Y99" s="11">
        <f t="shared" si="18"/>
        <v>13.990778932636852</v>
      </c>
      <c r="Z99" s="11">
        <f t="shared" si="18"/>
        <v>11.596756133963655</v>
      </c>
      <c r="AA99" s="11">
        <f t="shared" si="18"/>
        <v>4.6737104987242013</v>
      </c>
      <c r="AC99" s="11">
        <f t="shared" si="15"/>
        <v>6.0556766074608956E-2</v>
      </c>
      <c r="AD99" s="11">
        <f t="shared" si="15"/>
        <v>-2.3734535681698157</v>
      </c>
      <c r="AE99" s="11">
        <f t="shared" si="15"/>
        <v>1.4807920454930288</v>
      </c>
      <c r="AF99" s="11">
        <f t="shared" si="15"/>
        <v>-4.5273017979792263</v>
      </c>
      <c r="AG99" s="11">
        <f t="shared" si="15"/>
        <v>-11.002707368426499</v>
      </c>
      <c r="AH99" s="11">
        <f t="shared" si="15"/>
        <v>2.119108690877574</v>
      </c>
      <c r="AI99" s="11">
        <f t="shared" si="15"/>
        <v>-2.6588294518113464</v>
      </c>
      <c r="AJ99" s="11">
        <f t="shared" si="15"/>
        <v>-1.322719053427085</v>
      </c>
      <c r="AK99" s="11">
        <f t="shared" si="15"/>
        <v>-8.4312115614811916</v>
      </c>
      <c r="AL99" s="11">
        <f t="shared" si="15"/>
        <v>-3.2211551027060499</v>
      </c>
      <c r="AM99" s="11">
        <f t="shared" si="15"/>
        <v>-6.9369503771915229</v>
      </c>
      <c r="AN99" s="11">
        <f t="shared" si="15"/>
        <v>1.6272671141295794</v>
      </c>
      <c r="AO99" s="11">
        <f t="shared" si="15"/>
        <v>-1.2158723066408937E-2</v>
      </c>
      <c r="AP99" s="11">
        <f t="shared" si="15"/>
        <v>-1.7272678378004211</v>
      </c>
      <c r="AR99" s="11">
        <f t="shared" si="16"/>
        <v>-1.4649673888541306</v>
      </c>
      <c r="AS99" s="11">
        <f t="shared" si="16"/>
        <v>-0.24594817986916445</v>
      </c>
      <c r="AT99" s="11">
        <f t="shared" si="16"/>
        <v>1.0021866046105359</v>
      </c>
      <c r="AU99" s="11">
        <f t="shared" si="16"/>
        <v>0.4577521084648134</v>
      </c>
      <c r="AW99" s="11">
        <f t="shared" si="17"/>
        <v>8.2473866860907989</v>
      </c>
      <c r="AX99" s="11">
        <f t="shared" si="17"/>
        <v>-0.63964889449004259</v>
      </c>
      <c r="AY99" s="11">
        <f t="shared" si="17"/>
        <v>9.4850759766662076</v>
      </c>
      <c r="AZ99" s="11">
        <f t="shared" si="17"/>
        <v>-3.8569884530226881</v>
      </c>
      <c r="BA99" s="11">
        <f t="shared" si="17"/>
        <v>0.61239361135509329</v>
      </c>
      <c r="BB99" s="11">
        <f t="shared" si="17"/>
        <v>5.6639964222099586</v>
      </c>
      <c r="BD99" s="15">
        <f>AC99*'Table A8'!AC47</f>
        <v>2.2121386647054649E-2</v>
      </c>
      <c r="BE99" s="15">
        <f>AD99*'Table A8'!AD47</f>
        <v>-0.59051524776065023</v>
      </c>
      <c r="BF99" s="15">
        <f>AE99*'Table A8'!AE47</f>
        <v>0.35020731875910138</v>
      </c>
      <c r="BG99" s="15">
        <f>AF99*'Table A8'!AF47</f>
        <v>-1.7190164926927123</v>
      </c>
      <c r="BH99" s="15">
        <f>AG99*'Table A8'!AG47</f>
        <v>-4.0621995604230632</v>
      </c>
      <c r="BI99" s="15">
        <f>AH99*'Table A8'!AH47</f>
        <v>1.3875923707866356</v>
      </c>
      <c r="BJ99" s="15">
        <f>AI99*'Table A8'!AI47</f>
        <v>-0.62721786768229659</v>
      </c>
      <c r="BK99" s="15">
        <f>AJ99*'Table A8'!AJ47</f>
        <v>-0.2600465659037649</v>
      </c>
      <c r="BL99" s="15">
        <f>AK99*'Table A8'!AK47</f>
        <v>-2.7131638804846472</v>
      </c>
      <c r="BM99" s="15">
        <f>AL99*'Table A8'!AL47</f>
        <v>-0.89290419447011704</v>
      </c>
      <c r="BN99" s="15">
        <f>AM99*'Table A8'!AM47</f>
        <v>-2.0921842337609631</v>
      </c>
      <c r="BO99" s="15">
        <f>AN99*'Table A8'!AN47</f>
        <v>0.47890471168833521</v>
      </c>
      <c r="BP99" s="15">
        <f>AO99*'Table A8'!AO47</f>
        <v>-3.7777152567332567E-3</v>
      </c>
      <c r="BQ99" s="15">
        <f>AP99*'Table A8'!AP47</f>
        <v>-0.56913475255523882</v>
      </c>
      <c r="BS99" s="15">
        <f>AR99*'Table A8'!AR47</f>
        <v>-0.33811447334753336</v>
      </c>
      <c r="BT99" s="15">
        <f>AS99*'Table A8'!AS47</f>
        <v>-7.6293125395414815E-2</v>
      </c>
      <c r="BU99" s="15">
        <f>AT99*'Table A8'!AT47</f>
        <v>0.25074708847355603</v>
      </c>
      <c r="BV99" s="15">
        <f>AU99*'Table A8'!AU47</f>
        <v>0.12304376675534186</v>
      </c>
      <c r="BX99" s="15">
        <f>AW99*'Table A8'!AW47</f>
        <v>2.8519463160501983</v>
      </c>
      <c r="BY99" s="15">
        <f>AX99*'Table A8'!AX47</f>
        <v>-8.9998599454749029E-2</v>
      </c>
      <c r="BZ99" s="15">
        <f>AY99*'Table A8'!AY47</f>
        <v>5.4975500360757339</v>
      </c>
      <c r="CA99" s="15">
        <f>AZ99*'Table A8'!AZ47</f>
        <v>-2.0156621655496565</v>
      </c>
      <c r="CB99" s="15">
        <f>BA99*'Table A8'!BA47</f>
        <v>0.14936280180950726</v>
      </c>
      <c r="CC99" s="15">
        <f>BB99*'Table A8'!BB47</f>
        <v>1.9654067585068555</v>
      </c>
    </row>
    <row r="100" spans="1:81" x14ac:dyDescent="0.25">
      <c r="A100" s="13">
        <v>2012</v>
      </c>
      <c r="B100" s="11">
        <f t="shared" si="13"/>
        <v>-1.9407779994503518</v>
      </c>
      <c r="C100" s="11">
        <f t="shared" si="13"/>
        <v>-9.5270400212352016</v>
      </c>
      <c r="D100" s="11">
        <f t="shared" si="13"/>
        <v>-0.35415796869114602</v>
      </c>
      <c r="E100" s="11">
        <f t="shared" si="13"/>
        <v>-9.646885786789781</v>
      </c>
      <c r="F100" s="11">
        <f t="shared" si="13"/>
        <v>-6.8883338396416178</v>
      </c>
      <c r="G100" s="11">
        <f t="shared" si="13"/>
        <v>-13.730944269702599</v>
      </c>
      <c r="H100" s="11">
        <f t="shared" si="13"/>
        <v>0.31773226224568951</v>
      </c>
      <c r="I100" s="11">
        <f t="shared" si="13"/>
        <v>3.0050147694542235</v>
      </c>
      <c r="J100" s="11">
        <f t="shared" si="13"/>
        <v>2.5657975113536429</v>
      </c>
      <c r="K100" s="11">
        <f t="shared" si="13"/>
        <v>16.944782323657357</v>
      </c>
      <c r="L100" s="11">
        <f t="shared" si="13"/>
        <v>-0.94418274437197636</v>
      </c>
      <c r="M100" s="11">
        <f t="shared" si="13"/>
        <v>0.94474275739998159</v>
      </c>
      <c r="N100" s="11">
        <f t="shared" si="13"/>
        <v>-14.284509989307386</v>
      </c>
      <c r="O100" s="11">
        <f t="shared" si="13"/>
        <v>-1.7052216131385256</v>
      </c>
      <c r="Q100" s="11">
        <f t="shared" si="14"/>
        <v>6.2183042003675446</v>
      </c>
      <c r="R100" s="11">
        <f t="shared" si="14"/>
        <v>-0.53001038124714273</v>
      </c>
      <c r="S100" s="11">
        <f t="shared" si="14"/>
        <v>-2.940327307809949</v>
      </c>
      <c r="T100" s="11">
        <f t="shared" si="14"/>
        <v>-0.96020242287973012</v>
      </c>
      <c r="V100" s="11">
        <f t="shared" si="18"/>
        <v>-4.9429885620861116</v>
      </c>
      <c r="W100" s="11">
        <f t="shared" si="18"/>
        <v>7.4203326526394342</v>
      </c>
      <c r="X100" s="11">
        <f t="shared" si="18"/>
        <v>16.440085981817404</v>
      </c>
      <c r="Y100" s="11">
        <f t="shared" si="18"/>
        <v>-3.9626063540372436</v>
      </c>
      <c r="Z100" s="11">
        <f t="shared" si="18"/>
        <v>4.9060131660118911</v>
      </c>
      <c r="AA100" s="11">
        <f t="shared" si="18"/>
        <v>0.12984573760220197</v>
      </c>
      <c r="AC100" s="11">
        <f t="shared" si="15"/>
        <v>0.47432187301968642</v>
      </c>
      <c r="AD100" s="11">
        <f t="shared" si="15"/>
        <v>-13.966800892975103</v>
      </c>
      <c r="AE100" s="11">
        <f t="shared" si="15"/>
        <v>2.30711945000782</v>
      </c>
      <c r="AF100" s="11">
        <f t="shared" si="15"/>
        <v>-1.4776386132833159</v>
      </c>
      <c r="AG100" s="11">
        <f t="shared" si="15"/>
        <v>-9.8208164252551118</v>
      </c>
      <c r="AH100" s="11">
        <f t="shared" si="15"/>
        <v>-10.041683046971359</v>
      </c>
      <c r="AI100" s="11">
        <f t="shared" si="15"/>
        <v>1.5827400139120187</v>
      </c>
      <c r="AJ100" s="11">
        <f t="shared" si="15"/>
        <v>-0.37431315183792818</v>
      </c>
      <c r="AK100" s="11">
        <f t="shared" si="15"/>
        <v>0.17583666466206455</v>
      </c>
      <c r="AL100" s="11">
        <f t="shared" si="15"/>
        <v>2.4537473406949459</v>
      </c>
      <c r="AM100" s="11">
        <f t="shared" si="15"/>
        <v>-2.7601693594100065</v>
      </c>
      <c r="AN100" s="11">
        <f t="shared" si="15"/>
        <v>-3.4791250402654015</v>
      </c>
      <c r="AO100" s="11">
        <f t="shared" si="15"/>
        <v>-8.0237078670514794</v>
      </c>
      <c r="AP100" s="11">
        <f t="shared" si="15"/>
        <v>-2.1627459413923562</v>
      </c>
      <c r="AR100" s="11">
        <f t="shared" si="16"/>
        <v>-1.5707329368041434</v>
      </c>
      <c r="AS100" s="11">
        <f t="shared" si="16"/>
        <v>1.1039358114954116</v>
      </c>
      <c r="AT100" s="11">
        <f t="shared" si="16"/>
        <v>-2.3879953213138014</v>
      </c>
      <c r="AU100" s="11">
        <f t="shared" si="16"/>
        <v>-1.1943434248694413</v>
      </c>
      <c r="AW100" s="11">
        <f t="shared" si="17"/>
        <v>0.31004346328823679</v>
      </c>
      <c r="AX100" s="11">
        <f t="shared" si="17"/>
        <v>5.2661538673070929</v>
      </c>
      <c r="AY100" s="11">
        <f t="shared" si="17"/>
        <v>9.1875926087274564</v>
      </c>
      <c r="AZ100" s="11">
        <f t="shared" si="17"/>
        <v>-13.155489164119178</v>
      </c>
      <c r="BA100" s="11">
        <f t="shared" si="17"/>
        <v>-1.7472252931598911</v>
      </c>
      <c r="BB100" s="11">
        <f t="shared" si="17"/>
        <v>0.17770688150947053</v>
      </c>
      <c r="BD100" s="15">
        <f>AC100*'Table A8'!AC48</f>
        <v>0.17127762834740876</v>
      </c>
      <c r="BE100" s="15">
        <f>AD100*'Table A8'!AD48</f>
        <v>-3.5685176281551381</v>
      </c>
      <c r="BF100" s="15">
        <f>AE100*'Table A8'!AE48</f>
        <v>0.57354989527194411</v>
      </c>
      <c r="BG100" s="15">
        <f>AF100*'Table A8'!AF48</f>
        <v>-5.5115920275467682E-2</v>
      </c>
      <c r="BH100" s="15">
        <f>AG100*'Table A8'!AG48</f>
        <v>-3.8271721609219176</v>
      </c>
      <c r="BI100" s="15">
        <f>AH100*'Table A8'!AH48</f>
        <v>-6.4427438429368236</v>
      </c>
      <c r="BJ100" s="15">
        <f>AI100*'Table A8'!AI48</f>
        <v>0.40533971756286796</v>
      </c>
      <c r="BK100" s="15">
        <f>AJ100*'Table A8'!AJ48</f>
        <v>-8.4108165217982464E-2</v>
      </c>
      <c r="BL100" s="15">
        <f>AK100*'Table A8'!AK48</f>
        <v>5.5810557363739292E-2</v>
      </c>
      <c r="BM100" s="15">
        <f>AL100*'Table A8'!AL48</f>
        <v>0.67993338810656956</v>
      </c>
      <c r="BN100" s="15">
        <f>AM100*'Table A8'!AM48</f>
        <v>-0.94342588704634023</v>
      </c>
      <c r="BO100" s="15">
        <f>AN100*'Table A8'!AN48</f>
        <v>-1.0701788623856374</v>
      </c>
      <c r="BP100" s="15">
        <f>AO100*'Table A8'!AO48</f>
        <v>-2.4865470679992532</v>
      </c>
      <c r="BQ100" s="15">
        <f>AP100*'Table A8'!AP48</f>
        <v>-0.71911302551295853</v>
      </c>
      <c r="BS100" s="15">
        <f>AR100*'Table A8'!AR48</f>
        <v>-0.32514171791845764</v>
      </c>
      <c r="BT100" s="15">
        <f>AS100*'Table A8'!AS48</f>
        <v>0.32025177891481893</v>
      </c>
      <c r="BU100" s="15">
        <f>AT100*'Table A8'!AT48</f>
        <v>-0.59079004249303435</v>
      </c>
      <c r="BV100" s="15">
        <f>AU100*'Table A8'!AU48</f>
        <v>-0.30646852282149872</v>
      </c>
      <c r="BX100" s="15">
        <f>AW100*'Table A8'!AW48</f>
        <v>0.10584883836660405</v>
      </c>
      <c r="BY100" s="15">
        <f>AX100*'Table A8'!AX48</f>
        <v>0.60718754090050764</v>
      </c>
      <c r="BZ100" s="15">
        <f>AY100*'Table A8'!AY48</f>
        <v>5.4464048984536362</v>
      </c>
      <c r="CA100" s="15">
        <f>AZ100*'Table A8'!AZ48</f>
        <v>-6.8934763219984498</v>
      </c>
      <c r="CB100" s="15">
        <f>BA100*'Table A8'!BA48</f>
        <v>-0.43628215570202483</v>
      </c>
      <c r="CC100" s="15">
        <f>BB100*'Table A8'!BB48</f>
        <v>6.0793524164389864E-2</v>
      </c>
    </row>
    <row r="101" spans="1:81" x14ac:dyDescent="0.25">
      <c r="A101" s="13">
        <v>2013</v>
      </c>
      <c r="B101" s="11">
        <f t="shared" si="13"/>
        <v>-2.2767993737668286</v>
      </c>
      <c r="C101" s="11">
        <f t="shared" si="13"/>
        <v>-7.1762042016549135</v>
      </c>
      <c r="D101" s="11">
        <f t="shared" si="13"/>
        <v>1.5451921030681455</v>
      </c>
      <c r="E101" s="11">
        <f t="shared" si="13"/>
        <v>0.27621599729530327</v>
      </c>
      <c r="F101" s="11">
        <f t="shared" si="13"/>
        <v>12.943155535101308</v>
      </c>
      <c r="G101" s="11">
        <f t="shared" si="13"/>
        <v>-5.1474760691843215</v>
      </c>
      <c r="H101" s="11">
        <f t="shared" si="13"/>
        <v>-5.3530484297897019</v>
      </c>
      <c r="I101" s="11">
        <f t="shared" si="13"/>
        <v>-7.4459417592743993</v>
      </c>
      <c r="J101" s="11">
        <f t="shared" si="13"/>
        <v>-3.6800351756248939</v>
      </c>
      <c r="K101" s="11">
        <f t="shared" si="13"/>
        <v>-3.8523521544951271</v>
      </c>
      <c r="L101" s="11">
        <f t="shared" si="13"/>
        <v>-13.623526400287462</v>
      </c>
      <c r="M101" s="11">
        <f t="shared" si="13"/>
        <v>6.0704716930241602</v>
      </c>
      <c r="N101" s="11">
        <f t="shared" si="13"/>
        <v>4.8702991425954965</v>
      </c>
      <c r="O101" s="11">
        <f t="shared" si="13"/>
        <v>-2.0688587289305378</v>
      </c>
      <c r="Q101" s="11">
        <f t="shared" si="14"/>
        <v>8.6501225116067175</v>
      </c>
      <c r="R101" s="11">
        <f t="shared" si="14"/>
        <v>6.1175824519122433</v>
      </c>
      <c r="S101" s="11">
        <f t="shared" si="14"/>
        <v>-0.39066339318981086</v>
      </c>
      <c r="T101" s="11">
        <f t="shared" si="14"/>
        <v>3.309960665077019</v>
      </c>
      <c r="V101" s="11">
        <f t="shared" si="18"/>
        <v>1.2601992690109907</v>
      </c>
      <c r="W101" s="11">
        <f t="shared" si="18"/>
        <v>5.9456252973944261</v>
      </c>
      <c r="X101" s="11">
        <f t="shared" si="18"/>
        <v>11.188136162548778</v>
      </c>
      <c r="Y101" s="11">
        <f t="shared" si="18"/>
        <v>4.5864837909955662</v>
      </c>
      <c r="Z101" s="11">
        <f t="shared" si="18"/>
        <v>-8.2395839900373833</v>
      </c>
      <c r="AA101" s="11">
        <f t="shared" si="18"/>
        <v>1.9256015179915364</v>
      </c>
      <c r="AC101" s="11">
        <f t="shared" si="15"/>
        <v>-0.39156357148668736</v>
      </c>
      <c r="AD101" s="11">
        <f t="shared" si="15"/>
        <v>-6.5317559289671685</v>
      </c>
      <c r="AE101" s="11">
        <f t="shared" si="15"/>
        <v>-2.8554090326607193</v>
      </c>
      <c r="AF101" s="11">
        <f t="shared" si="15"/>
        <v>1.0689170624897248</v>
      </c>
      <c r="AG101" s="11">
        <f t="shared" si="15"/>
        <v>10.709125271696704</v>
      </c>
      <c r="AH101" s="11">
        <f t="shared" si="15"/>
        <v>-5.1129082497556801</v>
      </c>
      <c r="AI101" s="11">
        <f t="shared" si="15"/>
        <v>-4.9247979697374298</v>
      </c>
      <c r="AJ101" s="11">
        <f t="shared" si="15"/>
        <v>-6.6086860492900534</v>
      </c>
      <c r="AK101" s="11">
        <f t="shared" si="15"/>
        <v>-3.4451300391651616</v>
      </c>
      <c r="AL101" s="11">
        <f t="shared" si="15"/>
        <v>-2.158664660157235</v>
      </c>
      <c r="AM101" s="11">
        <f t="shared" si="15"/>
        <v>-0.8818089788481821</v>
      </c>
      <c r="AN101" s="11">
        <f t="shared" si="15"/>
        <v>0.44555157504808063</v>
      </c>
      <c r="AO101" s="11">
        <f t="shared" si="15"/>
        <v>-2.277290331063567</v>
      </c>
      <c r="AP101" s="11">
        <f t="shared" si="15"/>
        <v>-2.112548960103581</v>
      </c>
      <c r="AR101" s="11">
        <f t="shared" si="16"/>
        <v>-3.8866346346266587</v>
      </c>
      <c r="AS101" s="11">
        <f t="shared" si="16"/>
        <v>-2.7785804231219036</v>
      </c>
      <c r="AT101" s="11">
        <f t="shared" si="16"/>
        <v>0.26443155696954385</v>
      </c>
      <c r="AU101" s="11">
        <f t="shared" si="16"/>
        <v>-1.0020898669732912</v>
      </c>
      <c r="AW101" s="11">
        <f t="shared" si="17"/>
        <v>-2.4135758237173168</v>
      </c>
      <c r="AX101" s="11">
        <f t="shared" si="17"/>
        <v>4.7581697959170786</v>
      </c>
      <c r="AY101" s="11">
        <f t="shared" si="17"/>
        <v>2.4769690017764736</v>
      </c>
      <c r="AZ101" s="11">
        <f t="shared" si="17"/>
        <v>0.72677045070967339</v>
      </c>
      <c r="BA101" s="11">
        <f t="shared" si="17"/>
        <v>-5.9486214242912432</v>
      </c>
      <c r="BB101" s="11">
        <f t="shared" si="17"/>
        <v>-2.1404777684693479</v>
      </c>
      <c r="BD101" s="15">
        <f>AC101*'Table A8'!AC49</f>
        <v>-0.14252914002115419</v>
      </c>
      <c r="BE101" s="15">
        <f>AD101*'Table A8'!AD49</f>
        <v>-1.9706307637693945</v>
      </c>
      <c r="BF101" s="15">
        <f>AE101*'Table A8'!AE49</f>
        <v>-0.71014022642272101</v>
      </c>
      <c r="BG101" s="15">
        <f>AF101*'Table A8'!AF49</f>
        <v>0.21624192174167137</v>
      </c>
      <c r="BH101" s="15">
        <f>AG101*'Table A8'!AG49</f>
        <v>4.2900755838416993</v>
      </c>
      <c r="BI101" s="15">
        <f>AH101*'Table A8'!AH49</f>
        <v>-3.1515966451494015</v>
      </c>
      <c r="BJ101" s="15">
        <f>AI101*'Table A8'!AI49</f>
        <v>-1.3247706538593687</v>
      </c>
      <c r="BK101" s="15">
        <f>AJ101*'Table A8'!AJ49</f>
        <v>-1.514049973892351</v>
      </c>
      <c r="BL101" s="15">
        <f>AK101*'Table A8'!AK49</f>
        <v>-1.0411182978357119</v>
      </c>
      <c r="BM101" s="15">
        <f>AL101*'Table A8'!AL49</f>
        <v>-0.56190041103892818</v>
      </c>
      <c r="BN101" s="15">
        <f>AM101*'Table A8'!AM49</f>
        <v>-0.33032564347652904</v>
      </c>
      <c r="BO101" s="15">
        <f>AN101*'Table A8'!AN49</f>
        <v>0.14819045386099161</v>
      </c>
      <c r="BP101" s="15">
        <f>AO101*'Table A8'!AO49</f>
        <v>-0.69206853161021786</v>
      </c>
      <c r="BQ101" s="15">
        <f>AP101*'Table A8'!AP49</f>
        <v>-0.71087272507485499</v>
      </c>
      <c r="BS101" s="15">
        <f>AR101*'Table A8'!AR49</f>
        <v>-0.63935139739608526</v>
      </c>
      <c r="BT101" s="15">
        <f>AS101*'Table A8'!AS49</f>
        <v>-0.7771689443471963</v>
      </c>
      <c r="BU101" s="15">
        <f>AT101*'Table A8'!AT49</f>
        <v>7.0894100423534709E-2</v>
      </c>
      <c r="BV101" s="15">
        <f>AU101*'Table A8'!AU49</f>
        <v>-0.25773751378553045</v>
      </c>
      <c r="BX101" s="15">
        <f>AW101*'Table A8'!AW49</f>
        <v>-0.82496021654657892</v>
      </c>
      <c r="BY101" s="15">
        <f>AX101*'Table A8'!AX49</f>
        <v>0.54861697746923899</v>
      </c>
      <c r="BZ101" s="15">
        <f>AY101*'Table A8'!AY49</f>
        <v>1.3261692035511239</v>
      </c>
      <c r="CA101" s="15">
        <f>AZ101*'Table A8'!AZ49</f>
        <v>0.37966488345073335</v>
      </c>
      <c r="CB101" s="15">
        <f>BA101*'Table A8'!BA49</f>
        <v>-1.4086335532721665</v>
      </c>
      <c r="CC101" s="15">
        <f>BB101*'Table A8'!BB49</f>
        <v>-0.71149481023921135</v>
      </c>
    </row>
    <row r="102" spans="1:81" x14ac:dyDescent="0.25">
      <c r="A102" s="13">
        <v>2014</v>
      </c>
      <c r="B102" s="11">
        <f t="shared" si="13"/>
        <v>3.1850963642806511</v>
      </c>
      <c r="C102" s="11">
        <f t="shared" si="13"/>
        <v>-5.2476107418734044</v>
      </c>
      <c r="D102" s="11">
        <f t="shared" si="13"/>
        <v>-0.92570675302593142</v>
      </c>
      <c r="E102" s="11">
        <f t="shared" si="13"/>
        <v>-15.726449679097001</v>
      </c>
      <c r="F102" s="11">
        <f t="shared" si="13"/>
        <v>12.720196384023023</v>
      </c>
      <c r="G102" s="11">
        <f t="shared" si="13"/>
        <v>-4.0774944382203442</v>
      </c>
      <c r="H102" s="11">
        <f t="shared" si="13"/>
        <v>3.6640626442524957</v>
      </c>
      <c r="I102" s="11">
        <f t="shared" si="13"/>
        <v>3.2118489380385542</v>
      </c>
      <c r="J102" s="11">
        <f t="shared" si="13"/>
        <v>6.7584001592752703</v>
      </c>
      <c r="K102" s="11">
        <f t="shared" si="13"/>
        <v>-1.2967489935232694</v>
      </c>
      <c r="L102" s="11">
        <f t="shared" si="13"/>
        <v>8.9743306516377022</v>
      </c>
      <c r="M102" s="11">
        <f t="shared" si="13"/>
        <v>6.7094540269432179E-2</v>
      </c>
      <c r="N102" s="11">
        <f t="shared" si="13"/>
        <v>5.7462643940577651</v>
      </c>
      <c r="O102" s="11">
        <f t="shared" si="13"/>
        <v>2.4312974244911816</v>
      </c>
      <c r="Q102" s="11">
        <f t="shared" si="14"/>
        <v>8.62702069148113</v>
      </c>
      <c r="R102" s="11">
        <f t="shared" si="14"/>
        <v>2.5047412726794556</v>
      </c>
      <c r="S102" s="11">
        <f t="shared" si="14"/>
        <v>0.99574564265889431</v>
      </c>
      <c r="T102" s="11">
        <f t="shared" si="14"/>
        <v>2.5478009234581664</v>
      </c>
      <c r="V102" s="11">
        <f t="shared" si="18"/>
        <v>-1.4785678351520657</v>
      </c>
      <c r="W102" s="11">
        <f t="shared" si="18"/>
        <v>4.7661079725624965E-2</v>
      </c>
      <c r="X102" s="11">
        <f t="shared" si="18"/>
        <v>-12.276910806773229</v>
      </c>
      <c r="Y102" s="11">
        <f t="shared" si="18"/>
        <v>-1.9920298189353531</v>
      </c>
      <c r="Z102" s="11">
        <f t="shared" si="18"/>
        <v>0.56565754424079451</v>
      </c>
      <c r="AA102" s="11">
        <f t="shared" si="18"/>
        <v>-1.9551874750626974</v>
      </c>
      <c r="AC102" s="11">
        <f t="shared" si="15"/>
        <v>-5.4417999743045932E-2</v>
      </c>
      <c r="AD102" s="11">
        <f t="shared" si="15"/>
        <v>-6.1253591685162929</v>
      </c>
      <c r="AE102" s="11">
        <f t="shared" si="15"/>
        <v>-3.2654936865596667</v>
      </c>
      <c r="AF102" s="11">
        <f t="shared" si="15"/>
        <v>-6.5914630547000277</v>
      </c>
      <c r="AG102" s="11">
        <f t="shared" si="15"/>
        <v>8.6786023122747835</v>
      </c>
      <c r="AH102" s="11">
        <f t="shared" si="15"/>
        <v>-0.19697698890996487</v>
      </c>
      <c r="AI102" s="11">
        <f t="shared" si="15"/>
        <v>-7.6532667923390534</v>
      </c>
      <c r="AJ102" s="11">
        <f t="shared" si="15"/>
        <v>-1.1177821906791252</v>
      </c>
      <c r="AK102" s="11">
        <f t="shared" si="15"/>
        <v>2.1190050674984153</v>
      </c>
      <c r="AL102" s="11">
        <f t="shared" si="15"/>
        <v>2.9248146460756894E-2</v>
      </c>
      <c r="AM102" s="11">
        <f t="shared" si="15"/>
        <v>4.2662053572925815</v>
      </c>
      <c r="AN102" s="11">
        <f t="shared" si="15"/>
        <v>-1.3584884467428968</v>
      </c>
      <c r="AO102" s="11">
        <f t="shared" si="15"/>
        <v>-2.8514510362412935</v>
      </c>
      <c r="AP102" s="11">
        <f t="shared" si="15"/>
        <v>-0.96222565935460103</v>
      </c>
      <c r="AR102" s="11">
        <f t="shared" si="16"/>
        <v>2.1685647757882709</v>
      </c>
      <c r="AS102" s="11">
        <f t="shared" si="16"/>
        <v>-0.26020864213428352</v>
      </c>
      <c r="AT102" s="11">
        <f t="shared" si="16"/>
        <v>-0.17469742508961242</v>
      </c>
      <c r="AU102" s="11">
        <f t="shared" si="16"/>
        <v>0.18646530373046191</v>
      </c>
      <c r="AW102" s="11">
        <f t="shared" si="17"/>
        <v>-2.2759100143630095</v>
      </c>
      <c r="AX102" s="11">
        <f t="shared" si="17"/>
        <v>1.8877769722001372</v>
      </c>
      <c r="AY102" s="11">
        <f t="shared" si="17"/>
        <v>-18.67418019848655</v>
      </c>
      <c r="AZ102" s="11">
        <f t="shared" si="17"/>
        <v>3.7059466143796507</v>
      </c>
      <c r="BA102" s="11">
        <f t="shared" si="17"/>
        <v>-6.7912035725887637E-2</v>
      </c>
      <c r="BB102" s="11">
        <f t="shared" si="17"/>
        <v>-4.3894922897548669</v>
      </c>
      <c r="BD102" s="15">
        <f>AC102*'Table A8'!AC50</f>
        <v>-2.0352331903899179E-2</v>
      </c>
      <c r="BE102" s="15">
        <f>AD102*'Table A8'!AD50</f>
        <v>-2.086909868713501</v>
      </c>
      <c r="BF102" s="15">
        <f>AE102*'Table A8'!AE50</f>
        <v>-0.79873975573249456</v>
      </c>
      <c r="BG102" s="15">
        <f>AF102*'Table A8'!AF50</f>
        <v>-2.1428846390829785</v>
      </c>
      <c r="BH102" s="15">
        <f>AG102*'Table A8'!AG50</f>
        <v>3.6137700028312199</v>
      </c>
      <c r="BI102" s="15">
        <f>AH102*'Table A8'!AH50</f>
        <v>-0.1188165197104908</v>
      </c>
      <c r="BJ102" s="15">
        <f>AI102*'Table A8'!AI50</f>
        <v>-2.0625554005353748</v>
      </c>
      <c r="BK102" s="15">
        <f>AJ102*'Table A8'!AJ50</f>
        <v>-0.27229174164943493</v>
      </c>
      <c r="BL102" s="15">
        <f>AK102*'Table A8'!AK50</f>
        <v>0.6225636888310343</v>
      </c>
      <c r="BM102" s="15">
        <f>AL102*'Table A8'!AL50</f>
        <v>7.6542399287800799E-3</v>
      </c>
      <c r="BN102" s="15">
        <f>AM102*'Table A8'!AM50</f>
        <v>1.6036665938062815</v>
      </c>
      <c r="BO102" s="15">
        <f>AN102*'Table A8'!AN50</f>
        <v>-0.49625582959518016</v>
      </c>
      <c r="BP102" s="15">
        <f>AO102*'Table A8'!AO50</f>
        <v>-0.85657589128688461</v>
      </c>
      <c r="BQ102" s="15">
        <f>AP102*'Table A8'!AP50</f>
        <v>-0.33033206885643457</v>
      </c>
      <c r="BS102" s="15">
        <f>AR102*'Table A8'!AR50</f>
        <v>0.40790703432577385</v>
      </c>
      <c r="BT102" s="15">
        <f>AS102*'Table A8'!AS50</f>
        <v>-7.5226318441021373E-2</v>
      </c>
      <c r="BU102" s="15">
        <f>AT102*'Table A8'!AT50</f>
        <v>-4.9159855420216933E-2</v>
      </c>
      <c r="BV102" s="15">
        <f>AU102*'Table A8'!AU50</f>
        <v>5.0401571598343853E-2</v>
      </c>
      <c r="BX102" s="15">
        <f>AW102*'Table A8'!AW50</f>
        <v>-0.80863082810317721</v>
      </c>
      <c r="BY102" s="15">
        <f>AX102*'Table A8'!AX50</f>
        <v>0.22766590284733662</v>
      </c>
      <c r="BZ102" s="15">
        <f>AY102*'Table A8'!AY50</f>
        <v>-8.8982468645788408</v>
      </c>
      <c r="CA102" s="15">
        <f>AZ102*'Table A8'!AZ50</f>
        <v>1.8329611954721754</v>
      </c>
      <c r="CB102" s="15">
        <f>BA102*'Table A8'!BA50</f>
        <v>-1.591178997057547E-2</v>
      </c>
      <c r="CC102" s="15">
        <f>BB102*'Table A8'!BB50</f>
        <v>-1.4388755725816453</v>
      </c>
    </row>
    <row r="103" spans="1:81" x14ac:dyDescent="0.25">
      <c r="A103" s="13">
        <v>2015</v>
      </c>
      <c r="B103" s="11">
        <f t="shared" si="13"/>
        <v>-3.8052268955296507</v>
      </c>
      <c r="C103" s="11">
        <f t="shared" si="13"/>
        <v>5.6816629313983045</v>
      </c>
      <c r="D103" s="11">
        <f t="shared" si="13"/>
        <v>-0.81228624299206731</v>
      </c>
      <c r="E103" s="11">
        <f t="shared" si="13"/>
        <v>33.446691885283478</v>
      </c>
      <c r="F103" s="11">
        <f t="shared" si="13"/>
        <v>7.0139076154013935</v>
      </c>
      <c r="G103" s="11">
        <f t="shared" si="13"/>
        <v>3.1021127800558919</v>
      </c>
      <c r="H103" s="11">
        <f t="shared" si="13"/>
        <v>-0.45673529953826991</v>
      </c>
      <c r="I103" s="11">
        <f t="shared" si="13"/>
        <v>-2.2267035269432998</v>
      </c>
      <c r="J103" s="11">
        <f t="shared" si="13"/>
        <v>4.9729437642576348</v>
      </c>
      <c r="K103" s="11">
        <f t="shared" si="13"/>
        <v>-9.1079841707875318</v>
      </c>
      <c r="L103" s="11">
        <f t="shared" si="13"/>
        <v>-12.549612500921095</v>
      </c>
      <c r="M103" s="11">
        <f t="shared" si="13"/>
        <v>-1.1606439797944224</v>
      </c>
      <c r="N103" s="11">
        <f t="shared" si="13"/>
        <v>-3.4788919580918614</v>
      </c>
      <c r="O103" s="11">
        <f t="shared" si="13"/>
        <v>-1.5645017570829109</v>
      </c>
      <c r="Q103" s="11">
        <f t="shared" si="14"/>
        <v>6.6411968496493268</v>
      </c>
      <c r="R103" s="11">
        <f t="shared" si="14"/>
        <v>-1.2690058104128188</v>
      </c>
      <c r="S103" s="11">
        <f t="shared" si="14"/>
        <v>4.416465864822686</v>
      </c>
      <c r="T103" s="11">
        <f t="shared" si="14"/>
        <v>3.0608477512297014</v>
      </c>
      <c r="V103" s="11">
        <f t="shared" si="18"/>
        <v>2.1977714856889494</v>
      </c>
      <c r="W103" s="11">
        <f t="shared" si="18"/>
        <v>-6.0064438774974045</v>
      </c>
      <c r="X103" s="11">
        <f t="shared" si="18"/>
        <v>6.7206758647420051</v>
      </c>
      <c r="Y103" s="11">
        <f t="shared" si="18"/>
        <v>-0.78963258965510674</v>
      </c>
      <c r="Z103" s="11">
        <f t="shared" si="18"/>
        <v>1.68119486284353</v>
      </c>
      <c r="AA103" s="11">
        <f t="shared" si="18"/>
        <v>0.70561829799890963</v>
      </c>
      <c r="AC103" s="11">
        <f t="shared" si="15"/>
        <v>-2.2364140776415264</v>
      </c>
      <c r="AD103" s="11">
        <f t="shared" si="15"/>
        <v>2.1826301735238225</v>
      </c>
      <c r="AE103" s="11">
        <f t="shared" si="15"/>
        <v>-2.0832088611492923</v>
      </c>
      <c r="AF103" s="11">
        <f t="shared" si="15"/>
        <v>30.792610168354727</v>
      </c>
      <c r="AG103" s="11">
        <f t="shared" si="15"/>
        <v>2.073084574557913</v>
      </c>
      <c r="AH103" s="11">
        <f t="shared" si="15"/>
        <v>1.1163530230801406</v>
      </c>
      <c r="AI103" s="11">
        <f t="shared" si="15"/>
        <v>-1.683460141879807</v>
      </c>
      <c r="AJ103" s="11">
        <f t="shared" si="15"/>
        <v>-2.7144745732506479</v>
      </c>
      <c r="AK103" s="11">
        <f t="shared" si="15"/>
        <v>7.1319785329669676</v>
      </c>
      <c r="AL103" s="11">
        <f t="shared" si="15"/>
        <v>-9.7496566305872285</v>
      </c>
      <c r="AM103" s="11">
        <f t="shared" si="15"/>
        <v>2.5558544772507017</v>
      </c>
      <c r="AN103" s="11">
        <f t="shared" si="15"/>
        <v>0.10515993867065124</v>
      </c>
      <c r="AO103" s="11">
        <f t="shared" si="15"/>
        <v>-1.2385262272791215</v>
      </c>
      <c r="AP103" s="11">
        <f t="shared" si="15"/>
        <v>3.9278004062485883E-2</v>
      </c>
      <c r="AR103" s="11">
        <f t="shared" si="16"/>
        <v>2.5814037667181844</v>
      </c>
      <c r="AS103" s="11">
        <f t="shared" si="16"/>
        <v>-3.9628927589248096E-2</v>
      </c>
      <c r="AT103" s="11">
        <f t="shared" si="16"/>
        <v>1.6519495442191539</v>
      </c>
      <c r="AU103" s="11">
        <f t="shared" si="16"/>
        <v>1.044691337058522</v>
      </c>
      <c r="AW103" s="11">
        <f t="shared" si="17"/>
        <v>8.3328113885833541E-2</v>
      </c>
      <c r="AX103" s="11">
        <f t="shared" si="17"/>
        <v>3.168374732709073</v>
      </c>
      <c r="AY103" s="11">
        <f t="shared" si="17"/>
        <v>-2.4832394125260615</v>
      </c>
      <c r="AZ103" s="11">
        <f t="shared" si="17"/>
        <v>1.3217475331133406</v>
      </c>
      <c r="BA103" s="11">
        <f t="shared" si="17"/>
        <v>11.654040065908914</v>
      </c>
      <c r="BB103" s="11">
        <f t="shared" si="17"/>
        <v>-1.6196743414228949</v>
      </c>
      <c r="BD103" s="15">
        <f>AC103*'Table A8'!AC51</f>
        <v>-0.87153056605690293</v>
      </c>
      <c r="BE103" s="15">
        <f>AD103*'Table A8'!AD51</f>
        <v>0.87850864484333846</v>
      </c>
      <c r="BF103" s="15">
        <f>AE103*'Table A8'!AE51</f>
        <v>-0.55954990010469985</v>
      </c>
      <c r="BG103" s="15">
        <f>AF103*'Table A8'!AF51</f>
        <v>15.79968827738281</v>
      </c>
      <c r="BH103" s="15">
        <f>AG103*'Table A8'!AG51</f>
        <v>0.88956059094280049</v>
      </c>
      <c r="BI103" s="15">
        <f>AH103*'Table A8'!AH51</f>
        <v>0.69526466277431165</v>
      </c>
      <c r="BJ103" s="15">
        <f>AI103*'Table A8'!AI51</f>
        <v>-0.46833861147096228</v>
      </c>
      <c r="BK103" s="15">
        <f>AJ103*'Table A8'!AJ51</f>
        <v>-0.68133311788591266</v>
      </c>
      <c r="BL103" s="15">
        <f>AK103*'Table A8'!AK51</f>
        <v>1.988395614991191</v>
      </c>
      <c r="BM103" s="15">
        <f>AL103*'Table A8'!AL51</f>
        <v>-2.5553850028769127</v>
      </c>
      <c r="BN103" s="15">
        <f>AM103*'Table A8'!AM51</f>
        <v>0.93263129874878103</v>
      </c>
      <c r="BO103" s="15">
        <f>AN103*'Table A8'!AN51</f>
        <v>4.0560188345270184E-2</v>
      </c>
      <c r="BP103" s="15">
        <f>AO103*'Table A8'!AO51</f>
        <v>-0.39335592978384898</v>
      </c>
      <c r="BQ103" s="15">
        <f>AP103*'Table A8'!AP51</f>
        <v>1.4144009262901165E-2</v>
      </c>
      <c r="BS103" s="15">
        <f>AR103*'Table A8'!AR51</f>
        <v>0.5895926203184334</v>
      </c>
      <c r="BT103" s="15">
        <f>AS103*'Table A8'!AS51</f>
        <v>-1.203926820161357E-2</v>
      </c>
      <c r="BU103" s="15">
        <f>AT103*'Table A8'!AT51</f>
        <v>0.47823939305144503</v>
      </c>
      <c r="BV103" s="15">
        <f>AU103*'Table A8'!AU51</f>
        <v>0.29742362366056119</v>
      </c>
      <c r="BX103" s="15">
        <f>AW103*'Table A8'!AW51</f>
        <v>3.0331433454443408E-2</v>
      </c>
      <c r="BY103" s="15">
        <f>AX103*'Table A8'!AX51</f>
        <v>0.38464069255088129</v>
      </c>
      <c r="BZ103" s="15">
        <f>AY103*'Table A8'!AY51</f>
        <v>-1.2734051707433642</v>
      </c>
      <c r="CA103" s="15">
        <f>AZ103*'Table A8'!AZ51</f>
        <v>0.68030345529343628</v>
      </c>
      <c r="CB103" s="15">
        <f>BA103*'Table A8'!BA51</f>
        <v>2.6512941149942786</v>
      </c>
      <c r="CC103" s="15">
        <f>BB103*'Table A8'!BB51</f>
        <v>-0.54987943891307289</v>
      </c>
    </row>
    <row r="104" spans="1:81" x14ac:dyDescent="0.25">
      <c r="A104" s="13">
        <v>2016</v>
      </c>
      <c r="B104" s="11">
        <f t="shared" si="13"/>
        <v>-1.150101907241458</v>
      </c>
      <c r="C104" s="11">
        <f t="shared" si="13"/>
        <v>-4.6431461594870145</v>
      </c>
      <c r="D104" s="11">
        <f t="shared" si="13"/>
        <v>2.6762363974475223</v>
      </c>
      <c r="E104" s="11">
        <f t="shared" si="13"/>
        <v>-6.6347427345344361</v>
      </c>
      <c r="F104" s="11">
        <f t="shared" si="13"/>
        <v>-3.7579213460497902</v>
      </c>
      <c r="G104" s="11">
        <f t="shared" si="13"/>
        <v>5.3483306694480062</v>
      </c>
      <c r="H104" s="11">
        <f t="shared" si="13"/>
        <v>10.407424649246362</v>
      </c>
      <c r="I104" s="11">
        <f t="shared" si="13"/>
        <v>1.9758852172538157</v>
      </c>
      <c r="J104" s="11">
        <f t="shared" si="13"/>
        <v>-1.2277793479450427</v>
      </c>
      <c r="K104" s="11">
        <f t="shared" si="13"/>
        <v>6.8251122162155147</v>
      </c>
      <c r="L104" s="11">
        <f t="shared" si="13"/>
        <v>2.059855581281429</v>
      </c>
      <c r="M104" s="11">
        <f t="shared" si="13"/>
        <v>0.24210612815394777</v>
      </c>
      <c r="N104" s="11">
        <f t="shared" si="13"/>
        <v>-3.2872441985659346</v>
      </c>
      <c r="O104" s="11">
        <f t="shared" si="13"/>
        <v>1.0641909562585112</v>
      </c>
      <c r="Q104" s="11">
        <f t="shared" si="14"/>
        <v>7.8304040923045424</v>
      </c>
      <c r="R104" s="11">
        <f t="shared" si="14"/>
        <v>0.99377569675245037</v>
      </c>
      <c r="S104" s="11">
        <f t="shared" si="14"/>
        <v>3.8478295792467874</v>
      </c>
      <c r="T104" s="11">
        <f t="shared" si="14"/>
        <v>3.4861800768452209</v>
      </c>
      <c r="V104" s="11">
        <f t="shared" si="18"/>
        <v>-1.3828615673456588</v>
      </c>
      <c r="W104" s="11">
        <f t="shared" si="18"/>
        <v>3.3329655204430848</v>
      </c>
      <c r="X104" s="11">
        <f t="shared" si="18"/>
        <v>16.065852456682357</v>
      </c>
      <c r="Y104" s="11">
        <f t="shared" si="18"/>
        <v>-0.89966568954782289</v>
      </c>
      <c r="Z104" s="11">
        <f t="shared" si="18"/>
        <v>-7.9352361030699674</v>
      </c>
      <c r="AA104" s="11">
        <f t="shared" si="18"/>
        <v>-0.32137871580914157</v>
      </c>
      <c r="AC104" s="11">
        <f t="shared" si="15"/>
        <v>0.79440095274810851</v>
      </c>
      <c r="AD104" s="11">
        <f t="shared" si="15"/>
        <v>-7.8178630682608246</v>
      </c>
      <c r="AE104" s="11">
        <f t="shared" si="15"/>
        <v>4.9820385033828956</v>
      </c>
      <c r="AF104" s="11">
        <f t="shared" si="15"/>
        <v>-8.8857373339640287</v>
      </c>
      <c r="AG104" s="11">
        <f t="shared" si="15"/>
        <v>1.334376520900828</v>
      </c>
      <c r="AH104" s="11">
        <f t="shared" si="15"/>
        <v>4.088852778286201</v>
      </c>
      <c r="AI104" s="11">
        <f t="shared" si="15"/>
        <v>7.9162443496881574</v>
      </c>
      <c r="AJ104" s="11">
        <f t="shared" si="15"/>
        <v>4.022968434330525</v>
      </c>
      <c r="AK104" s="11">
        <f t="shared" si="15"/>
        <v>-0.19546421400347949</v>
      </c>
      <c r="AL104" s="11">
        <f t="shared" si="15"/>
        <v>10.414075714224904</v>
      </c>
      <c r="AM104" s="11">
        <f t="shared" si="15"/>
        <v>2.3430498060090912</v>
      </c>
      <c r="AN104" s="11">
        <f t="shared" si="15"/>
        <v>3.2440025772803214</v>
      </c>
      <c r="AO104" s="11">
        <f t="shared" si="15"/>
        <v>-7.0491222347905671</v>
      </c>
      <c r="AP104" s="11">
        <f t="shared" si="15"/>
        <v>2.5255149962927415</v>
      </c>
      <c r="AR104" s="11">
        <f t="shared" si="16"/>
        <v>2.4089237831321291</v>
      </c>
      <c r="AS104" s="11">
        <f t="shared" si="16"/>
        <v>3.5103810100336799</v>
      </c>
      <c r="AT104" s="11">
        <f t="shared" si="16"/>
        <v>0.508601933224891</v>
      </c>
      <c r="AU104" s="11">
        <f t="shared" si="16"/>
        <v>1.4796295057033479</v>
      </c>
      <c r="AW104" s="11">
        <f t="shared" si="17"/>
        <v>5.1077673493880367</v>
      </c>
      <c r="AX104" s="11">
        <f t="shared" si="17"/>
        <v>7.5282311502432409</v>
      </c>
      <c r="AY104" s="11">
        <f t="shared" si="17"/>
        <v>-4.0613052014143038</v>
      </c>
      <c r="AZ104" s="11">
        <f t="shared" si="17"/>
        <v>5.3995228346573265</v>
      </c>
      <c r="BA104" s="11">
        <f t="shared" si="17"/>
        <v>7.1615136114550879E-2</v>
      </c>
      <c r="BB104" s="11">
        <f t="shared" si="17"/>
        <v>-4.5389402393056534E-2</v>
      </c>
      <c r="BD104" s="15">
        <f>AC104*'Table A8'!AC52</f>
        <v>0.30640044747494549</v>
      </c>
      <c r="BE104" s="15">
        <f>AD104*'Table A8'!AD52</f>
        <v>-2.8660286008244187</v>
      </c>
      <c r="BF104" s="15">
        <f>AE104*'Table A8'!AE52</f>
        <v>1.4477803890830694</v>
      </c>
      <c r="BG104" s="15">
        <f>AF104*'Table A8'!AF52</f>
        <v>-6.9708609384947806</v>
      </c>
      <c r="BH104" s="15">
        <f>AG104*'Table A8'!AG52</f>
        <v>0.60527318988061563</v>
      </c>
      <c r="BI104" s="15">
        <f>AH104*'Table A8'!AH52</f>
        <v>2.5686173153193912</v>
      </c>
      <c r="BJ104" s="15">
        <f>AI104*'Table A8'!AI52</f>
        <v>2.2434636487016237</v>
      </c>
      <c r="BK104" s="15">
        <f>AJ104*'Table A8'!AJ52</f>
        <v>0.96350094002216091</v>
      </c>
      <c r="BL104" s="15">
        <f>AK104*'Table A8'!AK52</f>
        <v>-5.4593154971171821E-2</v>
      </c>
      <c r="BM104" s="15">
        <f>AL104*'Table A8'!AL52</f>
        <v>2.2650614678439167</v>
      </c>
      <c r="BN104" s="15">
        <f>AM104*'Table A8'!AM52</f>
        <v>0.81116384284034726</v>
      </c>
      <c r="BO104" s="15">
        <f>AN104*'Table A8'!AN52</f>
        <v>1.3485318713754295</v>
      </c>
      <c r="BP104" s="15">
        <f>AO104*'Table A8'!AO52</f>
        <v>-2.1422282471528531</v>
      </c>
      <c r="BQ104" s="15">
        <f>AP104*'Table A8'!AP52</f>
        <v>0.92913696713609961</v>
      </c>
      <c r="BS104" s="15">
        <f>AR104*'Table A8'!AR52</f>
        <v>0.5422487435830422</v>
      </c>
      <c r="BT104" s="15">
        <f>AS104*'Table A8'!AS52</f>
        <v>1.0481997695960568</v>
      </c>
      <c r="BU104" s="15">
        <f>AT104*'Table A8'!AT52</f>
        <v>0.14713853928196097</v>
      </c>
      <c r="BV104" s="15">
        <f>AU104*'Table A8'!AU52</f>
        <v>0.41740348355891449</v>
      </c>
      <c r="BX104" s="15">
        <f>AW104*'Table A8'!AW52</f>
        <v>1.8336884784303051</v>
      </c>
      <c r="BY104" s="15">
        <f>AX104*'Table A8'!AX52</f>
        <v>0.96210794100108632</v>
      </c>
      <c r="BZ104" s="15">
        <f>AY104*'Table A8'!AY52</f>
        <v>-2.1476181905078837</v>
      </c>
      <c r="CA104" s="15">
        <f>AZ104*'Table A8'!AZ52</f>
        <v>3.0015947437860082</v>
      </c>
      <c r="CB104" s="15">
        <f>BA104*'Table A8'!BA52</f>
        <v>1.5626422700194997E-2</v>
      </c>
      <c r="CC104" s="15">
        <f>BB104*'Table A8'!BB52</f>
        <v>-1.569565534751895E-2</v>
      </c>
    </row>
    <row r="105" spans="1:81" x14ac:dyDescent="0.25">
      <c r="A105" s="13">
        <v>2017</v>
      </c>
      <c r="B105" s="11">
        <f t="shared" si="13"/>
        <v>2.5574362358327516</v>
      </c>
      <c r="C105" s="11">
        <f t="shared" si="13"/>
        <v>3.1173938839800571E-2</v>
      </c>
      <c r="D105" s="11">
        <f t="shared" si="13"/>
        <v>2.4727842848105372</v>
      </c>
      <c r="E105" s="11">
        <f t="shared" si="13"/>
        <v>12.01410297539096</v>
      </c>
      <c r="F105" s="11">
        <f t="shared" si="13"/>
        <v>0.25092814644029765</v>
      </c>
      <c r="G105" s="11">
        <f t="shared" si="13"/>
        <v>-14.049518224904453</v>
      </c>
      <c r="H105" s="11">
        <f t="shared" si="13"/>
        <v>-10.090871319162867</v>
      </c>
      <c r="I105" s="11">
        <f t="shared" si="13"/>
        <v>0.33262706331831438</v>
      </c>
      <c r="J105" s="11">
        <f t="shared" si="13"/>
        <v>5.309172265793503</v>
      </c>
      <c r="K105" s="11">
        <f t="shared" si="13"/>
        <v>-2.3896564901904225</v>
      </c>
      <c r="L105" s="11">
        <f t="shared" si="13"/>
        <v>4.265335922441154</v>
      </c>
      <c r="M105" s="11">
        <f t="shared" si="13"/>
        <v>7.2923609995390937</v>
      </c>
      <c r="N105" s="11">
        <f t="shared" si="13"/>
        <v>6.9668112116901328</v>
      </c>
      <c r="O105" s="11">
        <f t="shared" si="13"/>
        <v>1.6174748847832654</v>
      </c>
      <c r="Q105" s="11">
        <f t="shared" si="14"/>
        <v>2.641387304417997</v>
      </c>
      <c r="R105" s="11">
        <f t="shared" si="14"/>
        <v>3.2450658007165205</v>
      </c>
      <c r="S105" s="11">
        <f t="shared" si="14"/>
        <v>-0.75309941727979135</v>
      </c>
      <c r="T105" s="11">
        <f t="shared" si="14"/>
        <v>0.9819437329730103</v>
      </c>
      <c r="V105" s="11">
        <f t="shared" si="18"/>
        <v>7.143695646779034</v>
      </c>
      <c r="W105" s="11">
        <f t="shared" si="18"/>
        <v>6.4875418450548894</v>
      </c>
      <c r="X105" s="11">
        <f t="shared" si="18"/>
        <v>8.1816694809829844</v>
      </c>
      <c r="Y105" s="11">
        <f t="shared" si="18"/>
        <v>2.3980378388633463</v>
      </c>
      <c r="Z105" s="11">
        <f t="shared" si="18"/>
        <v>1.6747242381499265</v>
      </c>
      <c r="AA105" s="11">
        <f t="shared" si="18"/>
        <v>6.2272026709612334</v>
      </c>
      <c r="AC105" s="11">
        <f t="shared" si="15"/>
        <v>2.3433100054176972</v>
      </c>
      <c r="AD105" s="11">
        <f t="shared" si="15"/>
        <v>4.3757402026520863E-2</v>
      </c>
      <c r="AE105" s="11">
        <f t="shared" si="15"/>
        <v>3.4580662831093845</v>
      </c>
      <c r="AF105" s="11">
        <f t="shared" si="15"/>
        <v>8.9023770590427063</v>
      </c>
      <c r="AG105" s="11">
        <f t="shared" si="15"/>
        <v>-4.3499588428323559</v>
      </c>
      <c r="AH105" s="11">
        <f t="shared" si="15"/>
        <v>-2.745695083937929</v>
      </c>
      <c r="AI105" s="11">
        <f t="shared" si="15"/>
        <v>-9.0655565995736342</v>
      </c>
      <c r="AJ105" s="11">
        <f t="shared" si="15"/>
        <v>-1.3784103602476045</v>
      </c>
      <c r="AK105" s="11">
        <f t="shared" si="15"/>
        <v>-0.51301260634213397</v>
      </c>
      <c r="AL105" s="11">
        <f t="shared" si="15"/>
        <v>-7.3735577290111278</v>
      </c>
      <c r="AM105" s="11">
        <f t="shared" si="15"/>
        <v>-2.5126020979044732</v>
      </c>
      <c r="AN105" s="11">
        <f t="shared" si="15"/>
        <v>9.1335677972091904</v>
      </c>
      <c r="AO105" s="11">
        <f t="shared" si="15"/>
        <v>1.5324031732403653</v>
      </c>
      <c r="AP105" s="11">
        <f t="shared" si="15"/>
        <v>1.0166906349154561</v>
      </c>
      <c r="AR105" s="11">
        <f t="shared" si="16"/>
        <v>4.7269640495762939</v>
      </c>
      <c r="AS105" s="11">
        <f t="shared" si="16"/>
        <v>1.8529657987317534</v>
      </c>
      <c r="AT105" s="11">
        <f t="shared" si="16"/>
        <v>-1.2750402364209248</v>
      </c>
      <c r="AU105" s="11">
        <f t="shared" si="16"/>
        <v>0.32224620528557107</v>
      </c>
      <c r="AW105" s="11">
        <f t="shared" si="17"/>
        <v>8.5596145733543914</v>
      </c>
      <c r="AX105" s="11">
        <f t="shared" si="17"/>
        <v>5.77435225213494</v>
      </c>
      <c r="AY105" s="11">
        <f t="shared" si="17"/>
        <v>-8.8527676078437789</v>
      </c>
      <c r="AZ105" s="11">
        <f t="shared" si="17"/>
        <v>3.2054953248137203</v>
      </c>
      <c r="BA105" s="11">
        <f t="shared" si="17"/>
        <v>8.8759840381909516</v>
      </c>
      <c r="BB105" s="11">
        <f t="shared" si="17"/>
        <v>3.0109551993979444</v>
      </c>
      <c r="BD105" s="15">
        <f>AC105*'Table A8'!AC53</f>
        <v>0.88647417504951476</v>
      </c>
      <c r="BE105" s="15">
        <f>AD105*'Table A8'!AD53</f>
        <v>1.5323842189687605E-2</v>
      </c>
      <c r="BF105" s="15">
        <f>AE105*'Table A8'!AE53</f>
        <v>1.0187463270040247</v>
      </c>
      <c r="BG105" s="15">
        <f>AF105*'Table A8'!AF53</f>
        <v>7.0649264340562912</v>
      </c>
      <c r="BH105" s="15">
        <f>AG105*'Table A8'!AG53</f>
        <v>-2.0914602116337968</v>
      </c>
      <c r="BI105" s="15">
        <f>AH105*'Table A8'!AH53</f>
        <v>-1.6356105615018244</v>
      </c>
      <c r="BJ105" s="15">
        <f>AI105*'Table A8'!AI53</f>
        <v>-2.5202247346814706</v>
      </c>
      <c r="BK105" s="15">
        <f>AJ105*'Table A8'!AJ53</f>
        <v>-0.33040496335135083</v>
      </c>
      <c r="BL105" s="15">
        <f>AK105*'Table A8'!AK53</f>
        <v>-0.15103091130712423</v>
      </c>
      <c r="BM105" s="15">
        <f>AL105*'Table A8'!AL53</f>
        <v>-1.4806103919854343</v>
      </c>
      <c r="BN105" s="15">
        <f>AM105*'Table A8'!AM53</f>
        <v>-0.87915947405677519</v>
      </c>
      <c r="BO105" s="15">
        <f>AN105*'Table A8'!AN53</f>
        <v>3.8671526053383714</v>
      </c>
      <c r="BP105" s="15">
        <f>AO105*'Table A8'!AO53</f>
        <v>0.46631028561704319</v>
      </c>
      <c r="BQ105" s="15">
        <f>AP105*'Table A8'!AP53</f>
        <v>0.37414215364888781</v>
      </c>
      <c r="BS105" s="15">
        <f>AR105*'Table A8'!AR53</f>
        <v>1.021496931113437</v>
      </c>
      <c r="BT105" s="15">
        <f>AS105*'Table A8'!AS53</f>
        <v>0.54884846958434541</v>
      </c>
      <c r="BU105" s="15">
        <f>AT105*'Table A8'!AT53</f>
        <v>-0.36325896335632152</v>
      </c>
      <c r="BV105" s="15">
        <f>AU105*'Table A8'!AU53</f>
        <v>8.9455546587274518E-2</v>
      </c>
      <c r="BX105" s="15">
        <f>AW105*'Table A8'!AW53</f>
        <v>3.034383366254132</v>
      </c>
      <c r="BY105" s="15">
        <f>AX105*'Table A8'!AX53</f>
        <v>0.75413040412882348</v>
      </c>
      <c r="BZ105" s="15">
        <f>AY105*'Table A8'!AY53</f>
        <v>-4.5273053546513093</v>
      </c>
      <c r="CA105" s="15">
        <f>AZ105*'Table A8'!AZ53</f>
        <v>1.6761535053450942</v>
      </c>
      <c r="CB105" s="15">
        <f>BA105*'Table A8'!BA53</f>
        <v>1.9358521187294462</v>
      </c>
      <c r="CC105" s="15">
        <f>BB105*'Table A8'!BB53</f>
        <v>1.0167995708366859</v>
      </c>
    </row>
    <row r="106" spans="1:81" x14ac:dyDescent="0.25">
      <c r="A106" s="13">
        <v>2018</v>
      </c>
      <c r="B106" s="11">
        <f t="shared" si="13"/>
        <v>0.47727940309642053</v>
      </c>
      <c r="C106" s="11">
        <f t="shared" si="13"/>
        <v>1.9544596072970131</v>
      </c>
      <c r="D106" s="11">
        <f t="shared" si="13"/>
        <v>-0.10884085574543918</v>
      </c>
      <c r="E106" s="11">
        <f t="shared" si="13"/>
        <v>-28.042043152254116</v>
      </c>
      <c r="F106" s="11">
        <f t="shared" si="13"/>
        <v>-5.565675100279079</v>
      </c>
      <c r="G106" s="11">
        <f t="shared" si="13"/>
        <v>7.7123686737396353</v>
      </c>
      <c r="H106" s="11">
        <f t="shared" si="13"/>
        <v>1.3773111497094603</v>
      </c>
      <c r="I106" s="11">
        <f t="shared" si="13"/>
        <v>-7.6478941563270366</v>
      </c>
      <c r="J106" s="11">
        <f t="shared" si="13"/>
        <v>18.102961604352156</v>
      </c>
      <c r="K106" s="11">
        <f t="shared" si="13"/>
        <v>-14.177231810839553</v>
      </c>
      <c r="L106" s="11">
        <f t="shared" si="13"/>
        <v>1.8555665474156571</v>
      </c>
      <c r="M106" s="11">
        <f t="shared" si="13"/>
        <v>-0.54756471124187212</v>
      </c>
      <c r="N106" s="11">
        <f t="shared" si="13"/>
        <v>6.4361164510936</v>
      </c>
      <c r="O106" s="11">
        <f t="shared" si="13"/>
        <v>0.82603471603299305</v>
      </c>
      <c r="Q106" s="11">
        <f t="shared" si="14"/>
        <v>-5.6400365370184584</v>
      </c>
      <c r="R106" s="11">
        <f t="shared" si="14"/>
        <v>2.6233411142252083</v>
      </c>
      <c r="S106" s="11">
        <f t="shared" si="14"/>
        <v>5.4763121153515515</v>
      </c>
      <c r="T106" s="11">
        <f t="shared" si="14"/>
        <v>3.2074199742731415</v>
      </c>
      <c r="V106" s="11">
        <f t="shared" si="18"/>
        <v>-0.56244289505082679</v>
      </c>
      <c r="W106" s="11">
        <f t="shared" si="18"/>
        <v>-0.64745755021849649</v>
      </c>
      <c r="X106" s="11">
        <f t="shared" si="18"/>
        <v>-1.6418733074226513</v>
      </c>
      <c r="Y106" s="11">
        <f t="shared" si="18"/>
        <v>12.536686210240067</v>
      </c>
      <c r="Z106" s="11">
        <f t="shared" si="18"/>
        <v>4.5376980232216964</v>
      </c>
      <c r="AA106" s="11">
        <f t="shared" si="18"/>
        <v>1.2169269736846808</v>
      </c>
      <c r="AC106" s="11">
        <f t="shared" si="15"/>
        <v>1.294945446820962</v>
      </c>
      <c r="AD106" s="11">
        <f t="shared" si="15"/>
        <v>3.9178345249657971</v>
      </c>
      <c r="AE106" s="11">
        <f t="shared" si="15"/>
        <v>1.2351984915677259</v>
      </c>
      <c r="AF106" s="11">
        <f t="shared" si="15"/>
        <v>-23.690974707835771</v>
      </c>
      <c r="AG106" s="11">
        <f t="shared" si="15"/>
        <v>-9.540761245408282</v>
      </c>
      <c r="AH106" s="11">
        <f t="shared" si="15"/>
        <v>18.964787498520291</v>
      </c>
      <c r="AI106" s="11">
        <f t="shared" si="15"/>
        <v>3.4242824627090043</v>
      </c>
      <c r="AJ106" s="11">
        <f t="shared" si="15"/>
        <v>-8.3132061779797013</v>
      </c>
      <c r="AK106" s="11">
        <f t="shared" si="15"/>
        <v>3.3737673666104633</v>
      </c>
      <c r="AL106" s="11">
        <f t="shared" si="15"/>
        <v>-10.136963236772671</v>
      </c>
      <c r="AM106" s="11">
        <f t="shared" si="15"/>
        <v>2.4715216824145467</v>
      </c>
      <c r="AN106" s="11">
        <f t="shared" si="15"/>
        <v>4.7009779345584564</v>
      </c>
      <c r="AO106" s="11">
        <f t="shared" si="15"/>
        <v>6.9848425510334531</v>
      </c>
      <c r="AP106" s="11">
        <f t="shared" si="15"/>
        <v>1.9040477998371546</v>
      </c>
      <c r="AR106" s="11">
        <f t="shared" si="16"/>
        <v>-0.54410514061364657</v>
      </c>
      <c r="AS106" s="11">
        <f t="shared" si="16"/>
        <v>-0.10310342185647509</v>
      </c>
      <c r="AT106" s="11">
        <f t="shared" si="16"/>
        <v>3.3961802923402611</v>
      </c>
      <c r="AU106" s="11">
        <f t="shared" si="16"/>
        <v>1.5705547832663032</v>
      </c>
      <c r="AW106" s="11">
        <f t="shared" si="17"/>
        <v>-1.0080625764508895</v>
      </c>
      <c r="AX106" s="11">
        <f t="shared" si="17"/>
        <v>-7.6144323231241495</v>
      </c>
      <c r="AY106" s="11">
        <f t="shared" si="17"/>
        <v>-9.2463480887705352</v>
      </c>
      <c r="AZ106" s="11">
        <f t="shared" si="17"/>
        <v>11.011414964719485</v>
      </c>
      <c r="BA106" s="11">
        <f t="shared" si="17"/>
        <v>3.3812576701545187</v>
      </c>
      <c r="BB106" s="11">
        <f t="shared" si="17"/>
        <v>-3.743779841210392</v>
      </c>
      <c r="BD106" s="15">
        <f>AC106*'Table A8'!AC54</f>
        <v>0.49583461158774639</v>
      </c>
      <c r="BE106" s="15">
        <f>AD106*'Table A8'!AD54</f>
        <v>1.4832921511520509</v>
      </c>
      <c r="BF106" s="15">
        <f>AE106*'Table A8'!AE54</f>
        <v>0.35178453039848839</v>
      </c>
      <c r="BG106" s="15">
        <f>AF106*'Table A8'!AF54</f>
        <v>-18.298908864332351</v>
      </c>
      <c r="BH106" s="15">
        <f>AG106*'Table A8'!AG54</f>
        <v>-4.6597077922574046</v>
      </c>
      <c r="BI106" s="15">
        <f>AH106*'Table A8'!AH54</f>
        <v>10.715104936663964</v>
      </c>
      <c r="BJ106" s="15">
        <f>AI106*'Table A8'!AI54</f>
        <v>0.90058628769246818</v>
      </c>
      <c r="BK106" s="15">
        <f>AJ106*'Table A8'!AJ54</f>
        <v>-1.9693985435633912</v>
      </c>
      <c r="BL106" s="15">
        <f>AK106*'Table A8'!AK54</f>
        <v>0.95342665780411684</v>
      </c>
      <c r="BM106" s="15">
        <f>AL106*'Table A8'!AL54</f>
        <v>-2.0912555157462025</v>
      </c>
      <c r="BN106" s="15">
        <f>AM106*'Table A8'!AM54</f>
        <v>0.94189691316818369</v>
      </c>
      <c r="BO106" s="15">
        <f>AN106*'Table A8'!AN54</f>
        <v>1.8930838142466901</v>
      </c>
      <c r="BP106" s="15">
        <f>AO106*'Table A8'!AO54</f>
        <v>2.2044163091061577</v>
      </c>
      <c r="BQ106" s="15">
        <f>AP106*'Table A8'!AP54</f>
        <v>0.69231178002078941</v>
      </c>
      <c r="BS106" s="15">
        <f>AR106*'Table A8'!AR54</f>
        <v>-0.11551352135227719</v>
      </c>
      <c r="BT106" s="15">
        <f>AS106*'Table A8'!AS54</f>
        <v>-3.048768184295968E-2</v>
      </c>
      <c r="BU106" s="15">
        <f>AT106*'Table A8'!AT54</f>
        <v>0.95908131455688972</v>
      </c>
      <c r="BV106" s="15">
        <f>AU106*'Table A8'!AU54</f>
        <v>0.43284489826819306</v>
      </c>
      <c r="BX106" s="15">
        <f>AW106*'Table A8'!AW54</f>
        <v>-0.34919287648258818</v>
      </c>
      <c r="BY106" s="15">
        <f>AX106*'Table A8'!AX54</f>
        <v>-0.99368341816770112</v>
      </c>
      <c r="BZ106" s="15">
        <f>AY106*'Table A8'!AY54</f>
        <v>-4.6351942969006696</v>
      </c>
      <c r="CA106" s="15">
        <f>AZ106*'Table A8'!AZ54</f>
        <v>5.5321348782750688</v>
      </c>
      <c r="CB106" s="15">
        <f>BA106*'Table A8'!BA54</f>
        <v>0.71817912914081994</v>
      </c>
      <c r="CC106" s="15">
        <f>BB106*'Table A8'!BB54</f>
        <v>-1.2343242136470662</v>
      </c>
    </row>
    <row r="107" spans="1:81" x14ac:dyDescent="0.25">
      <c r="A107" s="13">
        <v>2019</v>
      </c>
      <c r="B107" s="11">
        <f t="shared" ref="B107:O108" si="19">LN(B55/B54)*100</f>
        <v>-0.324213085487841</v>
      </c>
      <c r="C107" s="11">
        <f t="shared" si="19"/>
        <v>-4.6829988560328308</v>
      </c>
      <c r="D107" s="11">
        <f t="shared" si="19"/>
        <v>4.7676371590952957</v>
      </c>
      <c r="E107" s="11">
        <f t="shared" si="19"/>
        <v>-10.744632563525403</v>
      </c>
      <c r="F107" s="11">
        <f t="shared" si="19"/>
        <v>0.47742484914731737</v>
      </c>
      <c r="G107" s="11">
        <f t="shared" si="19"/>
        <v>-4.3181428375676107</v>
      </c>
      <c r="H107" s="11">
        <f t="shared" si="19"/>
        <v>-0.57524555134452049</v>
      </c>
      <c r="I107" s="11">
        <f t="shared" si="19"/>
        <v>4.0007424331555876</v>
      </c>
      <c r="J107" s="11">
        <f t="shared" si="19"/>
        <v>-1.4764833266222559</v>
      </c>
      <c r="K107" s="11">
        <f t="shared" si="19"/>
        <v>5.3656699536382639</v>
      </c>
      <c r="L107" s="11">
        <f t="shared" si="19"/>
        <v>-10.05261847277859</v>
      </c>
      <c r="M107" s="11">
        <f t="shared" si="19"/>
        <v>-9.4883831471283937</v>
      </c>
      <c r="N107" s="11">
        <f t="shared" si="19"/>
        <v>-6.0152549194316904</v>
      </c>
      <c r="O107" s="11">
        <f t="shared" si="19"/>
        <v>-1.795670159192527</v>
      </c>
      <c r="Q107" s="11">
        <f t="shared" ref="Q107:T108" si="20">LN(Q55/Q54)*100</f>
        <v>-3.183807690230406</v>
      </c>
      <c r="R107" s="11">
        <f t="shared" si="20"/>
        <v>4.4149449876436888</v>
      </c>
      <c r="S107" s="11">
        <f t="shared" si="20"/>
        <v>3.0796195232371906</v>
      </c>
      <c r="T107" s="11">
        <f t="shared" si="20"/>
        <v>2.6006310643445758</v>
      </c>
      <c r="V107" s="11">
        <f t="shared" si="18"/>
        <v>0.14606361231629436</v>
      </c>
      <c r="W107" s="11">
        <f t="shared" si="18"/>
        <v>-12.493270452831316</v>
      </c>
      <c r="X107" s="11">
        <f t="shared" si="18"/>
        <v>3.5416104644175146</v>
      </c>
      <c r="Y107" s="11">
        <f t="shared" si="18"/>
        <v>1.1417148519514149</v>
      </c>
      <c r="Z107" s="11">
        <f t="shared" si="18"/>
        <v>1.8887101251390277</v>
      </c>
      <c r="AA107" s="11">
        <f t="shared" si="18"/>
        <v>-1.9808395988907532</v>
      </c>
      <c r="AC107" s="11">
        <f t="shared" ref="AC107:AP108" si="21">LN(AC55/AC54)*100</f>
        <v>-7.8500641848919625E-2</v>
      </c>
      <c r="AD107" s="11">
        <f t="shared" si="21"/>
        <v>-13.145522950100377</v>
      </c>
      <c r="AE107" s="11">
        <f t="shared" si="21"/>
        <v>3.9819934183894734</v>
      </c>
      <c r="AF107" s="11">
        <f t="shared" si="21"/>
        <v>-14.383914825841071</v>
      </c>
      <c r="AG107" s="11">
        <f t="shared" si="21"/>
        <v>-0.91035252543610667</v>
      </c>
      <c r="AH107" s="11">
        <f t="shared" si="21"/>
        <v>1.54363984139401</v>
      </c>
      <c r="AI107" s="11">
        <f t="shared" si="21"/>
        <v>3.8972492558759653</v>
      </c>
      <c r="AJ107" s="11">
        <f t="shared" si="21"/>
        <v>4.8774938950378921</v>
      </c>
      <c r="AK107" s="11">
        <f t="shared" si="21"/>
        <v>-1.5166924144177256</v>
      </c>
      <c r="AL107" s="11">
        <f t="shared" si="21"/>
        <v>4.6034324097748023</v>
      </c>
      <c r="AM107" s="11">
        <f t="shared" si="21"/>
        <v>0.91502633956091584</v>
      </c>
      <c r="AN107" s="11">
        <f t="shared" si="21"/>
        <v>1.6627803926890279</v>
      </c>
      <c r="AO107" s="11">
        <f t="shared" si="21"/>
        <v>0.30369849450694347</v>
      </c>
      <c r="AP107" s="11">
        <f t="shared" si="21"/>
        <v>2.1952824638466981</v>
      </c>
      <c r="AR107" s="11">
        <f t="shared" ref="AR107:AU108" si="22">LN(AR55/AR54)*100</f>
        <v>-2.7802439750370165</v>
      </c>
      <c r="AS107" s="11">
        <f t="shared" si="22"/>
        <v>3.7475342788743697</v>
      </c>
      <c r="AT107" s="11">
        <f t="shared" si="22"/>
        <v>0.90680722139705183</v>
      </c>
      <c r="AU107" s="11">
        <f t="shared" si="22"/>
        <v>0.9868993024387066</v>
      </c>
      <c r="AW107" s="11">
        <f t="shared" ref="AW107:BB108" si="23">LN(AW55/AW54)*100</f>
        <v>0.67981227138209654</v>
      </c>
      <c r="AX107" s="11">
        <f t="shared" si="23"/>
        <v>-7.7383441836192599</v>
      </c>
      <c r="AY107" s="11">
        <f t="shared" si="23"/>
        <v>-15.054908158813385</v>
      </c>
      <c r="AZ107" s="11">
        <f t="shared" si="23"/>
        <v>4.1792968963223691</v>
      </c>
      <c r="BA107" s="11">
        <f t="shared" si="23"/>
        <v>-2.828471383858199</v>
      </c>
      <c r="BB107" s="11">
        <f t="shared" si="23"/>
        <v>-3.8617107262677188</v>
      </c>
      <c r="BD107" s="15">
        <f>AC107*'Table A8'!AC55</f>
        <v>-2.9453440821714642E-2</v>
      </c>
      <c r="BE107" s="15">
        <f>AD107*'Table A8'!AD55</f>
        <v>-4.748162889576256</v>
      </c>
      <c r="BF107" s="15">
        <f>AE107*'Table A8'!AE55</f>
        <v>1.1173473532000862</v>
      </c>
      <c r="BG107" s="15">
        <f>AF107*'Table A8'!AF55</f>
        <v>-10.675741583739242</v>
      </c>
      <c r="BH107" s="15">
        <f>AG107*'Table A8'!AG55</f>
        <v>-0.442158221604317</v>
      </c>
      <c r="BI107" s="15">
        <f>AH107*'Table A8'!AH55</f>
        <v>0.85471338017986342</v>
      </c>
      <c r="BJ107" s="15">
        <f>AI107*'Table A8'!AI55</f>
        <v>0.96184111635018832</v>
      </c>
      <c r="BK107" s="15">
        <f>AJ107*'Table A8'!AJ55</f>
        <v>1.150113060449935</v>
      </c>
      <c r="BL107" s="15">
        <f>AK107*'Table A8'!AK55</f>
        <v>-0.41299534444594665</v>
      </c>
      <c r="BM107" s="15">
        <f>AL107*'Table A8'!AL55</f>
        <v>0.97822938707714557</v>
      </c>
      <c r="BN107" s="15">
        <f>AM107*'Table A8'!AM55</f>
        <v>0.35228514073095263</v>
      </c>
      <c r="BO107" s="15">
        <f>AN107*'Table A8'!AN55</f>
        <v>0.65264130413044341</v>
      </c>
      <c r="BP107" s="15">
        <f>AO107*'Table A8'!AO55</f>
        <v>9.1625835792744831E-2</v>
      </c>
      <c r="BQ107" s="15">
        <f>AP107*'Table A8'!AP55</f>
        <v>0.77778857694088499</v>
      </c>
      <c r="BS107" s="15">
        <f>AR107*'Table A8'!AR55</f>
        <v>-0.58802160072032905</v>
      </c>
      <c r="BT107" s="15">
        <f>AS107*'Table A8'!AS55</f>
        <v>1.1002760642775149</v>
      </c>
      <c r="BU107" s="15">
        <f>AT107*'Table A8'!AT55</f>
        <v>0.2529085340476378</v>
      </c>
      <c r="BV107" s="15">
        <f>AU107*'Table A8'!AU55</f>
        <v>0.26962088942625462</v>
      </c>
      <c r="BX107" s="15">
        <f>AW107*'Table A8'!AW55</f>
        <v>0.22984452895428681</v>
      </c>
      <c r="BY107" s="15">
        <f>AX107*'Table A8'!AX55</f>
        <v>-0.94872099691172163</v>
      </c>
      <c r="BZ107" s="15">
        <f>AY107*'Table A8'!AY55</f>
        <v>-7.3407732182374072</v>
      </c>
      <c r="CA107" s="15">
        <f>AZ107*'Table A8'!AZ55</f>
        <v>2.095081534126404</v>
      </c>
      <c r="CB107" s="15">
        <f>BA107*'Table A8'!BA55</f>
        <v>-0.5852107293202613</v>
      </c>
      <c r="CC107" s="15">
        <f>BB107*'Table A8'!BB55</f>
        <v>-1.2388368009866841</v>
      </c>
    </row>
    <row r="108" spans="1:81" x14ac:dyDescent="0.25">
      <c r="A108" s="13">
        <v>2020</v>
      </c>
      <c r="B108" s="11">
        <f t="shared" si="19"/>
        <v>5.0824643655503952</v>
      </c>
      <c r="C108" s="11">
        <f t="shared" si="19"/>
        <v>1.1259426869605689</v>
      </c>
      <c r="D108" s="11">
        <f t="shared" si="19"/>
        <v>11.133492196230883</v>
      </c>
      <c r="E108" s="11">
        <f t="shared" si="19"/>
        <v>-17.963554272912504</v>
      </c>
      <c r="F108" s="11">
        <f t="shared" si="19"/>
        <v>12.147423785792641</v>
      </c>
      <c r="G108" s="11">
        <f t="shared" si="19"/>
        <v>12.155184307022353</v>
      </c>
      <c r="H108" s="11">
        <f t="shared" si="19"/>
        <v>5.282266867244056</v>
      </c>
      <c r="I108" s="11">
        <f t="shared" si="19"/>
        <v>12.825772150364861</v>
      </c>
      <c r="J108" s="11">
        <f t="shared" si="19"/>
        <v>-6.833642492105402</v>
      </c>
      <c r="K108" s="11">
        <f t="shared" si="19"/>
        <v>12.55363630857908</v>
      </c>
      <c r="L108" s="11">
        <f t="shared" si="19"/>
        <v>-7.3277778490302872</v>
      </c>
      <c r="M108" s="11">
        <f t="shared" si="19"/>
        <v>-12.083310756095715</v>
      </c>
      <c r="N108" s="11">
        <f t="shared" si="19"/>
        <v>-0.84017814724590756</v>
      </c>
      <c r="O108" s="11">
        <f t="shared" si="19"/>
        <v>3.6689156029509258</v>
      </c>
      <c r="Q108" s="11">
        <f t="shared" si="20"/>
        <v>2.7629629052168583</v>
      </c>
      <c r="R108" s="11">
        <f t="shared" si="20"/>
        <v>2.0959151671646117</v>
      </c>
      <c r="S108" s="11">
        <f t="shared" si="20"/>
        <v>9.4126085433482274</v>
      </c>
      <c r="T108" s="11">
        <f t="shared" si="20"/>
        <v>5.9713714425304554</v>
      </c>
      <c r="V108" s="11">
        <f t="shared" si="18"/>
        <v>-5.2717906807112476</v>
      </c>
      <c r="W108" s="11">
        <f t="shared" si="18"/>
        <v>3.2422245570142625</v>
      </c>
      <c r="X108" s="11">
        <f t="shared" si="18"/>
        <v>3.4485519848436308</v>
      </c>
      <c r="Y108" s="11">
        <f t="shared" si="18"/>
        <v>1.0207802743387422</v>
      </c>
      <c r="Z108" s="11">
        <f t="shared" si="18"/>
        <v>9.4102801973944477</v>
      </c>
      <c r="AA108" s="11">
        <f t="shared" si="18"/>
        <v>-0.70160888874938854</v>
      </c>
      <c r="AC108" s="11">
        <f t="shared" si="21"/>
        <v>1.3109486740444678</v>
      </c>
      <c r="AD108" s="11">
        <f t="shared" si="21"/>
        <v>-11.860806912479786</v>
      </c>
      <c r="AE108" s="11">
        <f t="shared" si="21"/>
        <v>-0.47778063936887238</v>
      </c>
      <c r="AF108" s="11">
        <f t="shared" si="21"/>
        <v>-6.2360331461846243</v>
      </c>
      <c r="AG108" s="11">
        <f t="shared" si="21"/>
        <v>-3.430744945733478</v>
      </c>
      <c r="AH108" s="11">
        <f t="shared" si="21"/>
        <v>2.7946005456277807</v>
      </c>
      <c r="AI108" s="11">
        <f t="shared" si="21"/>
        <v>-1.5964273332354517</v>
      </c>
      <c r="AJ108" s="11">
        <f t="shared" si="21"/>
        <v>-2.9703880188180829</v>
      </c>
      <c r="AK108" s="11">
        <f t="shared" si="21"/>
        <v>-2.3656693125700365</v>
      </c>
      <c r="AL108" s="11">
        <f t="shared" si="21"/>
        <v>-1.5838872946561524</v>
      </c>
      <c r="AM108" s="11">
        <f t="shared" si="21"/>
        <v>1.8743991874638137</v>
      </c>
      <c r="AN108" s="11">
        <f t="shared" si="21"/>
        <v>1.9965701340371178</v>
      </c>
      <c r="AO108" s="11">
        <f t="shared" si="21"/>
        <v>-6.6961054768996914E-2</v>
      </c>
      <c r="AP108" s="11">
        <f t="shared" si="21"/>
        <v>1.0962680659007611</v>
      </c>
      <c r="AR108" s="11">
        <f t="shared" si="22"/>
        <v>-2.1308922242619639</v>
      </c>
      <c r="AS108" s="11">
        <f t="shared" si="22"/>
        <v>2.6912018194356171</v>
      </c>
      <c r="AT108" s="11">
        <f t="shared" si="22"/>
        <v>-0.71365826627474938</v>
      </c>
      <c r="AU108" s="11">
        <f t="shared" si="22"/>
        <v>0.98621843291453204</v>
      </c>
      <c r="AW108" s="11">
        <f t="shared" si="23"/>
        <v>1.5537831228241974</v>
      </c>
      <c r="AX108" s="11">
        <f t="shared" si="23"/>
        <v>-2.4989001403108068E-2</v>
      </c>
      <c r="AY108" s="11">
        <f t="shared" si="23"/>
        <v>-15.539948148848918</v>
      </c>
      <c r="AZ108" s="11">
        <f t="shared" si="23"/>
        <v>4.1179253863185492</v>
      </c>
      <c r="BA108" s="11">
        <f t="shared" si="23"/>
        <v>-5.8078996355643273E-2</v>
      </c>
      <c r="BB108" s="11">
        <f t="shared" si="23"/>
        <v>0.82446691705900266</v>
      </c>
      <c r="BD108" s="15">
        <f>AC108*'Table A8'!AC56</f>
        <v>0.47299028159524398</v>
      </c>
      <c r="BE108" s="15">
        <f>AD108*'Table A8'!AD56</f>
        <v>-3.8998333128233535</v>
      </c>
      <c r="BF108" s="15">
        <f>AE108*'Table A8'!AE56</f>
        <v>-0.13473414030202202</v>
      </c>
      <c r="BG108" s="15">
        <f>AF108*'Table A8'!AF56</f>
        <v>-4.6015688585696344</v>
      </c>
      <c r="BH108" s="15">
        <f>AG108*'Table A8'!AG56</f>
        <v>-1.6838096193659911</v>
      </c>
      <c r="BI108" s="15">
        <f>AH108*'Table A8'!AH56</f>
        <v>1.5211010769852011</v>
      </c>
      <c r="BJ108" s="15">
        <f>AI108*'Table A8'!AI56</f>
        <v>-0.38585648644300874</v>
      </c>
      <c r="BK108" s="15">
        <f>AJ108*'Table A8'!AJ56</f>
        <v>-0.72833914221419382</v>
      </c>
      <c r="BL108" s="15">
        <f>AK108*'Table A8'!AK56</f>
        <v>-0.59141732814250914</v>
      </c>
      <c r="BM108" s="15">
        <f>AL108*'Table A8'!AL56</f>
        <v>-0.33198277695992956</v>
      </c>
      <c r="BN108" s="15">
        <f>AM108*'Table A8'!AM56</f>
        <v>0.70514897432388668</v>
      </c>
      <c r="BO108" s="15">
        <f>AN108*'Table A8'!AN56</f>
        <v>0.78505137670339475</v>
      </c>
      <c r="BP108" s="15">
        <f>AO108*'Table A8'!AO56</f>
        <v>-1.9117381136548619E-2</v>
      </c>
      <c r="BQ108" s="15">
        <f>AP108*'Table A8'!AP56</f>
        <v>0.37996651164120382</v>
      </c>
      <c r="BS108" s="15">
        <f>AR108*'Table A8'!AR56</f>
        <v>-0.46325596955455101</v>
      </c>
      <c r="BT108" s="15">
        <f>AS108*'Table A8'!AS56</f>
        <v>0.76914547999469951</v>
      </c>
      <c r="BU108" s="15">
        <f>AT108*'Table A8'!AT56</f>
        <v>-0.19432914590661424</v>
      </c>
      <c r="BV108" s="15">
        <f>AU108*'Table A8'!AU56</f>
        <v>0.26489827108084324</v>
      </c>
      <c r="BX108" s="15">
        <f>AW108*'Table A8'!AW56</f>
        <v>0.49860900411428488</v>
      </c>
      <c r="BY108" s="15">
        <f>AX108*'Table A8'!AX56</f>
        <v>-2.8637395607961857E-3</v>
      </c>
      <c r="BZ108" s="15">
        <f>AY108*'Table A8'!AY56</f>
        <v>-7.1934419981021636</v>
      </c>
      <c r="CA108" s="15">
        <f>AZ108*'Table A8'!AZ56</f>
        <v>2.0309608005323083</v>
      </c>
      <c r="CB108" s="15">
        <f>BA108*'Table A8'!BA56</f>
        <v>-1.1900386353271305E-2</v>
      </c>
      <c r="CC108" s="15">
        <f>BB108*'Table A8'!BB56</f>
        <v>0.25253421669517251</v>
      </c>
    </row>
    <row r="156" spans="1:1" x14ac:dyDescent="0.25">
      <c r="A156" s="9"/>
    </row>
  </sheetData>
  <hyperlinks>
    <hyperlink ref="A1" location="Contents!A1" display="Back to Contents" xr:uid="{F73EAA4C-FC71-420D-8BCD-2D16D374116E}"/>
    <hyperlink ref="BD3" location="'Table A7 (a)'!AR56" display="data" xr:uid="{3DDEA058-BC8A-4B43-91A9-22ECA7893AE2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5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9.21875" style="13" customWidth="1"/>
    <col min="3" max="15" width="8.77734375" style="13"/>
    <col min="16" max="16" width="3.77734375" style="13" customWidth="1"/>
    <col min="17" max="20" width="8.77734375" style="13" customWidth="1"/>
    <col min="21" max="21" width="3.77734375" style="13" customWidth="1"/>
    <col min="22" max="27" width="8.77734375" style="13" customWidth="1"/>
    <col min="28" max="28" width="3.77734375" style="13" customWidth="1"/>
    <col min="29" max="29" width="8.77734375" style="13"/>
    <col min="30" max="30" width="9.77734375" style="13" bestFit="1" customWidth="1"/>
    <col min="31" max="42" width="8.77734375" style="13"/>
    <col min="43" max="43" width="3.77734375" style="13" customWidth="1"/>
    <col min="44" max="47" width="8.77734375" style="13"/>
    <col min="48" max="48" width="3.77734375" style="13" customWidth="1"/>
    <col min="49" max="16384" width="8.77734375" style="13"/>
  </cols>
  <sheetData>
    <row r="1" spans="1:54" ht="13.2" x14ac:dyDescent="0.25">
      <c r="A1" s="29" t="s">
        <v>22</v>
      </c>
      <c r="B1" s="9" t="s">
        <v>41</v>
      </c>
      <c r="AC1" s="9" t="s">
        <v>42</v>
      </c>
    </row>
    <row r="2" spans="1:54" x14ac:dyDescent="0.25">
      <c r="A2" s="9" t="s">
        <v>87</v>
      </c>
    </row>
    <row r="3" spans="1:54" x14ac:dyDescent="0.25">
      <c r="A3" s="16"/>
      <c r="B3" s="9" t="s">
        <v>24</v>
      </c>
      <c r="AC3" s="9" t="s">
        <v>25</v>
      </c>
    </row>
    <row r="4" spans="1:54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  <c r="AC4" s="51" t="s">
        <v>67</v>
      </c>
      <c r="AD4" s="51" t="s">
        <v>68</v>
      </c>
      <c r="AE4" s="51" t="s">
        <v>69</v>
      </c>
      <c r="AF4" s="51" t="s">
        <v>70</v>
      </c>
      <c r="AG4" s="51" t="s">
        <v>71</v>
      </c>
      <c r="AH4" s="51" t="s">
        <v>72</v>
      </c>
      <c r="AI4" s="51" t="s">
        <v>73</v>
      </c>
      <c r="AJ4" s="51" t="s">
        <v>74</v>
      </c>
      <c r="AK4" s="51" t="s">
        <v>75</v>
      </c>
      <c r="AL4" s="51" t="s">
        <v>76</v>
      </c>
      <c r="AM4" s="51" t="s">
        <v>77</v>
      </c>
      <c r="AN4" s="51" t="s">
        <v>78</v>
      </c>
      <c r="AO4" s="51" t="s">
        <v>79</v>
      </c>
      <c r="AP4" s="51" t="s">
        <v>86</v>
      </c>
      <c r="AR4" s="56">
        <v>45</v>
      </c>
      <c r="AS4" s="56">
        <v>46</v>
      </c>
      <c r="AT4" s="56">
        <v>47</v>
      </c>
      <c r="AU4" s="56" t="s">
        <v>107</v>
      </c>
      <c r="AV4" s="56"/>
      <c r="AW4" s="56" t="s">
        <v>108</v>
      </c>
      <c r="AX4" s="56" t="s">
        <v>109</v>
      </c>
      <c r="AY4" s="56" t="s">
        <v>110</v>
      </c>
      <c r="AZ4" s="56" t="s">
        <v>111</v>
      </c>
      <c r="BA4" s="56" t="s">
        <v>112</v>
      </c>
      <c r="BB4" s="56" t="s">
        <v>113</v>
      </c>
    </row>
    <row r="5" spans="1:54" x14ac:dyDescent="0.25">
      <c r="A5" s="9" t="s">
        <v>39</v>
      </c>
    </row>
    <row r="6" spans="1:54" x14ac:dyDescent="0.25">
      <c r="A6" s="13">
        <v>1970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54" x14ac:dyDescent="0.25">
      <c r="A7" s="13">
        <v>1971</v>
      </c>
      <c r="B7" s="38">
        <v>0.71060000000000001</v>
      </c>
      <c r="C7" s="38">
        <v>0.88859999999999995</v>
      </c>
      <c r="D7" s="38">
        <v>0.81220000000000003</v>
      </c>
      <c r="E7" s="38">
        <v>0.4395</v>
      </c>
      <c r="F7" s="38">
        <v>0.70660000000000001</v>
      </c>
      <c r="G7" s="38">
        <v>0.49940000000000001</v>
      </c>
      <c r="H7" s="38">
        <v>0.73709999999999998</v>
      </c>
      <c r="I7" s="38">
        <v>0.91559999999999997</v>
      </c>
      <c r="J7" s="38">
        <v>0.81330000000000002</v>
      </c>
      <c r="K7" s="38">
        <v>0.82920000000000005</v>
      </c>
      <c r="L7" s="38">
        <v>0.80720000000000003</v>
      </c>
      <c r="M7" s="38">
        <v>0.86080000000000001</v>
      </c>
      <c r="N7" s="38">
        <v>0.74080000000000001</v>
      </c>
      <c r="O7" s="38">
        <v>0.79920000000000002</v>
      </c>
      <c r="P7" s="15"/>
      <c r="Q7" s="38">
        <v>0.66549999999999998</v>
      </c>
      <c r="R7" s="38">
        <v>0.51539999999999997</v>
      </c>
      <c r="S7" s="38">
        <v>0.61399999999999999</v>
      </c>
      <c r="T7" s="38">
        <v>0.59330000000000005</v>
      </c>
      <c r="U7" s="15"/>
      <c r="V7" s="38">
        <v>0.50480000000000003</v>
      </c>
      <c r="W7" s="38">
        <v>0.90939999999999999</v>
      </c>
      <c r="X7" s="38">
        <v>0.3276</v>
      </c>
      <c r="Y7" s="38">
        <v>0.26269999999999999</v>
      </c>
      <c r="Z7" s="38">
        <v>0.62629999999999997</v>
      </c>
      <c r="AA7" s="38">
        <v>0.53069999999999995</v>
      </c>
      <c r="AB7" s="15"/>
      <c r="AC7" s="39">
        <f t="shared" ref="AC7:AC53" si="0">1-B7</f>
        <v>0.28939999999999999</v>
      </c>
      <c r="AD7" s="39">
        <f t="shared" ref="AD7:AD53" si="1">1-C7</f>
        <v>0.11140000000000005</v>
      </c>
      <c r="AE7" s="39">
        <f t="shared" ref="AE7:AE53" si="2">1-D7</f>
        <v>0.18779999999999997</v>
      </c>
      <c r="AF7" s="39">
        <f t="shared" ref="AF7:AF53" si="3">1-E7</f>
        <v>0.5605</v>
      </c>
      <c r="AG7" s="39">
        <f t="shared" ref="AG7:AG53" si="4">1-F7</f>
        <v>0.29339999999999999</v>
      </c>
      <c r="AH7" s="39">
        <f t="shared" ref="AH7:AH53" si="5">1-G7</f>
        <v>0.50059999999999993</v>
      </c>
      <c r="AI7" s="39">
        <f t="shared" ref="AI7:AI53" si="6">1-H7</f>
        <v>0.26290000000000002</v>
      </c>
      <c r="AJ7" s="39">
        <f t="shared" ref="AJ7:AJ53" si="7">1-I7</f>
        <v>8.4400000000000031E-2</v>
      </c>
      <c r="AK7" s="39">
        <f t="shared" ref="AK7:AK53" si="8">1-J7</f>
        <v>0.18669999999999998</v>
      </c>
      <c r="AL7" s="39">
        <f t="shared" ref="AL7:AL53" si="9">1-K7</f>
        <v>0.17079999999999995</v>
      </c>
      <c r="AM7" s="39">
        <f t="shared" ref="AM7:AM53" si="10">1-L7</f>
        <v>0.19279999999999997</v>
      </c>
      <c r="AN7" s="39">
        <f t="shared" ref="AN7:AN53" si="11">1-M7</f>
        <v>0.13919999999999999</v>
      </c>
      <c r="AO7" s="39">
        <f t="shared" ref="AO7:AO53" si="12">1-N7</f>
        <v>0.25919999999999999</v>
      </c>
      <c r="AP7" s="39">
        <f t="shared" ref="AP7:AP53" si="13">1-O7</f>
        <v>0.20079999999999998</v>
      </c>
      <c r="AR7" s="39">
        <f t="shared" ref="AR7:AR54" si="14">1-Q7</f>
        <v>0.33450000000000002</v>
      </c>
      <c r="AS7" s="39">
        <f t="shared" ref="AS7:AS54" si="15">1-R7</f>
        <v>0.48460000000000003</v>
      </c>
      <c r="AT7" s="39">
        <f t="shared" ref="AT7:AT54" si="16">1-S7</f>
        <v>0.38600000000000001</v>
      </c>
      <c r="AU7" s="39">
        <f t="shared" ref="AU7:AU54" si="17">1-T7</f>
        <v>0.40669999999999995</v>
      </c>
      <c r="AW7" s="39">
        <f t="shared" ref="AW7:AW54" si="18">1-V7</f>
        <v>0.49519999999999997</v>
      </c>
      <c r="AX7" s="39">
        <f t="shared" ref="AX7:AX54" si="19">1-W7</f>
        <v>9.0600000000000014E-2</v>
      </c>
      <c r="AY7" s="39">
        <f t="shared" ref="AY7:AY54" si="20">1-X7</f>
        <v>0.6724</v>
      </c>
      <c r="AZ7" s="39">
        <f t="shared" ref="AZ7:AZ54" si="21">1-Y7</f>
        <v>0.73730000000000007</v>
      </c>
      <c r="BA7" s="39">
        <f t="shared" ref="BA7:BA54" si="22">1-Z7</f>
        <v>0.37370000000000003</v>
      </c>
      <c r="BB7" s="39">
        <f t="shared" ref="BB7:BB54" si="23">1-AA7</f>
        <v>0.46930000000000005</v>
      </c>
    </row>
    <row r="8" spans="1:54" x14ac:dyDescent="0.25">
      <c r="A8" s="13">
        <v>1972</v>
      </c>
      <c r="B8" s="38">
        <v>0.70140000000000002</v>
      </c>
      <c r="C8" s="38">
        <v>0.88149999999999995</v>
      </c>
      <c r="D8" s="38">
        <v>0.80379999999999996</v>
      </c>
      <c r="E8" s="38">
        <v>0.42509999999999998</v>
      </c>
      <c r="F8" s="38">
        <v>0.69420000000000004</v>
      </c>
      <c r="G8" s="38">
        <v>0.48470000000000002</v>
      </c>
      <c r="H8" s="38">
        <v>0.72660000000000002</v>
      </c>
      <c r="I8" s="38">
        <v>0.90880000000000005</v>
      </c>
      <c r="J8" s="38">
        <v>0.79920000000000002</v>
      </c>
      <c r="K8" s="38">
        <v>0.81599999999999995</v>
      </c>
      <c r="L8" s="38">
        <v>0.79200000000000004</v>
      </c>
      <c r="M8" s="38">
        <v>0.8538</v>
      </c>
      <c r="N8" s="38">
        <v>0.73040000000000005</v>
      </c>
      <c r="O8" s="38">
        <v>0.78810000000000002</v>
      </c>
      <c r="P8" s="15"/>
      <c r="Q8" s="38">
        <v>0.66069999999999995</v>
      </c>
      <c r="R8" s="38">
        <v>0.50880000000000003</v>
      </c>
      <c r="S8" s="38">
        <v>0.60340000000000005</v>
      </c>
      <c r="T8" s="38">
        <v>0.58460000000000001</v>
      </c>
      <c r="U8" s="15"/>
      <c r="V8" s="38">
        <v>0.50229999999999997</v>
      </c>
      <c r="W8" s="38">
        <v>0.90859999999999996</v>
      </c>
      <c r="X8" s="38">
        <v>0.32500000000000001</v>
      </c>
      <c r="Y8" s="38">
        <v>0.26069999999999999</v>
      </c>
      <c r="Z8" s="38">
        <v>0.62390000000000001</v>
      </c>
      <c r="AA8" s="38">
        <v>0.52829999999999999</v>
      </c>
      <c r="AB8" s="15"/>
      <c r="AC8" s="39">
        <f t="shared" si="0"/>
        <v>0.29859999999999998</v>
      </c>
      <c r="AD8" s="39">
        <f t="shared" si="1"/>
        <v>0.11850000000000005</v>
      </c>
      <c r="AE8" s="39">
        <f t="shared" si="2"/>
        <v>0.19620000000000004</v>
      </c>
      <c r="AF8" s="39">
        <f t="shared" si="3"/>
        <v>0.57489999999999997</v>
      </c>
      <c r="AG8" s="39">
        <f t="shared" si="4"/>
        <v>0.30579999999999996</v>
      </c>
      <c r="AH8" s="39">
        <f t="shared" si="5"/>
        <v>0.51529999999999998</v>
      </c>
      <c r="AI8" s="39">
        <f t="shared" si="6"/>
        <v>0.27339999999999998</v>
      </c>
      <c r="AJ8" s="39">
        <f t="shared" si="7"/>
        <v>9.1199999999999948E-2</v>
      </c>
      <c r="AK8" s="39">
        <f t="shared" si="8"/>
        <v>0.20079999999999998</v>
      </c>
      <c r="AL8" s="39">
        <f t="shared" si="9"/>
        <v>0.18400000000000005</v>
      </c>
      <c r="AM8" s="39">
        <f t="shared" si="10"/>
        <v>0.20799999999999996</v>
      </c>
      <c r="AN8" s="39">
        <f t="shared" si="11"/>
        <v>0.1462</v>
      </c>
      <c r="AO8" s="39">
        <f t="shared" si="12"/>
        <v>0.26959999999999995</v>
      </c>
      <c r="AP8" s="39">
        <f t="shared" si="13"/>
        <v>0.21189999999999998</v>
      </c>
      <c r="AR8" s="39">
        <f t="shared" si="14"/>
        <v>0.33930000000000005</v>
      </c>
      <c r="AS8" s="39">
        <f t="shared" si="15"/>
        <v>0.49119999999999997</v>
      </c>
      <c r="AT8" s="39">
        <f t="shared" si="16"/>
        <v>0.39659999999999995</v>
      </c>
      <c r="AU8" s="39">
        <f t="shared" si="17"/>
        <v>0.41539999999999999</v>
      </c>
      <c r="AW8" s="39">
        <f t="shared" si="18"/>
        <v>0.49770000000000003</v>
      </c>
      <c r="AX8" s="39">
        <f t="shared" si="19"/>
        <v>9.1400000000000037E-2</v>
      </c>
      <c r="AY8" s="39">
        <f t="shared" si="20"/>
        <v>0.67500000000000004</v>
      </c>
      <c r="AZ8" s="39">
        <f t="shared" si="21"/>
        <v>0.73930000000000007</v>
      </c>
      <c r="BA8" s="39">
        <f t="shared" si="22"/>
        <v>0.37609999999999999</v>
      </c>
      <c r="BB8" s="39">
        <f t="shared" si="23"/>
        <v>0.47170000000000001</v>
      </c>
    </row>
    <row r="9" spans="1:54" x14ac:dyDescent="0.25">
      <c r="A9" s="13">
        <v>1973</v>
      </c>
      <c r="B9" s="38">
        <v>0.69840000000000002</v>
      </c>
      <c r="C9" s="38">
        <v>0.87780000000000002</v>
      </c>
      <c r="D9" s="38">
        <v>0.80200000000000005</v>
      </c>
      <c r="E9" s="38">
        <v>0.41570000000000001</v>
      </c>
      <c r="F9" s="38">
        <v>0.68600000000000005</v>
      </c>
      <c r="G9" s="38">
        <v>0.47510000000000002</v>
      </c>
      <c r="H9" s="38">
        <v>0.71970000000000001</v>
      </c>
      <c r="I9" s="38">
        <v>0.90480000000000005</v>
      </c>
      <c r="J9" s="38">
        <v>0.79259999999999997</v>
      </c>
      <c r="K9" s="38">
        <v>0.80989999999999995</v>
      </c>
      <c r="L9" s="38">
        <v>0.78610000000000002</v>
      </c>
      <c r="M9" s="38">
        <v>0.85260000000000002</v>
      </c>
      <c r="N9" s="38">
        <v>0.73229999999999995</v>
      </c>
      <c r="O9" s="38">
        <v>0.78349999999999997</v>
      </c>
      <c r="P9" s="15"/>
      <c r="Q9" s="38">
        <v>0.66220000000000001</v>
      </c>
      <c r="R9" s="38">
        <v>0.50700000000000001</v>
      </c>
      <c r="S9" s="38">
        <v>0.60160000000000002</v>
      </c>
      <c r="T9" s="38">
        <v>0.58340000000000003</v>
      </c>
      <c r="U9" s="15"/>
      <c r="V9" s="38">
        <v>0.50170000000000003</v>
      </c>
      <c r="W9" s="38">
        <v>0.90839999999999999</v>
      </c>
      <c r="X9" s="38">
        <v>0.32369999999999999</v>
      </c>
      <c r="Y9" s="38">
        <v>0.26019999999999999</v>
      </c>
      <c r="Z9" s="38">
        <v>0.62329999999999997</v>
      </c>
      <c r="AA9" s="38">
        <v>0.52769999999999995</v>
      </c>
      <c r="AB9" s="15"/>
      <c r="AC9" s="39">
        <f t="shared" si="0"/>
        <v>0.30159999999999998</v>
      </c>
      <c r="AD9" s="39">
        <f t="shared" si="1"/>
        <v>0.12219999999999998</v>
      </c>
      <c r="AE9" s="39">
        <f t="shared" si="2"/>
        <v>0.19799999999999995</v>
      </c>
      <c r="AF9" s="39">
        <f t="shared" si="3"/>
        <v>0.58430000000000004</v>
      </c>
      <c r="AG9" s="39">
        <f t="shared" si="4"/>
        <v>0.31399999999999995</v>
      </c>
      <c r="AH9" s="39">
        <f t="shared" si="5"/>
        <v>0.52489999999999992</v>
      </c>
      <c r="AI9" s="39">
        <f t="shared" si="6"/>
        <v>0.28029999999999999</v>
      </c>
      <c r="AJ9" s="39">
        <f t="shared" si="7"/>
        <v>9.5199999999999951E-2</v>
      </c>
      <c r="AK9" s="39">
        <f t="shared" si="8"/>
        <v>0.20740000000000003</v>
      </c>
      <c r="AL9" s="39">
        <f t="shared" si="9"/>
        <v>0.19010000000000005</v>
      </c>
      <c r="AM9" s="39">
        <f t="shared" si="10"/>
        <v>0.21389999999999998</v>
      </c>
      <c r="AN9" s="39">
        <f t="shared" si="11"/>
        <v>0.14739999999999998</v>
      </c>
      <c r="AO9" s="39">
        <f t="shared" si="12"/>
        <v>0.26770000000000005</v>
      </c>
      <c r="AP9" s="39">
        <f t="shared" si="13"/>
        <v>0.21650000000000003</v>
      </c>
      <c r="AR9" s="39">
        <f t="shared" si="14"/>
        <v>0.33779999999999999</v>
      </c>
      <c r="AS9" s="39">
        <f t="shared" si="15"/>
        <v>0.49299999999999999</v>
      </c>
      <c r="AT9" s="39">
        <f t="shared" si="16"/>
        <v>0.39839999999999998</v>
      </c>
      <c r="AU9" s="39">
        <f t="shared" si="17"/>
        <v>0.41659999999999997</v>
      </c>
      <c r="AW9" s="39">
        <f t="shared" si="18"/>
        <v>0.49829999999999997</v>
      </c>
      <c r="AX9" s="39">
        <f t="shared" si="19"/>
        <v>9.1600000000000015E-2</v>
      </c>
      <c r="AY9" s="39">
        <f t="shared" si="20"/>
        <v>0.67630000000000001</v>
      </c>
      <c r="AZ9" s="39">
        <f t="shared" si="21"/>
        <v>0.73980000000000001</v>
      </c>
      <c r="BA9" s="39">
        <f t="shared" si="22"/>
        <v>0.37670000000000003</v>
      </c>
      <c r="BB9" s="39">
        <f t="shared" si="23"/>
        <v>0.47230000000000005</v>
      </c>
    </row>
    <row r="10" spans="1:54" x14ac:dyDescent="0.25">
      <c r="A10" s="13">
        <v>1974</v>
      </c>
      <c r="B10" s="38">
        <v>0.73089999999999999</v>
      </c>
      <c r="C10" s="38">
        <v>0.89200000000000002</v>
      </c>
      <c r="D10" s="38">
        <v>0.8256</v>
      </c>
      <c r="E10" s="38">
        <v>0.45400000000000001</v>
      </c>
      <c r="F10" s="38">
        <v>0.71719999999999995</v>
      </c>
      <c r="G10" s="38">
        <v>0.51370000000000005</v>
      </c>
      <c r="H10" s="38">
        <v>0.74570000000000003</v>
      </c>
      <c r="I10" s="38">
        <v>0.91590000000000005</v>
      </c>
      <c r="J10" s="38">
        <v>0.81869999999999998</v>
      </c>
      <c r="K10" s="38">
        <v>0.83420000000000005</v>
      </c>
      <c r="L10" s="38">
        <v>0.8125</v>
      </c>
      <c r="M10" s="38">
        <v>0.87</v>
      </c>
      <c r="N10" s="38">
        <v>0.77010000000000001</v>
      </c>
      <c r="O10" s="38">
        <v>0.80810000000000004</v>
      </c>
      <c r="P10" s="15"/>
      <c r="Q10" s="38">
        <v>0.69389999999999996</v>
      </c>
      <c r="R10" s="38">
        <v>0.5544</v>
      </c>
      <c r="S10" s="38">
        <v>0.64319999999999999</v>
      </c>
      <c r="T10" s="38">
        <v>0.62509999999999999</v>
      </c>
      <c r="U10" s="15"/>
      <c r="V10" s="38">
        <v>0.55149999999999999</v>
      </c>
      <c r="W10" s="38">
        <v>0.92279999999999995</v>
      </c>
      <c r="X10" s="38">
        <v>0.3705</v>
      </c>
      <c r="Y10" s="38">
        <v>0.30249999999999999</v>
      </c>
      <c r="Z10" s="38">
        <v>0.66800000000000004</v>
      </c>
      <c r="AA10" s="38">
        <v>0.57669999999999999</v>
      </c>
      <c r="AB10" s="15"/>
      <c r="AC10" s="39">
        <f t="shared" si="0"/>
        <v>0.26910000000000001</v>
      </c>
      <c r="AD10" s="39">
        <f t="shared" si="1"/>
        <v>0.10799999999999998</v>
      </c>
      <c r="AE10" s="39">
        <f t="shared" si="2"/>
        <v>0.1744</v>
      </c>
      <c r="AF10" s="39">
        <f t="shared" si="3"/>
        <v>0.54600000000000004</v>
      </c>
      <c r="AG10" s="39">
        <f t="shared" si="4"/>
        <v>0.28280000000000005</v>
      </c>
      <c r="AH10" s="39">
        <f t="shared" si="5"/>
        <v>0.48629999999999995</v>
      </c>
      <c r="AI10" s="39">
        <f t="shared" si="6"/>
        <v>0.25429999999999997</v>
      </c>
      <c r="AJ10" s="39">
        <f t="shared" si="7"/>
        <v>8.4099999999999953E-2</v>
      </c>
      <c r="AK10" s="39">
        <f t="shared" si="8"/>
        <v>0.18130000000000002</v>
      </c>
      <c r="AL10" s="39">
        <f t="shared" si="9"/>
        <v>0.16579999999999995</v>
      </c>
      <c r="AM10" s="39">
        <f t="shared" si="10"/>
        <v>0.1875</v>
      </c>
      <c r="AN10" s="39">
        <f t="shared" si="11"/>
        <v>0.13</v>
      </c>
      <c r="AO10" s="39">
        <f t="shared" si="12"/>
        <v>0.22989999999999999</v>
      </c>
      <c r="AP10" s="39">
        <f t="shared" si="13"/>
        <v>0.19189999999999996</v>
      </c>
      <c r="AR10" s="39">
        <f t="shared" si="14"/>
        <v>0.30610000000000004</v>
      </c>
      <c r="AS10" s="39">
        <f t="shared" si="15"/>
        <v>0.4456</v>
      </c>
      <c r="AT10" s="39">
        <f t="shared" si="16"/>
        <v>0.35680000000000001</v>
      </c>
      <c r="AU10" s="39">
        <f t="shared" si="17"/>
        <v>0.37490000000000001</v>
      </c>
      <c r="AW10" s="39">
        <f t="shared" si="18"/>
        <v>0.44850000000000001</v>
      </c>
      <c r="AX10" s="39">
        <f t="shared" si="19"/>
        <v>7.7200000000000046E-2</v>
      </c>
      <c r="AY10" s="39">
        <f t="shared" si="20"/>
        <v>0.62949999999999995</v>
      </c>
      <c r="AZ10" s="39">
        <f t="shared" si="21"/>
        <v>0.69750000000000001</v>
      </c>
      <c r="BA10" s="39">
        <f t="shared" si="22"/>
        <v>0.33199999999999996</v>
      </c>
      <c r="BB10" s="39">
        <f t="shared" si="23"/>
        <v>0.42330000000000001</v>
      </c>
    </row>
    <row r="11" spans="1:54" x14ac:dyDescent="0.25">
      <c r="A11" s="13">
        <v>1975</v>
      </c>
      <c r="B11" s="38">
        <v>0.77680000000000005</v>
      </c>
      <c r="C11" s="38">
        <v>0.91259999999999997</v>
      </c>
      <c r="D11" s="38">
        <v>0.85780000000000001</v>
      </c>
      <c r="E11" s="38">
        <v>0.51629999999999998</v>
      </c>
      <c r="F11" s="38">
        <v>0.76590000000000003</v>
      </c>
      <c r="G11" s="38">
        <v>0.57579999999999998</v>
      </c>
      <c r="H11" s="38">
        <v>0.7883</v>
      </c>
      <c r="I11" s="38">
        <v>0.9325</v>
      </c>
      <c r="J11" s="38">
        <v>0.85399999999999998</v>
      </c>
      <c r="K11" s="38">
        <v>0.86699999999999999</v>
      </c>
      <c r="L11" s="38">
        <v>0.84609999999999996</v>
      </c>
      <c r="M11" s="38">
        <v>0.89419999999999999</v>
      </c>
      <c r="N11" s="38">
        <v>0.81630000000000003</v>
      </c>
      <c r="O11" s="38">
        <v>0.84299999999999997</v>
      </c>
      <c r="P11" s="15"/>
      <c r="Q11" s="38">
        <v>0.74439999999999995</v>
      </c>
      <c r="R11" s="38">
        <v>0.62560000000000004</v>
      </c>
      <c r="S11" s="38">
        <v>0.70569999999999999</v>
      </c>
      <c r="T11" s="38">
        <v>0.68830000000000002</v>
      </c>
      <c r="U11" s="15"/>
      <c r="V11" s="38">
        <v>0.626</v>
      </c>
      <c r="W11" s="38">
        <v>0.94259999999999999</v>
      </c>
      <c r="X11" s="38">
        <v>0.44419999999999998</v>
      </c>
      <c r="Y11" s="38">
        <v>0.36990000000000001</v>
      </c>
      <c r="Z11" s="38">
        <v>0.73319999999999996</v>
      </c>
      <c r="AA11" s="38">
        <v>0.64949999999999997</v>
      </c>
      <c r="AB11" s="15"/>
      <c r="AC11" s="39">
        <f t="shared" si="0"/>
        <v>0.22319999999999995</v>
      </c>
      <c r="AD11" s="39">
        <f t="shared" si="1"/>
        <v>8.7400000000000033E-2</v>
      </c>
      <c r="AE11" s="39">
        <f t="shared" si="2"/>
        <v>0.14219999999999999</v>
      </c>
      <c r="AF11" s="39">
        <f t="shared" si="3"/>
        <v>0.48370000000000002</v>
      </c>
      <c r="AG11" s="39">
        <f t="shared" si="4"/>
        <v>0.23409999999999997</v>
      </c>
      <c r="AH11" s="39">
        <f t="shared" si="5"/>
        <v>0.42420000000000002</v>
      </c>
      <c r="AI11" s="39">
        <f t="shared" si="6"/>
        <v>0.2117</v>
      </c>
      <c r="AJ11" s="39">
        <f t="shared" si="7"/>
        <v>6.7500000000000004E-2</v>
      </c>
      <c r="AK11" s="39">
        <f t="shared" si="8"/>
        <v>0.14600000000000002</v>
      </c>
      <c r="AL11" s="39">
        <f t="shared" si="9"/>
        <v>0.13300000000000001</v>
      </c>
      <c r="AM11" s="39">
        <f t="shared" si="10"/>
        <v>0.15390000000000004</v>
      </c>
      <c r="AN11" s="39">
        <f t="shared" si="11"/>
        <v>0.10580000000000001</v>
      </c>
      <c r="AO11" s="39">
        <f t="shared" si="12"/>
        <v>0.18369999999999997</v>
      </c>
      <c r="AP11" s="39">
        <f t="shared" si="13"/>
        <v>0.15700000000000003</v>
      </c>
      <c r="AR11" s="39">
        <f t="shared" si="14"/>
        <v>0.25560000000000005</v>
      </c>
      <c r="AS11" s="39">
        <f t="shared" si="15"/>
        <v>0.37439999999999996</v>
      </c>
      <c r="AT11" s="39">
        <f t="shared" si="16"/>
        <v>0.29430000000000001</v>
      </c>
      <c r="AU11" s="39">
        <f t="shared" si="17"/>
        <v>0.31169999999999998</v>
      </c>
      <c r="AW11" s="39">
        <f t="shared" si="18"/>
        <v>0.374</v>
      </c>
      <c r="AX11" s="39">
        <f t="shared" si="19"/>
        <v>5.7400000000000007E-2</v>
      </c>
      <c r="AY11" s="39">
        <f t="shared" si="20"/>
        <v>0.55580000000000007</v>
      </c>
      <c r="AZ11" s="39">
        <f t="shared" si="21"/>
        <v>0.63009999999999999</v>
      </c>
      <c r="BA11" s="39">
        <f t="shared" si="22"/>
        <v>0.26680000000000004</v>
      </c>
      <c r="BB11" s="39">
        <f t="shared" si="23"/>
        <v>0.35050000000000003</v>
      </c>
    </row>
    <row r="12" spans="1:54" x14ac:dyDescent="0.25">
      <c r="A12" s="13">
        <v>1976</v>
      </c>
      <c r="B12" s="38">
        <v>0.78349999999999997</v>
      </c>
      <c r="C12" s="38">
        <v>0.91390000000000005</v>
      </c>
      <c r="D12" s="38">
        <v>0.8609</v>
      </c>
      <c r="E12" s="38">
        <v>0.52990000000000004</v>
      </c>
      <c r="F12" s="38">
        <v>0.77569999999999995</v>
      </c>
      <c r="G12" s="38">
        <v>0.58899999999999997</v>
      </c>
      <c r="H12" s="38">
        <v>0.79479999999999995</v>
      </c>
      <c r="I12" s="38">
        <v>0.93510000000000004</v>
      </c>
      <c r="J12" s="38">
        <v>0.85799999999999998</v>
      </c>
      <c r="K12" s="38">
        <v>0.87070000000000003</v>
      </c>
      <c r="L12" s="38">
        <v>0.8498</v>
      </c>
      <c r="M12" s="38">
        <v>0.89859999999999995</v>
      </c>
      <c r="N12" s="38">
        <v>0.8246</v>
      </c>
      <c r="O12" s="38">
        <v>0.84789999999999999</v>
      </c>
      <c r="P12" s="15"/>
      <c r="Q12" s="38">
        <v>0.75780000000000003</v>
      </c>
      <c r="R12" s="38">
        <v>0.6421</v>
      </c>
      <c r="S12" s="38">
        <v>0.71970000000000001</v>
      </c>
      <c r="T12" s="38">
        <v>0.70299999999999996</v>
      </c>
      <c r="U12" s="15"/>
      <c r="V12" s="38">
        <v>0.64470000000000005</v>
      </c>
      <c r="W12" s="38">
        <v>0.94699999999999995</v>
      </c>
      <c r="X12" s="38">
        <v>0.4637</v>
      </c>
      <c r="Y12" s="38">
        <v>0.3881</v>
      </c>
      <c r="Z12" s="38">
        <v>0.74890000000000001</v>
      </c>
      <c r="AA12" s="38">
        <v>0.66759999999999997</v>
      </c>
      <c r="AB12" s="15"/>
      <c r="AC12" s="39">
        <f t="shared" si="0"/>
        <v>0.21650000000000003</v>
      </c>
      <c r="AD12" s="39">
        <f t="shared" si="1"/>
        <v>8.6099999999999954E-2</v>
      </c>
      <c r="AE12" s="39">
        <f t="shared" si="2"/>
        <v>0.1391</v>
      </c>
      <c r="AF12" s="39">
        <f t="shared" si="3"/>
        <v>0.47009999999999996</v>
      </c>
      <c r="AG12" s="39">
        <f t="shared" si="4"/>
        <v>0.22430000000000005</v>
      </c>
      <c r="AH12" s="39">
        <f t="shared" si="5"/>
        <v>0.41100000000000003</v>
      </c>
      <c r="AI12" s="39">
        <f t="shared" si="6"/>
        <v>0.20520000000000005</v>
      </c>
      <c r="AJ12" s="39">
        <f t="shared" si="7"/>
        <v>6.4899999999999958E-2</v>
      </c>
      <c r="AK12" s="39">
        <f t="shared" si="8"/>
        <v>0.14200000000000002</v>
      </c>
      <c r="AL12" s="39">
        <f t="shared" si="9"/>
        <v>0.12929999999999997</v>
      </c>
      <c r="AM12" s="39">
        <f t="shared" si="10"/>
        <v>0.1502</v>
      </c>
      <c r="AN12" s="39">
        <f t="shared" si="11"/>
        <v>0.10140000000000005</v>
      </c>
      <c r="AO12" s="39">
        <f t="shared" si="12"/>
        <v>0.1754</v>
      </c>
      <c r="AP12" s="39">
        <f t="shared" si="13"/>
        <v>0.15210000000000001</v>
      </c>
      <c r="AR12" s="39">
        <f t="shared" si="14"/>
        <v>0.24219999999999997</v>
      </c>
      <c r="AS12" s="39">
        <f t="shared" si="15"/>
        <v>0.3579</v>
      </c>
      <c r="AT12" s="39">
        <f t="shared" si="16"/>
        <v>0.28029999999999999</v>
      </c>
      <c r="AU12" s="39">
        <f t="shared" si="17"/>
        <v>0.29700000000000004</v>
      </c>
      <c r="AW12" s="39">
        <f t="shared" si="18"/>
        <v>0.35529999999999995</v>
      </c>
      <c r="AX12" s="39">
        <f t="shared" si="19"/>
        <v>5.3000000000000047E-2</v>
      </c>
      <c r="AY12" s="39">
        <f t="shared" si="20"/>
        <v>0.5363</v>
      </c>
      <c r="AZ12" s="39">
        <f t="shared" si="21"/>
        <v>0.6119</v>
      </c>
      <c r="BA12" s="39">
        <f t="shared" si="22"/>
        <v>0.25109999999999999</v>
      </c>
      <c r="BB12" s="39">
        <f t="shared" si="23"/>
        <v>0.33240000000000003</v>
      </c>
    </row>
    <row r="13" spans="1:54" x14ac:dyDescent="0.25">
      <c r="A13" s="13">
        <v>1977</v>
      </c>
      <c r="B13" s="38">
        <v>0.74860000000000004</v>
      </c>
      <c r="C13" s="38">
        <v>0.89439999999999997</v>
      </c>
      <c r="D13" s="38">
        <v>0.83450000000000002</v>
      </c>
      <c r="E13" s="38">
        <v>0.48659999999999998</v>
      </c>
      <c r="F13" s="38">
        <v>0.74319999999999997</v>
      </c>
      <c r="G13" s="38">
        <v>0.54620000000000002</v>
      </c>
      <c r="H13" s="38">
        <v>0.76319999999999999</v>
      </c>
      <c r="I13" s="38">
        <v>0.92210000000000003</v>
      </c>
      <c r="J13" s="38">
        <v>0.83130000000000004</v>
      </c>
      <c r="K13" s="38">
        <v>0.84589999999999999</v>
      </c>
      <c r="L13" s="38">
        <v>0.82199999999999995</v>
      </c>
      <c r="M13" s="38">
        <v>0.87929999999999997</v>
      </c>
      <c r="N13" s="38">
        <v>0.79459999999999997</v>
      </c>
      <c r="O13" s="38">
        <v>0.82050000000000001</v>
      </c>
      <c r="P13" s="15"/>
      <c r="Q13" s="38">
        <v>0.72570000000000001</v>
      </c>
      <c r="R13" s="38">
        <v>0.59719999999999995</v>
      </c>
      <c r="S13" s="38">
        <v>0.67889999999999995</v>
      </c>
      <c r="T13" s="38">
        <v>0.6623</v>
      </c>
      <c r="U13" s="15"/>
      <c r="V13" s="38">
        <v>0.60219999999999996</v>
      </c>
      <c r="W13" s="38">
        <v>0.93669999999999998</v>
      </c>
      <c r="X13" s="38">
        <v>0.42</v>
      </c>
      <c r="Y13" s="38">
        <v>0.34720000000000001</v>
      </c>
      <c r="Z13" s="38">
        <v>0.71279999999999999</v>
      </c>
      <c r="AA13" s="38">
        <v>0.62639999999999996</v>
      </c>
      <c r="AB13" s="15"/>
      <c r="AC13" s="39">
        <f t="shared" si="0"/>
        <v>0.25139999999999996</v>
      </c>
      <c r="AD13" s="39">
        <f t="shared" si="1"/>
        <v>0.10560000000000003</v>
      </c>
      <c r="AE13" s="39">
        <f t="shared" si="2"/>
        <v>0.16549999999999998</v>
      </c>
      <c r="AF13" s="39">
        <f t="shared" si="3"/>
        <v>0.51340000000000008</v>
      </c>
      <c r="AG13" s="39">
        <f t="shared" si="4"/>
        <v>0.25680000000000003</v>
      </c>
      <c r="AH13" s="39">
        <f t="shared" si="5"/>
        <v>0.45379999999999998</v>
      </c>
      <c r="AI13" s="39">
        <f t="shared" si="6"/>
        <v>0.23680000000000001</v>
      </c>
      <c r="AJ13" s="39">
        <f t="shared" si="7"/>
        <v>7.7899999999999969E-2</v>
      </c>
      <c r="AK13" s="39">
        <f t="shared" si="8"/>
        <v>0.16869999999999996</v>
      </c>
      <c r="AL13" s="39">
        <f t="shared" si="9"/>
        <v>0.15410000000000001</v>
      </c>
      <c r="AM13" s="39">
        <f t="shared" si="10"/>
        <v>0.17800000000000005</v>
      </c>
      <c r="AN13" s="39">
        <f t="shared" si="11"/>
        <v>0.12070000000000003</v>
      </c>
      <c r="AO13" s="39">
        <f t="shared" si="12"/>
        <v>0.20540000000000003</v>
      </c>
      <c r="AP13" s="39">
        <f t="shared" si="13"/>
        <v>0.17949999999999999</v>
      </c>
      <c r="AR13" s="39">
        <f t="shared" si="14"/>
        <v>0.27429999999999999</v>
      </c>
      <c r="AS13" s="39">
        <f t="shared" si="15"/>
        <v>0.40280000000000005</v>
      </c>
      <c r="AT13" s="39">
        <f t="shared" si="16"/>
        <v>0.32110000000000005</v>
      </c>
      <c r="AU13" s="39">
        <f t="shared" si="17"/>
        <v>0.3377</v>
      </c>
      <c r="AW13" s="39">
        <f t="shared" si="18"/>
        <v>0.39780000000000004</v>
      </c>
      <c r="AX13" s="39">
        <f t="shared" si="19"/>
        <v>6.3300000000000023E-2</v>
      </c>
      <c r="AY13" s="39">
        <f t="shared" si="20"/>
        <v>0.58000000000000007</v>
      </c>
      <c r="AZ13" s="39">
        <f t="shared" si="21"/>
        <v>0.65280000000000005</v>
      </c>
      <c r="BA13" s="39">
        <f t="shared" si="22"/>
        <v>0.28720000000000001</v>
      </c>
      <c r="BB13" s="39">
        <f t="shared" si="23"/>
        <v>0.37360000000000004</v>
      </c>
    </row>
    <row r="14" spans="1:54" x14ac:dyDescent="0.25">
      <c r="A14" s="13">
        <v>1978</v>
      </c>
      <c r="B14" s="38">
        <v>0.71699999999999997</v>
      </c>
      <c r="C14" s="38">
        <v>0.87629999999999997</v>
      </c>
      <c r="D14" s="38">
        <v>0.81030000000000002</v>
      </c>
      <c r="E14" s="38">
        <v>0.4471</v>
      </c>
      <c r="F14" s="38">
        <v>0.71279999999999999</v>
      </c>
      <c r="G14" s="38">
        <v>0.50690000000000002</v>
      </c>
      <c r="H14" s="38">
        <v>0.73499999999999999</v>
      </c>
      <c r="I14" s="38">
        <v>0.90869999999999995</v>
      </c>
      <c r="J14" s="38">
        <v>0.80810000000000004</v>
      </c>
      <c r="K14" s="38">
        <v>0.82440000000000002</v>
      </c>
      <c r="L14" s="38">
        <v>0.79669999999999996</v>
      </c>
      <c r="M14" s="38">
        <v>0.86229999999999996</v>
      </c>
      <c r="N14" s="38">
        <v>0.76759999999999995</v>
      </c>
      <c r="O14" s="38">
        <v>0.7954</v>
      </c>
      <c r="P14" s="15"/>
      <c r="Q14" s="38">
        <v>0.70069999999999999</v>
      </c>
      <c r="R14" s="38">
        <v>0.56179999999999997</v>
      </c>
      <c r="S14" s="38">
        <v>0.64480000000000004</v>
      </c>
      <c r="T14" s="38">
        <v>0.62909999999999999</v>
      </c>
      <c r="U14" s="15"/>
      <c r="V14" s="38">
        <v>0.56779999999999997</v>
      </c>
      <c r="W14" s="38">
        <v>0.92830000000000001</v>
      </c>
      <c r="X14" s="38">
        <v>0.3856</v>
      </c>
      <c r="Y14" s="38">
        <v>0.31459999999999999</v>
      </c>
      <c r="Z14" s="38">
        <v>0.6835</v>
      </c>
      <c r="AA14" s="38">
        <v>0.59299999999999997</v>
      </c>
      <c r="AB14" s="15"/>
      <c r="AC14" s="39">
        <f t="shared" si="0"/>
        <v>0.28300000000000003</v>
      </c>
      <c r="AD14" s="39">
        <f t="shared" si="1"/>
        <v>0.12370000000000003</v>
      </c>
      <c r="AE14" s="39">
        <f t="shared" si="2"/>
        <v>0.18969999999999998</v>
      </c>
      <c r="AF14" s="39">
        <f t="shared" si="3"/>
        <v>0.55289999999999995</v>
      </c>
      <c r="AG14" s="39">
        <f t="shared" si="4"/>
        <v>0.28720000000000001</v>
      </c>
      <c r="AH14" s="39">
        <f t="shared" si="5"/>
        <v>0.49309999999999998</v>
      </c>
      <c r="AI14" s="39">
        <f t="shared" si="6"/>
        <v>0.26500000000000001</v>
      </c>
      <c r="AJ14" s="39">
        <f t="shared" si="7"/>
        <v>9.1300000000000048E-2</v>
      </c>
      <c r="AK14" s="39">
        <f t="shared" si="8"/>
        <v>0.19189999999999996</v>
      </c>
      <c r="AL14" s="39">
        <f t="shared" si="9"/>
        <v>0.17559999999999998</v>
      </c>
      <c r="AM14" s="39">
        <f t="shared" si="10"/>
        <v>0.20330000000000004</v>
      </c>
      <c r="AN14" s="39">
        <f t="shared" si="11"/>
        <v>0.13770000000000004</v>
      </c>
      <c r="AO14" s="39">
        <f t="shared" si="12"/>
        <v>0.23240000000000005</v>
      </c>
      <c r="AP14" s="39">
        <f t="shared" si="13"/>
        <v>0.2046</v>
      </c>
      <c r="AR14" s="39">
        <f t="shared" si="14"/>
        <v>0.29930000000000001</v>
      </c>
      <c r="AS14" s="39">
        <f t="shared" si="15"/>
        <v>0.43820000000000003</v>
      </c>
      <c r="AT14" s="39">
        <f t="shared" si="16"/>
        <v>0.35519999999999996</v>
      </c>
      <c r="AU14" s="39">
        <f t="shared" si="17"/>
        <v>0.37090000000000001</v>
      </c>
      <c r="AW14" s="39">
        <f t="shared" si="18"/>
        <v>0.43220000000000003</v>
      </c>
      <c r="AX14" s="39">
        <f t="shared" si="19"/>
        <v>7.1699999999999986E-2</v>
      </c>
      <c r="AY14" s="39">
        <f t="shared" si="20"/>
        <v>0.61440000000000006</v>
      </c>
      <c r="AZ14" s="39">
        <f t="shared" si="21"/>
        <v>0.68540000000000001</v>
      </c>
      <c r="BA14" s="39">
        <f t="shared" si="22"/>
        <v>0.3165</v>
      </c>
      <c r="BB14" s="39">
        <f t="shared" si="23"/>
        <v>0.40700000000000003</v>
      </c>
    </row>
    <row r="15" spans="1:54" x14ac:dyDescent="0.25">
      <c r="A15" s="13">
        <v>1979</v>
      </c>
      <c r="B15" s="38">
        <v>0.71499999999999997</v>
      </c>
      <c r="C15" s="38">
        <v>0.8659</v>
      </c>
      <c r="D15" s="38">
        <v>0.80900000000000005</v>
      </c>
      <c r="E15" s="38">
        <v>0.44500000000000001</v>
      </c>
      <c r="F15" s="38">
        <v>0.71099999999999997</v>
      </c>
      <c r="G15" s="38">
        <v>0.50480000000000003</v>
      </c>
      <c r="H15" s="38">
        <v>0.73329999999999995</v>
      </c>
      <c r="I15" s="38">
        <v>0.90600000000000003</v>
      </c>
      <c r="J15" s="38">
        <v>0.80700000000000005</v>
      </c>
      <c r="K15" s="38">
        <v>0.82340000000000002</v>
      </c>
      <c r="L15" s="38">
        <v>0.79500000000000004</v>
      </c>
      <c r="M15" s="38">
        <v>0.86109999999999998</v>
      </c>
      <c r="N15" s="38">
        <v>0.76800000000000002</v>
      </c>
      <c r="O15" s="38">
        <v>0.79179999999999995</v>
      </c>
      <c r="P15" s="15"/>
      <c r="Q15" s="38">
        <v>0.70430000000000004</v>
      </c>
      <c r="R15" s="38">
        <v>0.56520000000000004</v>
      </c>
      <c r="S15" s="38">
        <v>0.64539999999999997</v>
      </c>
      <c r="T15" s="38">
        <v>0.63090000000000002</v>
      </c>
      <c r="U15" s="15"/>
      <c r="V15" s="38">
        <v>0.57120000000000004</v>
      </c>
      <c r="W15" s="38">
        <v>0.92920000000000003</v>
      </c>
      <c r="X15" s="38">
        <v>0.38900000000000001</v>
      </c>
      <c r="Y15" s="38">
        <v>0.31759999999999999</v>
      </c>
      <c r="Z15" s="38">
        <v>0.6865</v>
      </c>
      <c r="AA15" s="38">
        <v>0.59630000000000005</v>
      </c>
      <c r="AB15" s="15"/>
      <c r="AC15" s="39">
        <f t="shared" si="0"/>
        <v>0.28500000000000003</v>
      </c>
      <c r="AD15" s="39">
        <f t="shared" si="1"/>
        <v>0.1341</v>
      </c>
      <c r="AE15" s="39">
        <f t="shared" si="2"/>
        <v>0.19099999999999995</v>
      </c>
      <c r="AF15" s="39">
        <f t="shared" si="3"/>
        <v>0.55499999999999994</v>
      </c>
      <c r="AG15" s="39">
        <f t="shared" si="4"/>
        <v>0.28900000000000003</v>
      </c>
      <c r="AH15" s="39">
        <f t="shared" si="5"/>
        <v>0.49519999999999997</v>
      </c>
      <c r="AI15" s="39">
        <f t="shared" si="6"/>
        <v>0.26670000000000005</v>
      </c>
      <c r="AJ15" s="39">
        <f t="shared" si="7"/>
        <v>9.3999999999999972E-2</v>
      </c>
      <c r="AK15" s="39">
        <f t="shared" si="8"/>
        <v>0.19299999999999995</v>
      </c>
      <c r="AL15" s="39">
        <f t="shared" si="9"/>
        <v>0.17659999999999998</v>
      </c>
      <c r="AM15" s="39">
        <f t="shared" si="10"/>
        <v>0.20499999999999996</v>
      </c>
      <c r="AN15" s="39">
        <f t="shared" si="11"/>
        <v>0.13890000000000002</v>
      </c>
      <c r="AO15" s="39">
        <f t="shared" si="12"/>
        <v>0.23199999999999998</v>
      </c>
      <c r="AP15" s="39">
        <f t="shared" si="13"/>
        <v>0.20820000000000005</v>
      </c>
      <c r="AR15" s="39">
        <f t="shared" si="14"/>
        <v>0.29569999999999996</v>
      </c>
      <c r="AS15" s="39">
        <f t="shared" si="15"/>
        <v>0.43479999999999996</v>
      </c>
      <c r="AT15" s="39">
        <f t="shared" si="16"/>
        <v>0.35460000000000003</v>
      </c>
      <c r="AU15" s="39">
        <f t="shared" si="17"/>
        <v>0.36909999999999998</v>
      </c>
      <c r="AW15" s="39">
        <f t="shared" si="18"/>
        <v>0.42879999999999996</v>
      </c>
      <c r="AX15" s="39">
        <f t="shared" si="19"/>
        <v>7.0799999999999974E-2</v>
      </c>
      <c r="AY15" s="39">
        <f t="shared" si="20"/>
        <v>0.61099999999999999</v>
      </c>
      <c r="AZ15" s="39">
        <f t="shared" si="21"/>
        <v>0.68240000000000001</v>
      </c>
      <c r="BA15" s="39">
        <f t="shared" si="22"/>
        <v>0.3135</v>
      </c>
      <c r="BB15" s="39">
        <f t="shared" si="23"/>
        <v>0.40369999999999995</v>
      </c>
    </row>
    <row r="16" spans="1:54" x14ac:dyDescent="0.25">
      <c r="A16" s="13">
        <v>1980</v>
      </c>
      <c r="B16" s="38">
        <v>0.7248</v>
      </c>
      <c r="C16" s="38">
        <v>0.85680000000000001</v>
      </c>
      <c r="D16" s="38">
        <v>0.81559999999999999</v>
      </c>
      <c r="E16" s="38">
        <v>0.45710000000000001</v>
      </c>
      <c r="F16" s="38">
        <v>0.71540000000000004</v>
      </c>
      <c r="G16" s="38">
        <v>0.5101</v>
      </c>
      <c r="H16" s="38">
        <v>0.73580000000000001</v>
      </c>
      <c r="I16" s="38">
        <v>0.90620000000000001</v>
      </c>
      <c r="J16" s="38">
        <v>0.81359999999999999</v>
      </c>
      <c r="K16" s="38">
        <v>0.82950000000000002</v>
      </c>
      <c r="L16" s="38">
        <v>0.7994</v>
      </c>
      <c r="M16" s="38">
        <v>0.86260000000000003</v>
      </c>
      <c r="N16" s="38">
        <v>0.77190000000000003</v>
      </c>
      <c r="O16" s="38">
        <v>0.79369999999999996</v>
      </c>
      <c r="P16" s="15"/>
      <c r="Q16" s="38">
        <v>0.72009999999999996</v>
      </c>
      <c r="R16" s="38">
        <v>0.58150000000000002</v>
      </c>
      <c r="S16" s="38">
        <v>0.65739999999999998</v>
      </c>
      <c r="T16" s="38">
        <v>0.64490000000000003</v>
      </c>
      <c r="U16" s="15"/>
      <c r="V16" s="38">
        <v>0.58660000000000001</v>
      </c>
      <c r="W16" s="38">
        <v>0.93320000000000003</v>
      </c>
      <c r="X16" s="38">
        <v>0.40400000000000003</v>
      </c>
      <c r="Y16" s="38">
        <v>0.33160000000000001</v>
      </c>
      <c r="Z16" s="38">
        <v>0.69979999999999998</v>
      </c>
      <c r="AA16" s="38">
        <v>0.61129999999999995</v>
      </c>
      <c r="AB16" s="15"/>
      <c r="AC16" s="39">
        <f t="shared" si="0"/>
        <v>0.2752</v>
      </c>
      <c r="AD16" s="39">
        <f t="shared" si="1"/>
        <v>0.14319999999999999</v>
      </c>
      <c r="AE16" s="39">
        <f t="shared" si="2"/>
        <v>0.18440000000000001</v>
      </c>
      <c r="AF16" s="39">
        <f t="shared" si="3"/>
        <v>0.54289999999999994</v>
      </c>
      <c r="AG16" s="39">
        <f t="shared" si="4"/>
        <v>0.28459999999999996</v>
      </c>
      <c r="AH16" s="39">
        <f t="shared" si="5"/>
        <v>0.4899</v>
      </c>
      <c r="AI16" s="39">
        <f t="shared" si="6"/>
        <v>0.26419999999999999</v>
      </c>
      <c r="AJ16" s="39">
        <f t="shared" si="7"/>
        <v>9.3799999999999994E-2</v>
      </c>
      <c r="AK16" s="39">
        <f t="shared" si="8"/>
        <v>0.18640000000000001</v>
      </c>
      <c r="AL16" s="39">
        <f t="shared" si="9"/>
        <v>0.17049999999999998</v>
      </c>
      <c r="AM16" s="39">
        <f t="shared" si="10"/>
        <v>0.2006</v>
      </c>
      <c r="AN16" s="39">
        <f t="shared" si="11"/>
        <v>0.13739999999999997</v>
      </c>
      <c r="AO16" s="39">
        <f t="shared" si="12"/>
        <v>0.22809999999999997</v>
      </c>
      <c r="AP16" s="39">
        <f t="shared" si="13"/>
        <v>0.20630000000000004</v>
      </c>
      <c r="AR16" s="39">
        <f t="shared" si="14"/>
        <v>0.27990000000000004</v>
      </c>
      <c r="AS16" s="39">
        <f t="shared" si="15"/>
        <v>0.41849999999999998</v>
      </c>
      <c r="AT16" s="39">
        <f t="shared" si="16"/>
        <v>0.34260000000000002</v>
      </c>
      <c r="AU16" s="39">
        <f t="shared" si="17"/>
        <v>0.35509999999999997</v>
      </c>
      <c r="AW16" s="39">
        <f t="shared" si="18"/>
        <v>0.41339999999999999</v>
      </c>
      <c r="AX16" s="39">
        <f t="shared" si="19"/>
        <v>6.6799999999999971E-2</v>
      </c>
      <c r="AY16" s="39">
        <f t="shared" si="20"/>
        <v>0.59599999999999997</v>
      </c>
      <c r="AZ16" s="39">
        <f t="shared" si="21"/>
        <v>0.66839999999999999</v>
      </c>
      <c r="BA16" s="39">
        <f t="shared" si="22"/>
        <v>0.30020000000000002</v>
      </c>
      <c r="BB16" s="39">
        <f t="shared" si="23"/>
        <v>0.38870000000000005</v>
      </c>
    </row>
    <row r="17" spans="1:54" x14ac:dyDescent="0.25">
      <c r="A17" s="13">
        <v>1981</v>
      </c>
      <c r="B17" s="38">
        <v>0.72850000000000004</v>
      </c>
      <c r="C17" s="38">
        <v>0.84709999999999996</v>
      </c>
      <c r="D17" s="38">
        <v>0.81610000000000005</v>
      </c>
      <c r="E17" s="38">
        <v>0.46200000000000002</v>
      </c>
      <c r="F17" s="38">
        <v>0.71260000000000001</v>
      </c>
      <c r="G17" s="38">
        <v>0.50670000000000004</v>
      </c>
      <c r="H17" s="38">
        <v>0.72919999999999996</v>
      </c>
      <c r="I17" s="38">
        <v>0.90149999999999997</v>
      </c>
      <c r="J17" s="38">
        <v>0.81430000000000002</v>
      </c>
      <c r="K17" s="38">
        <v>0.83009999999999995</v>
      </c>
      <c r="L17" s="38">
        <v>0.7964</v>
      </c>
      <c r="M17" s="38">
        <v>0.85880000000000001</v>
      </c>
      <c r="N17" s="38">
        <v>0.76839999999999997</v>
      </c>
      <c r="O17" s="38">
        <v>0.78959999999999997</v>
      </c>
      <c r="P17" s="15"/>
      <c r="Q17" s="38">
        <v>0.73350000000000004</v>
      </c>
      <c r="R17" s="38">
        <v>0.59399999999999997</v>
      </c>
      <c r="S17" s="38">
        <v>0.66700000000000004</v>
      </c>
      <c r="T17" s="38">
        <v>0.65600000000000003</v>
      </c>
      <c r="U17" s="15"/>
      <c r="V17" s="38">
        <v>0.59940000000000004</v>
      </c>
      <c r="W17" s="38">
        <v>0.9365</v>
      </c>
      <c r="X17" s="38">
        <v>0.4153</v>
      </c>
      <c r="Y17" s="38">
        <v>0.34329999999999999</v>
      </c>
      <c r="Z17" s="38">
        <v>0.71089999999999998</v>
      </c>
      <c r="AA17" s="38">
        <v>0.62380000000000002</v>
      </c>
      <c r="AB17" s="15"/>
      <c r="AC17" s="39">
        <f t="shared" si="0"/>
        <v>0.27149999999999996</v>
      </c>
      <c r="AD17" s="39">
        <f t="shared" si="1"/>
        <v>0.15290000000000004</v>
      </c>
      <c r="AE17" s="39">
        <f t="shared" si="2"/>
        <v>0.18389999999999995</v>
      </c>
      <c r="AF17" s="39">
        <f t="shared" si="3"/>
        <v>0.53800000000000003</v>
      </c>
      <c r="AG17" s="39">
        <f t="shared" si="4"/>
        <v>0.28739999999999999</v>
      </c>
      <c r="AH17" s="39">
        <f t="shared" si="5"/>
        <v>0.49329999999999996</v>
      </c>
      <c r="AI17" s="39">
        <f t="shared" si="6"/>
        <v>0.27080000000000004</v>
      </c>
      <c r="AJ17" s="39">
        <f t="shared" si="7"/>
        <v>9.8500000000000032E-2</v>
      </c>
      <c r="AK17" s="39">
        <f t="shared" si="8"/>
        <v>0.18569999999999998</v>
      </c>
      <c r="AL17" s="39">
        <f t="shared" si="9"/>
        <v>0.16990000000000005</v>
      </c>
      <c r="AM17" s="39">
        <f t="shared" si="10"/>
        <v>0.2036</v>
      </c>
      <c r="AN17" s="39">
        <f t="shared" si="11"/>
        <v>0.14119999999999999</v>
      </c>
      <c r="AO17" s="39">
        <f t="shared" si="12"/>
        <v>0.23160000000000003</v>
      </c>
      <c r="AP17" s="39">
        <f t="shared" si="13"/>
        <v>0.21040000000000003</v>
      </c>
      <c r="AR17" s="39">
        <f t="shared" si="14"/>
        <v>0.26649999999999996</v>
      </c>
      <c r="AS17" s="39">
        <f t="shared" si="15"/>
        <v>0.40600000000000003</v>
      </c>
      <c r="AT17" s="39">
        <f t="shared" si="16"/>
        <v>0.33299999999999996</v>
      </c>
      <c r="AU17" s="39">
        <f t="shared" si="17"/>
        <v>0.34399999999999997</v>
      </c>
      <c r="AW17" s="39">
        <f t="shared" si="18"/>
        <v>0.40059999999999996</v>
      </c>
      <c r="AX17" s="39">
        <f t="shared" si="19"/>
        <v>6.3500000000000001E-2</v>
      </c>
      <c r="AY17" s="39">
        <f t="shared" si="20"/>
        <v>0.5847</v>
      </c>
      <c r="AZ17" s="39">
        <f t="shared" si="21"/>
        <v>0.65670000000000006</v>
      </c>
      <c r="BA17" s="39">
        <f t="shared" si="22"/>
        <v>0.28910000000000002</v>
      </c>
      <c r="BB17" s="39">
        <f t="shared" si="23"/>
        <v>0.37619999999999998</v>
      </c>
    </row>
    <row r="18" spans="1:54" x14ac:dyDescent="0.25">
      <c r="A18" s="13">
        <v>1982</v>
      </c>
      <c r="B18" s="38">
        <v>0.71120000000000005</v>
      </c>
      <c r="C18" s="38">
        <v>0.82889999999999997</v>
      </c>
      <c r="D18" s="38">
        <v>0.80279999999999996</v>
      </c>
      <c r="E18" s="38">
        <v>0.44619999999999999</v>
      </c>
      <c r="F18" s="38">
        <v>0.69189999999999996</v>
      </c>
      <c r="G18" s="38">
        <v>0.48220000000000002</v>
      </c>
      <c r="H18" s="38">
        <v>0.70879999999999999</v>
      </c>
      <c r="I18" s="38">
        <v>0.88800000000000001</v>
      </c>
      <c r="J18" s="38">
        <v>0.7994</v>
      </c>
      <c r="K18" s="38">
        <v>0.81620000000000004</v>
      </c>
      <c r="L18" s="38">
        <v>0.77610000000000001</v>
      </c>
      <c r="M18" s="38">
        <v>0.84219999999999995</v>
      </c>
      <c r="N18" s="38">
        <v>0.75060000000000004</v>
      </c>
      <c r="O18" s="38">
        <v>0.77039999999999997</v>
      </c>
      <c r="P18" s="15"/>
      <c r="Q18" s="38">
        <v>0.72319999999999995</v>
      </c>
      <c r="R18" s="38">
        <v>0.58340000000000003</v>
      </c>
      <c r="S18" s="38">
        <v>0.65410000000000001</v>
      </c>
      <c r="T18" s="38">
        <v>0.64410000000000001</v>
      </c>
      <c r="U18" s="15"/>
      <c r="V18" s="38">
        <v>0.58899999999999997</v>
      </c>
      <c r="W18" s="38">
        <v>0.93379999999999996</v>
      </c>
      <c r="X18" s="38">
        <v>0.40300000000000002</v>
      </c>
      <c r="Y18" s="38">
        <v>0.33379999999999999</v>
      </c>
      <c r="Z18" s="38">
        <v>0.70189999999999997</v>
      </c>
      <c r="AA18" s="38">
        <v>0.61360000000000003</v>
      </c>
      <c r="AB18" s="15"/>
      <c r="AC18" s="39">
        <f t="shared" si="0"/>
        <v>0.28879999999999995</v>
      </c>
      <c r="AD18" s="39">
        <f t="shared" si="1"/>
        <v>0.17110000000000003</v>
      </c>
      <c r="AE18" s="39">
        <f t="shared" si="2"/>
        <v>0.19720000000000004</v>
      </c>
      <c r="AF18" s="39">
        <f t="shared" si="3"/>
        <v>0.55380000000000007</v>
      </c>
      <c r="AG18" s="39">
        <f t="shared" si="4"/>
        <v>0.30810000000000004</v>
      </c>
      <c r="AH18" s="39">
        <f t="shared" si="5"/>
        <v>0.51780000000000004</v>
      </c>
      <c r="AI18" s="39">
        <f t="shared" si="6"/>
        <v>0.29120000000000001</v>
      </c>
      <c r="AJ18" s="39">
        <f t="shared" si="7"/>
        <v>0.11199999999999999</v>
      </c>
      <c r="AK18" s="39">
        <f t="shared" si="8"/>
        <v>0.2006</v>
      </c>
      <c r="AL18" s="39">
        <f t="shared" si="9"/>
        <v>0.18379999999999996</v>
      </c>
      <c r="AM18" s="39">
        <f t="shared" si="10"/>
        <v>0.22389999999999999</v>
      </c>
      <c r="AN18" s="39">
        <f t="shared" si="11"/>
        <v>0.15780000000000005</v>
      </c>
      <c r="AO18" s="39">
        <f t="shared" si="12"/>
        <v>0.24939999999999996</v>
      </c>
      <c r="AP18" s="39">
        <f t="shared" si="13"/>
        <v>0.22960000000000003</v>
      </c>
      <c r="AR18" s="39">
        <f t="shared" si="14"/>
        <v>0.27680000000000005</v>
      </c>
      <c r="AS18" s="39">
        <f t="shared" si="15"/>
        <v>0.41659999999999997</v>
      </c>
      <c r="AT18" s="39">
        <f t="shared" si="16"/>
        <v>0.34589999999999999</v>
      </c>
      <c r="AU18" s="39">
        <f t="shared" si="17"/>
        <v>0.35589999999999999</v>
      </c>
      <c r="AW18" s="39">
        <f t="shared" si="18"/>
        <v>0.41100000000000003</v>
      </c>
      <c r="AX18" s="39">
        <f t="shared" si="19"/>
        <v>6.6200000000000037E-2</v>
      </c>
      <c r="AY18" s="39">
        <f t="shared" si="20"/>
        <v>0.59699999999999998</v>
      </c>
      <c r="AZ18" s="39">
        <f t="shared" si="21"/>
        <v>0.66620000000000001</v>
      </c>
      <c r="BA18" s="39">
        <f t="shared" si="22"/>
        <v>0.29810000000000003</v>
      </c>
      <c r="BB18" s="39">
        <f t="shared" si="23"/>
        <v>0.38639999999999997</v>
      </c>
    </row>
    <row r="19" spans="1:54" x14ac:dyDescent="0.25">
      <c r="A19" s="13">
        <v>1983</v>
      </c>
      <c r="B19" s="38">
        <v>0.68230000000000002</v>
      </c>
      <c r="C19" s="38">
        <v>0.80910000000000004</v>
      </c>
      <c r="D19" s="38">
        <v>0.78349999999999997</v>
      </c>
      <c r="E19" s="38">
        <v>0.41499999999999998</v>
      </c>
      <c r="F19" s="38">
        <v>0.66069999999999995</v>
      </c>
      <c r="G19" s="38">
        <v>0.44679999999999997</v>
      </c>
      <c r="H19" s="38">
        <v>0.68359999999999999</v>
      </c>
      <c r="I19" s="38">
        <v>0.86870000000000003</v>
      </c>
      <c r="J19" s="38">
        <v>0.77759999999999996</v>
      </c>
      <c r="K19" s="38">
        <v>0.79579999999999995</v>
      </c>
      <c r="L19" s="38">
        <v>0.74570000000000003</v>
      </c>
      <c r="M19" s="38">
        <v>0.81889999999999996</v>
      </c>
      <c r="N19" s="38">
        <v>0.72760000000000002</v>
      </c>
      <c r="O19" s="38">
        <v>0.74399999999999999</v>
      </c>
      <c r="P19" s="15"/>
      <c r="Q19" s="38">
        <v>0.70340000000000003</v>
      </c>
      <c r="R19" s="38">
        <v>0.56100000000000005</v>
      </c>
      <c r="S19" s="38">
        <v>0.62870000000000004</v>
      </c>
      <c r="T19" s="38">
        <v>0.62029999999999996</v>
      </c>
      <c r="U19" s="15"/>
      <c r="V19" s="38">
        <v>0.57069999999999999</v>
      </c>
      <c r="W19" s="38">
        <v>0.92900000000000005</v>
      </c>
      <c r="X19" s="38">
        <v>0.38390000000000002</v>
      </c>
      <c r="Y19" s="38">
        <v>0.31719999999999998</v>
      </c>
      <c r="Z19" s="38">
        <v>0.68600000000000005</v>
      </c>
      <c r="AA19" s="38">
        <v>0.5958</v>
      </c>
      <c r="AB19" s="15"/>
      <c r="AC19" s="39">
        <f t="shared" si="0"/>
        <v>0.31769999999999998</v>
      </c>
      <c r="AD19" s="39">
        <f t="shared" si="1"/>
        <v>0.19089999999999996</v>
      </c>
      <c r="AE19" s="39">
        <f t="shared" si="2"/>
        <v>0.21650000000000003</v>
      </c>
      <c r="AF19" s="39">
        <f t="shared" si="3"/>
        <v>0.58499999999999996</v>
      </c>
      <c r="AG19" s="39">
        <f t="shared" si="4"/>
        <v>0.33930000000000005</v>
      </c>
      <c r="AH19" s="39">
        <f t="shared" si="5"/>
        <v>0.55320000000000003</v>
      </c>
      <c r="AI19" s="39">
        <f t="shared" si="6"/>
        <v>0.31640000000000001</v>
      </c>
      <c r="AJ19" s="39">
        <f t="shared" si="7"/>
        <v>0.13129999999999997</v>
      </c>
      <c r="AK19" s="39">
        <f t="shared" si="8"/>
        <v>0.22240000000000004</v>
      </c>
      <c r="AL19" s="39">
        <f t="shared" si="9"/>
        <v>0.20420000000000005</v>
      </c>
      <c r="AM19" s="39">
        <f t="shared" si="10"/>
        <v>0.25429999999999997</v>
      </c>
      <c r="AN19" s="39">
        <f t="shared" si="11"/>
        <v>0.18110000000000004</v>
      </c>
      <c r="AO19" s="39">
        <f t="shared" si="12"/>
        <v>0.27239999999999998</v>
      </c>
      <c r="AP19" s="39">
        <f t="shared" si="13"/>
        <v>0.25600000000000001</v>
      </c>
      <c r="AR19" s="39">
        <f t="shared" si="14"/>
        <v>0.29659999999999997</v>
      </c>
      <c r="AS19" s="39">
        <f t="shared" si="15"/>
        <v>0.43899999999999995</v>
      </c>
      <c r="AT19" s="39">
        <f t="shared" si="16"/>
        <v>0.37129999999999996</v>
      </c>
      <c r="AU19" s="39">
        <f t="shared" si="17"/>
        <v>0.37970000000000004</v>
      </c>
      <c r="AW19" s="39">
        <f t="shared" si="18"/>
        <v>0.42930000000000001</v>
      </c>
      <c r="AX19" s="39">
        <f t="shared" si="19"/>
        <v>7.0999999999999952E-2</v>
      </c>
      <c r="AY19" s="39">
        <f t="shared" si="20"/>
        <v>0.61609999999999998</v>
      </c>
      <c r="AZ19" s="39">
        <f t="shared" si="21"/>
        <v>0.68280000000000007</v>
      </c>
      <c r="BA19" s="39">
        <f t="shared" si="22"/>
        <v>0.31399999999999995</v>
      </c>
      <c r="BB19" s="39">
        <f t="shared" si="23"/>
        <v>0.4042</v>
      </c>
    </row>
    <row r="20" spans="1:54" x14ac:dyDescent="0.25">
      <c r="A20" s="13">
        <v>1984</v>
      </c>
      <c r="B20" s="38">
        <v>0.66069999999999995</v>
      </c>
      <c r="C20" s="38">
        <v>0.79749999999999999</v>
      </c>
      <c r="D20" s="38">
        <v>0.77280000000000004</v>
      </c>
      <c r="E20" s="38">
        <v>0.3896</v>
      </c>
      <c r="F20" s="38">
        <v>0.6401</v>
      </c>
      <c r="G20" s="38">
        <v>0.42420000000000002</v>
      </c>
      <c r="H20" s="38">
        <v>0.67020000000000002</v>
      </c>
      <c r="I20" s="38">
        <v>0.85409999999999997</v>
      </c>
      <c r="J20" s="38">
        <v>0.76380000000000003</v>
      </c>
      <c r="K20" s="38">
        <v>0.78280000000000005</v>
      </c>
      <c r="L20" s="38">
        <v>0.72509999999999997</v>
      </c>
      <c r="M20" s="38">
        <v>0.79979999999999996</v>
      </c>
      <c r="N20" s="38">
        <v>0.71419999999999995</v>
      </c>
      <c r="O20" s="38">
        <v>0.72619999999999996</v>
      </c>
      <c r="P20" s="15"/>
      <c r="Q20" s="38">
        <v>0.69220000000000004</v>
      </c>
      <c r="R20" s="38">
        <v>0.54769999999999996</v>
      </c>
      <c r="S20" s="38">
        <v>0.61780000000000002</v>
      </c>
      <c r="T20" s="38">
        <v>0.60870000000000002</v>
      </c>
      <c r="U20" s="15"/>
      <c r="V20" s="38">
        <v>0.56630000000000003</v>
      </c>
      <c r="W20" s="38">
        <v>0.92779999999999996</v>
      </c>
      <c r="X20" s="38">
        <v>0.37809999999999999</v>
      </c>
      <c r="Y20" s="38">
        <v>0.31330000000000002</v>
      </c>
      <c r="Z20" s="38">
        <v>0.68210000000000004</v>
      </c>
      <c r="AA20" s="38">
        <v>0.59150000000000003</v>
      </c>
      <c r="AB20" s="15"/>
      <c r="AC20" s="39">
        <f t="shared" si="0"/>
        <v>0.33930000000000005</v>
      </c>
      <c r="AD20" s="39">
        <f t="shared" si="1"/>
        <v>0.20250000000000001</v>
      </c>
      <c r="AE20" s="39">
        <f t="shared" si="2"/>
        <v>0.22719999999999996</v>
      </c>
      <c r="AF20" s="39">
        <f t="shared" si="3"/>
        <v>0.61040000000000005</v>
      </c>
      <c r="AG20" s="39">
        <f t="shared" si="4"/>
        <v>0.3599</v>
      </c>
      <c r="AH20" s="39">
        <f t="shared" si="5"/>
        <v>0.57579999999999998</v>
      </c>
      <c r="AI20" s="39">
        <f t="shared" si="6"/>
        <v>0.32979999999999998</v>
      </c>
      <c r="AJ20" s="39">
        <f t="shared" si="7"/>
        <v>0.14590000000000003</v>
      </c>
      <c r="AK20" s="39">
        <f t="shared" si="8"/>
        <v>0.23619999999999997</v>
      </c>
      <c r="AL20" s="39">
        <f t="shared" si="9"/>
        <v>0.21719999999999995</v>
      </c>
      <c r="AM20" s="39">
        <f t="shared" si="10"/>
        <v>0.27490000000000003</v>
      </c>
      <c r="AN20" s="39">
        <f t="shared" si="11"/>
        <v>0.20020000000000004</v>
      </c>
      <c r="AO20" s="39">
        <f t="shared" si="12"/>
        <v>0.28580000000000005</v>
      </c>
      <c r="AP20" s="39">
        <f t="shared" si="13"/>
        <v>0.27380000000000004</v>
      </c>
      <c r="AR20" s="39">
        <f t="shared" si="14"/>
        <v>0.30779999999999996</v>
      </c>
      <c r="AS20" s="39">
        <f t="shared" si="15"/>
        <v>0.45230000000000004</v>
      </c>
      <c r="AT20" s="39">
        <f t="shared" si="16"/>
        <v>0.38219999999999998</v>
      </c>
      <c r="AU20" s="39">
        <f t="shared" si="17"/>
        <v>0.39129999999999998</v>
      </c>
      <c r="AW20" s="39">
        <f t="shared" si="18"/>
        <v>0.43369999999999997</v>
      </c>
      <c r="AX20" s="39">
        <f t="shared" si="19"/>
        <v>7.2200000000000042E-2</v>
      </c>
      <c r="AY20" s="39">
        <f t="shared" si="20"/>
        <v>0.62190000000000001</v>
      </c>
      <c r="AZ20" s="39">
        <f t="shared" si="21"/>
        <v>0.68669999999999998</v>
      </c>
      <c r="BA20" s="39">
        <f t="shared" si="22"/>
        <v>0.31789999999999996</v>
      </c>
      <c r="BB20" s="39">
        <f t="shared" si="23"/>
        <v>0.40849999999999997</v>
      </c>
    </row>
    <row r="21" spans="1:54" x14ac:dyDescent="0.25">
      <c r="A21" s="13">
        <v>1985</v>
      </c>
      <c r="B21" s="38">
        <v>0.64200000000000002</v>
      </c>
      <c r="C21" s="38">
        <v>0.78879999999999995</v>
      </c>
      <c r="D21" s="38">
        <v>0.7631</v>
      </c>
      <c r="E21" s="38">
        <v>0.38040000000000002</v>
      </c>
      <c r="F21" s="38">
        <v>0.62450000000000006</v>
      </c>
      <c r="G21" s="38">
        <v>0.40810000000000002</v>
      </c>
      <c r="H21" s="38">
        <v>0.65920000000000001</v>
      </c>
      <c r="I21" s="38">
        <v>0.84370000000000001</v>
      </c>
      <c r="J21" s="38">
        <v>0.75139999999999996</v>
      </c>
      <c r="K21" s="38">
        <v>0.77110000000000001</v>
      </c>
      <c r="L21" s="38">
        <v>0.71260000000000001</v>
      </c>
      <c r="M21" s="38">
        <v>0.78239999999999998</v>
      </c>
      <c r="N21" s="38">
        <v>0.70609999999999995</v>
      </c>
      <c r="O21" s="38">
        <v>0.71240000000000003</v>
      </c>
      <c r="P21" s="15"/>
      <c r="Q21" s="38">
        <v>0.67949999999999999</v>
      </c>
      <c r="R21" s="38">
        <v>0.54569999999999996</v>
      </c>
      <c r="S21" s="38">
        <v>0.60319999999999996</v>
      </c>
      <c r="T21" s="38">
        <v>0.5978</v>
      </c>
      <c r="U21" s="15"/>
      <c r="V21" s="38">
        <v>0.56810000000000005</v>
      </c>
      <c r="W21" s="38">
        <v>0.92830000000000001</v>
      </c>
      <c r="X21" s="38">
        <v>0.37680000000000002</v>
      </c>
      <c r="Y21" s="38">
        <v>0.31490000000000001</v>
      </c>
      <c r="Z21" s="38">
        <v>0.68369999999999997</v>
      </c>
      <c r="AA21" s="38">
        <v>0.59319999999999995</v>
      </c>
      <c r="AB21" s="15"/>
      <c r="AC21" s="39">
        <f t="shared" si="0"/>
        <v>0.35799999999999998</v>
      </c>
      <c r="AD21" s="39">
        <f t="shared" si="1"/>
        <v>0.21120000000000005</v>
      </c>
      <c r="AE21" s="39">
        <f t="shared" si="2"/>
        <v>0.2369</v>
      </c>
      <c r="AF21" s="39">
        <f t="shared" si="3"/>
        <v>0.61959999999999993</v>
      </c>
      <c r="AG21" s="39">
        <f t="shared" si="4"/>
        <v>0.37549999999999994</v>
      </c>
      <c r="AH21" s="39">
        <f t="shared" si="5"/>
        <v>0.59189999999999998</v>
      </c>
      <c r="AI21" s="39">
        <f t="shared" si="6"/>
        <v>0.34079999999999999</v>
      </c>
      <c r="AJ21" s="39">
        <f t="shared" si="7"/>
        <v>0.15629999999999999</v>
      </c>
      <c r="AK21" s="39">
        <f t="shared" si="8"/>
        <v>0.24860000000000004</v>
      </c>
      <c r="AL21" s="39">
        <f t="shared" si="9"/>
        <v>0.22889999999999999</v>
      </c>
      <c r="AM21" s="39">
        <f t="shared" si="10"/>
        <v>0.28739999999999999</v>
      </c>
      <c r="AN21" s="39">
        <f t="shared" si="11"/>
        <v>0.21760000000000002</v>
      </c>
      <c r="AO21" s="39">
        <f t="shared" si="12"/>
        <v>0.29390000000000005</v>
      </c>
      <c r="AP21" s="39">
        <f t="shared" si="13"/>
        <v>0.28759999999999997</v>
      </c>
      <c r="AR21" s="39">
        <f t="shared" si="14"/>
        <v>0.32050000000000001</v>
      </c>
      <c r="AS21" s="39">
        <f t="shared" si="15"/>
        <v>0.45430000000000004</v>
      </c>
      <c r="AT21" s="39">
        <f t="shared" si="16"/>
        <v>0.39680000000000004</v>
      </c>
      <c r="AU21" s="39">
        <f t="shared" si="17"/>
        <v>0.4022</v>
      </c>
      <c r="AW21" s="39">
        <f t="shared" si="18"/>
        <v>0.43189999999999995</v>
      </c>
      <c r="AX21" s="39">
        <f t="shared" si="19"/>
        <v>7.1699999999999986E-2</v>
      </c>
      <c r="AY21" s="39">
        <f t="shared" si="20"/>
        <v>0.62319999999999998</v>
      </c>
      <c r="AZ21" s="39">
        <f t="shared" si="21"/>
        <v>0.68510000000000004</v>
      </c>
      <c r="BA21" s="39">
        <f t="shared" si="22"/>
        <v>0.31630000000000003</v>
      </c>
      <c r="BB21" s="39">
        <f t="shared" si="23"/>
        <v>0.40680000000000005</v>
      </c>
    </row>
    <row r="22" spans="1:54" x14ac:dyDescent="0.25">
      <c r="A22" s="13">
        <v>1986</v>
      </c>
      <c r="B22" s="38">
        <v>0.63480000000000003</v>
      </c>
      <c r="C22" s="38">
        <v>0.78720000000000001</v>
      </c>
      <c r="D22" s="38">
        <v>0.76349999999999996</v>
      </c>
      <c r="E22" s="38">
        <v>0.38269999999999998</v>
      </c>
      <c r="F22" s="38">
        <v>0.61650000000000005</v>
      </c>
      <c r="G22" s="38">
        <v>0.39979999999999999</v>
      </c>
      <c r="H22" s="38">
        <v>0.65269999999999995</v>
      </c>
      <c r="I22" s="38">
        <v>0.83860000000000001</v>
      </c>
      <c r="J22" s="38">
        <v>0.74550000000000005</v>
      </c>
      <c r="K22" s="38">
        <v>0.76559999999999995</v>
      </c>
      <c r="L22" s="38">
        <v>0.70760000000000001</v>
      </c>
      <c r="M22" s="38">
        <v>0.77400000000000002</v>
      </c>
      <c r="N22" s="38">
        <v>0.70899999999999996</v>
      </c>
      <c r="O22" s="38">
        <v>0.70740000000000003</v>
      </c>
      <c r="P22" s="15"/>
      <c r="Q22" s="38">
        <v>0.67210000000000003</v>
      </c>
      <c r="R22" s="38">
        <v>0.55410000000000004</v>
      </c>
      <c r="S22" s="38">
        <v>0.5917</v>
      </c>
      <c r="T22" s="38">
        <v>0.59250000000000003</v>
      </c>
      <c r="U22" s="15"/>
      <c r="V22" s="38">
        <v>0.58069999999999999</v>
      </c>
      <c r="W22" s="38">
        <v>0.93159999999999998</v>
      </c>
      <c r="X22" s="38">
        <v>0.3861</v>
      </c>
      <c r="Y22" s="38">
        <v>0.32629999999999998</v>
      </c>
      <c r="Z22" s="38">
        <v>0.6946</v>
      </c>
      <c r="AA22" s="38">
        <v>0.60550000000000004</v>
      </c>
      <c r="AB22" s="15"/>
      <c r="AC22" s="39">
        <f t="shared" si="0"/>
        <v>0.36519999999999997</v>
      </c>
      <c r="AD22" s="39">
        <f t="shared" si="1"/>
        <v>0.21279999999999999</v>
      </c>
      <c r="AE22" s="39">
        <f t="shared" si="2"/>
        <v>0.23650000000000004</v>
      </c>
      <c r="AF22" s="39">
        <f t="shared" si="3"/>
        <v>0.61729999999999996</v>
      </c>
      <c r="AG22" s="39">
        <f t="shared" si="4"/>
        <v>0.38349999999999995</v>
      </c>
      <c r="AH22" s="39">
        <f t="shared" si="5"/>
        <v>0.60020000000000007</v>
      </c>
      <c r="AI22" s="39">
        <f t="shared" si="6"/>
        <v>0.34730000000000005</v>
      </c>
      <c r="AJ22" s="39">
        <f t="shared" si="7"/>
        <v>0.16139999999999999</v>
      </c>
      <c r="AK22" s="39">
        <f t="shared" si="8"/>
        <v>0.25449999999999995</v>
      </c>
      <c r="AL22" s="39">
        <f t="shared" si="9"/>
        <v>0.23440000000000005</v>
      </c>
      <c r="AM22" s="39">
        <f t="shared" si="10"/>
        <v>0.29239999999999999</v>
      </c>
      <c r="AN22" s="39">
        <f t="shared" si="11"/>
        <v>0.22599999999999998</v>
      </c>
      <c r="AO22" s="39">
        <f t="shared" si="12"/>
        <v>0.29100000000000004</v>
      </c>
      <c r="AP22" s="39">
        <f t="shared" si="13"/>
        <v>0.29259999999999997</v>
      </c>
      <c r="AR22" s="39">
        <f t="shared" si="14"/>
        <v>0.32789999999999997</v>
      </c>
      <c r="AS22" s="39">
        <f t="shared" si="15"/>
        <v>0.44589999999999996</v>
      </c>
      <c r="AT22" s="39">
        <f t="shared" si="16"/>
        <v>0.4083</v>
      </c>
      <c r="AU22" s="39">
        <f t="shared" si="17"/>
        <v>0.40749999999999997</v>
      </c>
      <c r="AW22" s="39">
        <f t="shared" si="18"/>
        <v>0.41930000000000001</v>
      </c>
      <c r="AX22" s="39">
        <f t="shared" si="19"/>
        <v>6.8400000000000016E-2</v>
      </c>
      <c r="AY22" s="39">
        <f t="shared" si="20"/>
        <v>0.6139</v>
      </c>
      <c r="AZ22" s="39">
        <f t="shared" si="21"/>
        <v>0.67369999999999997</v>
      </c>
      <c r="BA22" s="39">
        <f t="shared" si="22"/>
        <v>0.3054</v>
      </c>
      <c r="BB22" s="39">
        <f t="shared" si="23"/>
        <v>0.39449999999999996</v>
      </c>
    </row>
    <row r="23" spans="1:54" x14ac:dyDescent="0.25">
      <c r="A23" s="13">
        <v>1987</v>
      </c>
      <c r="B23" s="38">
        <v>0.62570000000000003</v>
      </c>
      <c r="C23" s="38">
        <v>0.78239999999999998</v>
      </c>
      <c r="D23" s="38">
        <v>0.76570000000000005</v>
      </c>
      <c r="E23" s="38">
        <v>0.38150000000000001</v>
      </c>
      <c r="F23" s="38">
        <v>0.60580000000000001</v>
      </c>
      <c r="G23" s="38">
        <v>0.38919999999999999</v>
      </c>
      <c r="H23" s="38">
        <v>0.64529999999999998</v>
      </c>
      <c r="I23" s="38">
        <v>0.83220000000000005</v>
      </c>
      <c r="J23" s="38">
        <v>0.73760000000000003</v>
      </c>
      <c r="K23" s="38">
        <v>0.75800000000000001</v>
      </c>
      <c r="L23" s="38">
        <v>0.70069999999999999</v>
      </c>
      <c r="M23" s="38">
        <v>0.76439999999999997</v>
      </c>
      <c r="N23" s="38">
        <v>0.70760000000000001</v>
      </c>
      <c r="O23" s="38">
        <v>0.70050000000000001</v>
      </c>
      <c r="P23" s="15"/>
      <c r="Q23" s="38">
        <v>0.65639999999999998</v>
      </c>
      <c r="R23" s="38">
        <v>0.55400000000000005</v>
      </c>
      <c r="S23" s="38">
        <v>0.58720000000000006</v>
      </c>
      <c r="T23" s="38">
        <v>0.58730000000000004</v>
      </c>
      <c r="U23" s="15"/>
      <c r="V23" s="38">
        <v>0.58550000000000002</v>
      </c>
      <c r="W23" s="38">
        <v>0.93289999999999995</v>
      </c>
      <c r="X23" s="38">
        <v>0.38829999999999998</v>
      </c>
      <c r="Y23" s="38">
        <v>0.33050000000000002</v>
      </c>
      <c r="Z23" s="38">
        <v>0.69879999999999998</v>
      </c>
      <c r="AA23" s="38">
        <v>0.61019999999999996</v>
      </c>
      <c r="AB23" s="15"/>
      <c r="AC23" s="39">
        <f t="shared" si="0"/>
        <v>0.37429999999999997</v>
      </c>
      <c r="AD23" s="39">
        <f t="shared" si="1"/>
        <v>0.21760000000000002</v>
      </c>
      <c r="AE23" s="39">
        <f t="shared" si="2"/>
        <v>0.23429999999999995</v>
      </c>
      <c r="AF23" s="39">
        <f t="shared" si="3"/>
        <v>0.61850000000000005</v>
      </c>
      <c r="AG23" s="39">
        <f t="shared" si="4"/>
        <v>0.39419999999999999</v>
      </c>
      <c r="AH23" s="39">
        <f t="shared" si="5"/>
        <v>0.61080000000000001</v>
      </c>
      <c r="AI23" s="39">
        <f t="shared" si="6"/>
        <v>0.35470000000000002</v>
      </c>
      <c r="AJ23" s="39">
        <f t="shared" si="7"/>
        <v>0.16779999999999995</v>
      </c>
      <c r="AK23" s="39">
        <f t="shared" si="8"/>
        <v>0.26239999999999997</v>
      </c>
      <c r="AL23" s="39">
        <f t="shared" si="9"/>
        <v>0.24199999999999999</v>
      </c>
      <c r="AM23" s="39">
        <f t="shared" si="10"/>
        <v>0.29930000000000001</v>
      </c>
      <c r="AN23" s="39">
        <f t="shared" si="11"/>
        <v>0.23560000000000003</v>
      </c>
      <c r="AO23" s="39">
        <f t="shared" si="12"/>
        <v>0.29239999999999999</v>
      </c>
      <c r="AP23" s="39">
        <f t="shared" si="13"/>
        <v>0.29949999999999999</v>
      </c>
      <c r="AR23" s="39">
        <f t="shared" si="14"/>
        <v>0.34360000000000002</v>
      </c>
      <c r="AS23" s="39">
        <f t="shared" si="15"/>
        <v>0.44599999999999995</v>
      </c>
      <c r="AT23" s="39">
        <f t="shared" si="16"/>
        <v>0.41279999999999994</v>
      </c>
      <c r="AU23" s="39">
        <f t="shared" si="17"/>
        <v>0.41269999999999996</v>
      </c>
      <c r="AW23" s="39">
        <f t="shared" si="18"/>
        <v>0.41449999999999998</v>
      </c>
      <c r="AX23" s="39">
        <f t="shared" si="19"/>
        <v>6.7100000000000048E-2</v>
      </c>
      <c r="AY23" s="39">
        <f t="shared" si="20"/>
        <v>0.61170000000000002</v>
      </c>
      <c r="AZ23" s="39">
        <f t="shared" si="21"/>
        <v>0.66949999999999998</v>
      </c>
      <c r="BA23" s="39">
        <f t="shared" si="22"/>
        <v>0.30120000000000002</v>
      </c>
      <c r="BB23" s="39">
        <f t="shared" si="23"/>
        <v>0.38980000000000004</v>
      </c>
    </row>
    <row r="24" spans="1:54" x14ac:dyDescent="0.25">
      <c r="A24" s="13">
        <v>1988</v>
      </c>
      <c r="B24" s="38">
        <v>0.60119999999999996</v>
      </c>
      <c r="C24" s="38">
        <v>0.76739999999999997</v>
      </c>
      <c r="D24" s="38">
        <v>0.75649999999999995</v>
      </c>
      <c r="E24" s="38">
        <v>0.36809999999999998</v>
      </c>
      <c r="F24" s="38">
        <v>0.58879999999999999</v>
      </c>
      <c r="G24" s="38">
        <v>0.37240000000000001</v>
      </c>
      <c r="H24" s="38">
        <v>0.63119999999999998</v>
      </c>
      <c r="I24" s="38">
        <v>0.82150000000000001</v>
      </c>
      <c r="J24" s="38">
        <v>0.72209999999999996</v>
      </c>
      <c r="K24" s="38">
        <v>0.74339999999999995</v>
      </c>
      <c r="L24" s="38">
        <v>0.6875</v>
      </c>
      <c r="M24" s="38">
        <v>0.74750000000000005</v>
      </c>
      <c r="N24" s="38">
        <v>0.69569999999999999</v>
      </c>
      <c r="O24" s="38">
        <v>0.68459999999999999</v>
      </c>
      <c r="P24" s="15"/>
      <c r="Q24" s="38">
        <v>0.629</v>
      </c>
      <c r="R24" s="38">
        <v>0.54100000000000004</v>
      </c>
      <c r="S24" s="38">
        <v>0.57820000000000005</v>
      </c>
      <c r="T24" s="38">
        <v>0.57420000000000004</v>
      </c>
      <c r="U24" s="15"/>
      <c r="V24" s="38">
        <v>0.57689999999999997</v>
      </c>
      <c r="W24" s="38">
        <v>0.93069999999999997</v>
      </c>
      <c r="X24" s="38">
        <v>0.37719999999999998</v>
      </c>
      <c r="Y24" s="38">
        <v>0.32269999999999999</v>
      </c>
      <c r="Z24" s="38">
        <v>0.69130000000000003</v>
      </c>
      <c r="AA24" s="38">
        <v>0.60170000000000001</v>
      </c>
      <c r="AB24" s="15"/>
      <c r="AC24" s="39">
        <f t="shared" si="0"/>
        <v>0.39880000000000004</v>
      </c>
      <c r="AD24" s="39">
        <f t="shared" si="1"/>
        <v>0.23260000000000003</v>
      </c>
      <c r="AE24" s="39">
        <f t="shared" si="2"/>
        <v>0.24350000000000005</v>
      </c>
      <c r="AF24" s="39">
        <f t="shared" si="3"/>
        <v>0.63190000000000002</v>
      </c>
      <c r="AG24" s="39">
        <f t="shared" si="4"/>
        <v>0.41120000000000001</v>
      </c>
      <c r="AH24" s="39">
        <f t="shared" si="5"/>
        <v>0.62759999999999994</v>
      </c>
      <c r="AI24" s="39">
        <f t="shared" si="6"/>
        <v>0.36880000000000002</v>
      </c>
      <c r="AJ24" s="39">
        <f t="shared" si="7"/>
        <v>0.17849999999999999</v>
      </c>
      <c r="AK24" s="39">
        <f t="shared" si="8"/>
        <v>0.27790000000000004</v>
      </c>
      <c r="AL24" s="39">
        <f t="shared" si="9"/>
        <v>0.25660000000000005</v>
      </c>
      <c r="AM24" s="39">
        <f t="shared" si="10"/>
        <v>0.3125</v>
      </c>
      <c r="AN24" s="39">
        <f t="shared" si="11"/>
        <v>0.25249999999999995</v>
      </c>
      <c r="AO24" s="39">
        <f t="shared" si="12"/>
        <v>0.30430000000000001</v>
      </c>
      <c r="AP24" s="39">
        <f t="shared" si="13"/>
        <v>0.31540000000000001</v>
      </c>
      <c r="AR24" s="39">
        <f t="shared" si="14"/>
        <v>0.371</v>
      </c>
      <c r="AS24" s="39">
        <f t="shared" si="15"/>
        <v>0.45899999999999996</v>
      </c>
      <c r="AT24" s="39">
        <f t="shared" si="16"/>
        <v>0.42179999999999995</v>
      </c>
      <c r="AU24" s="39">
        <f t="shared" si="17"/>
        <v>0.42579999999999996</v>
      </c>
      <c r="AW24" s="39">
        <f t="shared" si="18"/>
        <v>0.42310000000000003</v>
      </c>
      <c r="AX24" s="39">
        <f t="shared" si="19"/>
        <v>6.9300000000000028E-2</v>
      </c>
      <c r="AY24" s="39">
        <f t="shared" si="20"/>
        <v>0.62280000000000002</v>
      </c>
      <c r="AZ24" s="39">
        <f t="shared" si="21"/>
        <v>0.67730000000000001</v>
      </c>
      <c r="BA24" s="39">
        <f t="shared" si="22"/>
        <v>0.30869999999999997</v>
      </c>
      <c r="BB24" s="39">
        <f t="shared" si="23"/>
        <v>0.39829999999999999</v>
      </c>
    </row>
    <row r="25" spans="1:54" x14ac:dyDescent="0.25">
      <c r="A25" s="13">
        <v>1989</v>
      </c>
      <c r="B25" s="38">
        <v>0.58409999999999995</v>
      </c>
      <c r="C25" s="38">
        <v>0.75309999999999999</v>
      </c>
      <c r="D25" s="38">
        <v>0.75290000000000001</v>
      </c>
      <c r="E25" s="38">
        <v>0.35830000000000001</v>
      </c>
      <c r="F25" s="38">
        <v>0.58299999999999996</v>
      </c>
      <c r="G25" s="38">
        <v>0.36680000000000001</v>
      </c>
      <c r="H25" s="38">
        <v>0.62980000000000003</v>
      </c>
      <c r="I25" s="38">
        <v>0.81679999999999997</v>
      </c>
      <c r="J25" s="38">
        <v>0.71540000000000004</v>
      </c>
      <c r="K25" s="38">
        <v>0.73699999999999999</v>
      </c>
      <c r="L25" s="38">
        <v>0.68059999999999998</v>
      </c>
      <c r="M25" s="38">
        <v>0.73599999999999999</v>
      </c>
      <c r="N25" s="38">
        <v>0.69130000000000003</v>
      </c>
      <c r="O25" s="38">
        <v>0.67600000000000005</v>
      </c>
      <c r="P25" s="15"/>
      <c r="Q25" s="38">
        <v>0.62160000000000004</v>
      </c>
      <c r="R25" s="38">
        <v>0.5413</v>
      </c>
      <c r="S25" s="38">
        <v>0.5746</v>
      </c>
      <c r="T25" s="38">
        <v>0.57120000000000004</v>
      </c>
      <c r="U25" s="15"/>
      <c r="V25" s="38">
        <v>0.58250000000000002</v>
      </c>
      <c r="W25" s="38">
        <v>0.93220000000000003</v>
      </c>
      <c r="X25" s="38">
        <v>0.38100000000000001</v>
      </c>
      <c r="Y25" s="38">
        <v>0.32779999999999998</v>
      </c>
      <c r="Z25" s="38">
        <v>0.69620000000000004</v>
      </c>
      <c r="AA25" s="38">
        <v>0.60719999999999996</v>
      </c>
      <c r="AB25" s="15"/>
      <c r="AC25" s="39">
        <f t="shared" si="0"/>
        <v>0.41590000000000005</v>
      </c>
      <c r="AD25" s="39">
        <f t="shared" si="1"/>
        <v>0.24690000000000001</v>
      </c>
      <c r="AE25" s="39">
        <f t="shared" si="2"/>
        <v>0.24709999999999999</v>
      </c>
      <c r="AF25" s="39">
        <f t="shared" si="3"/>
        <v>0.64169999999999994</v>
      </c>
      <c r="AG25" s="39">
        <f t="shared" si="4"/>
        <v>0.41700000000000004</v>
      </c>
      <c r="AH25" s="39">
        <f t="shared" si="5"/>
        <v>0.63319999999999999</v>
      </c>
      <c r="AI25" s="39">
        <f t="shared" si="6"/>
        <v>0.37019999999999997</v>
      </c>
      <c r="AJ25" s="39">
        <f t="shared" si="7"/>
        <v>0.18320000000000003</v>
      </c>
      <c r="AK25" s="39">
        <f t="shared" si="8"/>
        <v>0.28459999999999996</v>
      </c>
      <c r="AL25" s="39">
        <f t="shared" si="9"/>
        <v>0.26300000000000001</v>
      </c>
      <c r="AM25" s="39">
        <f t="shared" si="10"/>
        <v>0.31940000000000002</v>
      </c>
      <c r="AN25" s="39">
        <f t="shared" si="11"/>
        <v>0.26400000000000001</v>
      </c>
      <c r="AO25" s="39">
        <f t="shared" si="12"/>
        <v>0.30869999999999997</v>
      </c>
      <c r="AP25" s="39">
        <f t="shared" si="13"/>
        <v>0.32399999999999995</v>
      </c>
      <c r="AR25" s="39">
        <f t="shared" si="14"/>
        <v>0.37839999999999996</v>
      </c>
      <c r="AS25" s="39">
        <f t="shared" si="15"/>
        <v>0.4587</v>
      </c>
      <c r="AT25" s="39">
        <f t="shared" si="16"/>
        <v>0.4254</v>
      </c>
      <c r="AU25" s="39">
        <f t="shared" si="17"/>
        <v>0.42879999999999996</v>
      </c>
      <c r="AW25" s="39">
        <f t="shared" si="18"/>
        <v>0.41749999999999998</v>
      </c>
      <c r="AX25" s="39">
        <f t="shared" si="19"/>
        <v>6.7799999999999971E-2</v>
      </c>
      <c r="AY25" s="39">
        <f t="shared" si="20"/>
        <v>0.61899999999999999</v>
      </c>
      <c r="AZ25" s="39">
        <f t="shared" si="21"/>
        <v>0.67220000000000002</v>
      </c>
      <c r="BA25" s="39">
        <f t="shared" si="22"/>
        <v>0.30379999999999996</v>
      </c>
      <c r="BB25" s="39">
        <f t="shared" si="23"/>
        <v>0.39280000000000004</v>
      </c>
    </row>
    <row r="26" spans="1:54" x14ac:dyDescent="0.25">
      <c r="A26" s="13">
        <v>1990</v>
      </c>
      <c r="B26" s="38">
        <v>0.58440000000000003</v>
      </c>
      <c r="C26" s="38">
        <v>0.74280000000000002</v>
      </c>
      <c r="D26" s="38">
        <v>0.75639999999999996</v>
      </c>
      <c r="E26" s="38">
        <v>0.36059999999999998</v>
      </c>
      <c r="F26" s="38">
        <v>0.58140000000000003</v>
      </c>
      <c r="G26" s="38">
        <v>0.36520000000000002</v>
      </c>
      <c r="H26" s="38">
        <v>0.63460000000000005</v>
      </c>
      <c r="I26" s="38">
        <v>0.81840000000000002</v>
      </c>
      <c r="J26" s="38">
        <v>0.71089999999999998</v>
      </c>
      <c r="K26" s="38">
        <v>0.73260000000000003</v>
      </c>
      <c r="L26" s="38">
        <v>0.68269999999999997</v>
      </c>
      <c r="M26" s="38">
        <v>0.73350000000000004</v>
      </c>
      <c r="N26" s="38">
        <v>0.6956</v>
      </c>
      <c r="O26" s="38">
        <v>0.67569999999999997</v>
      </c>
      <c r="P26" s="15"/>
      <c r="Q26" s="38">
        <v>0.63749999999999996</v>
      </c>
      <c r="R26" s="38">
        <v>0.54910000000000003</v>
      </c>
      <c r="S26" s="38">
        <v>0.58069999999999999</v>
      </c>
      <c r="T26" s="38">
        <v>0.57930000000000004</v>
      </c>
      <c r="U26" s="15"/>
      <c r="V26" s="38">
        <v>0.60240000000000005</v>
      </c>
      <c r="W26" s="38">
        <v>0.93710000000000004</v>
      </c>
      <c r="X26" s="38">
        <v>0.39960000000000001</v>
      </c>
      <c r="Y26" s="38">
        <v>0.34639999999999999</v>
      </c>
      <c r="Z26" s="38">
        <v>0.71319999999999995</v>
      </c>
      <c r="AA26" s="38">
        <v>0.62649999999999995</v>
      </c>
      <c r="AB26" s="15"/>
      <c r="AC26" s="39">
        <f t="shared" si="0"/>
        <v>0.41559999999999997</v>
      </c>
      <c r="AD26" s="39">
        <f t="shared" si="1"/>
        <v>0.25719999999999998</v>
      </c>
      <c r="AE26" s="39">
        <f t="shared" si="2"/>
        <v>0.24360000000000004</v>
      </c>
      <c r="AF26" s="39">
        <f t="shared" si="3"/>
        <v>0.63939999999999997</v>
      </c>
      <c r="AG26" s="39">
        <f t="shared" si="4"/>
        <v>0.41859999999999997</v>
      </c>
      <c r="AH26" s="39">
        <f t="shared" si="5"/>
        <v>0.63480000000000003</v>
      </c>
      <c r="AI26" s="39">
        <f t="shared" si="6"/>
        <v>0.36539999999999995</v>
      </c>
      <c r="AJ26" s="39">
        <f t="shared" si="7"/>
        <v>0.18159999999999998</v>
      </c>
      <c r="AK26" s="39">
        <f t="shared" si="8"/>
        <v>0.28910000000000002</v>
      </c>
      <c r="AL26" s="39">
        <f t="shared" si="9"/>
        <v>0.26739999999999997</v>
      </c>
      <c r="AM26" s="39">
        <f t="shared" si="10"/>
        <v>0.31730000000000003</v>
      </c>
      <c r="AN26" s="39">
        <f t="shared" si="11"/>
        <v>0.26649999999999996</v>
      </c>
      <c r="AO26" s="39">
        <f t="shared" si="12"/>
        <v>0.3044</v>
      </c>
      <c r="AP26" s="39">
        <f t="shared" si="13"/>
        <v>0.32430000000000003</v>
      </c>
      <c r="AR26" s="39">
        <f t="shared" si="14"/>
        <v>0.36250000000000004</v>
      </c>
      <c r="AS26" s="39">
        <f t="shared" si="15"/>
        <v>0.45089999999999997</v>
      </c>
      <c r="AT26" s="39">
        <f t="shared" si="16"/>
        <v>0.41930000000000001</v>
      </c>
      <c r="AU26" s="39">
        <f t="shared" si="17"/>
        <v>0.42069999999999996</v>
      </c>
      <c r="AW26" s="39">
        <f t="shared" si="18"/>
        <v>0.39759999999999995</v>
      </c>
      <c r="AX26" s="39">
        <f t="shared" si="19"/>
        <v>6.2899999999999956E-2</v>
      </c>
      <c r="AY26" s="39">
        <f t="shared" si="20"/>
        <v>0.60040000000000004</v>
      </c>
      <c r="AZ26" s="39">
        <f t="shared" si="21"/>
        <v>0.65359999999999996</v>
      </c>
      <c r="BA26" s="39">
        <f t="shared" si="22"/>
        <v>0.28680000000000005</v>
      </c>
      <c r="BB26" s="39">
        <f t="shared" si="23"/>
        <v>0.37350000000000005</v>
      </c>
    </row>
    <row r="27" spans="1:54" x14ac:dyDescent="0.25">
      <c r="A27" s="13">
        <v>1991</v>
      </c>
      <c r="B27" s="38">
        <v>0.60589999999999999</v>
      </c>
      <c r="C27" s="38">
        <v>0.73870000000000002</v>
      </c>
      <c r="D27" s="38">
        <v>0.76919999999999999</v>
      </c>
      <c r="E27" s="38">
        <v>0.37769999999999998</v>
      </c>
      <c r="F27" s="38">
        <v>0.58430000000000004</v>
      </c>
      <c r="G27" s="38">
        <v>0.36809999999999998</v>
      </c>
      <c r="H27" s="38">
        <v>0.63619999999999999</v>
      </c>
      <c r="I27" s="38">
        <v>0.82099999999999995</v>
      </c>
      <c r="J27" s="38">
        <v>0.70920000000000005</v>
      </c>
      <c r="K27" s="38">
        <v>0.73109999999999997</v>
      </c>
      <c r="L27" s="38">
        <v>0.69179999999999997</v>
      </c>
      <c r="M27" s="38">
        <v>0.73440000000000005</v>
      </c>
      <c r="N27" s="38">
        <v>0.70240000000000002</v>
      </c>
      <c r="O27" s="38">
        <v>0.68120000000000003</v>
      </c>
      <c r="P27" s="15"/>
      <c r="Q27" s="38">
        <v>0.65739999999999998</v>
      </c>
      <c r="R27" s="38">
        <v>0.56930000000000003</v>
      </c>
      <c r="S27" s="38">
        <v>0.6018</v>
      </c>
      <c r="T27" s="38">
        <v>0.59989999999999999</v>
      </c>
      <c r="U27" s="15"/>
      <c r="V27" s="38">
        <v>0.62949999999999995</v>
      </c>
      <c r="W27" s="38">
        <v>0.94359999999999999</v>
      </c>
      <c r="X27" s="38">
        <v>0.42599999999999999</v>
      </c>
      <c r="Y27" s="38">
        <v>0.37280000000000002</v>
      </c>
      <c r="Z27" s="38">
        <v>0.73609999999999998</v>
      </c>
      <c r="AA27" s="38">
        <v>0.65280000000000005</v>
      </c>
      <c r="AB27" s="15"/>
      <c r="AC27" s="39">
        <f t="shared" si="0"/>
        <v>0.39410000000000001</v>
      </c>
      <c r="AD27" s="39">
        <f t="shared" si="1"/>
        <v>0.26129999999999998</v>
      </c>
      <c r="AE27" s="39">
        <f t="shared" si="2"/>
        <v>0.23080000000000001</v>
      </c>
      <c r="AF27" s="39">
        <f t="shared" si="3"/>
        <v>0.62230000000000008</v>
      </c>
      <c r="AG27" s="39">
        <f t="shared" si="4"/>
        <v>0.41569999999999996</v>
      </c>
      <c r="AH27" s="39">
        <f t="shared" si="5"/>
        <v>0.63190000000000002</v>
      </c>
      <c r="AI27" s="39">
        <f t="shared" si="6"/>
        <v>0.36380000000000001</v>
      </c>
      <c r="AJ27" s="39">
        <f t="shared" si="7"/>
        <v>0.17900000000000005</v>
      </c>
      <c r="AK27" s="39">
        <f t="shared" si="8"/>
        <v>0.29079999999999995</v>
      </c>
      <c r="AL27" s="39">
        <f t="shared" si="9"/>
        <v>0.26890000000000003</v>
      </c>
      <c r="AM27" s="39">
        <f t="shared" si="10"/>
        <v>0.30820000000000003</v>
      </c>
      <c r="AN27" s="39">
        <f t="shared" si="11"/>
        <v>0.26559999999999995</v>
      </c>
      <c r="AO27" s="39">
        <f t="shared" si="12"/>
        <v>0.29759999999999998</v>
      </c>
      <c r="AP27" s="39">
        <f t="shared" si="13"/>
        <v>0.31879999999999997</v>
      </c>
      <c r="AR27" s="39">
        <f t="shared" si="14"/>
        <v>0.34260000000000002</v>
      </c>
      <c r="AS27" s="39">
        <f t="shared" si="15"/>
        <v>0.43069999999999997</v>
      </c>
      <c r="AT27" s="39">
        <f t="shared" si="16"/>
        <v>0.3982</v>
      </c>
      <c r="AU27" s="39">
        <f t="shared" si="17"/>
        <v>0.40010000000000001</v>
      </c>
      <c r="AW27" s="39">
        <f t="shared" si="18"/>
        <v>0.37050000000000005</v>
      </c>
      <c r="AX27" s="39">
        <f t="shared" si="19"/>
        <v>5.6400000000000006E-2</v>
      </c>
      <c r="AY27" s="39">
        <f t="shared" si="20"/>
        <v>0.57400000000000007</v>
      </c>
      <c r="AZ27" s="39">
        <f t="shared" si="21"/>
        <v>0.62719999999999998</v>
      </c>
      <c r="BA27" s="39">
        <f t="shared" si="22"/>
        <v>0.26390000000000002</v>
      </c>
      <c r="BB27" s="39">
        <f t="shared" si="23"/>
        <v>0.34719999999999995</v>
      </c>
    </row>
    <row r="28" spans="1:54" x14ac:dyDescent="0.25">
      <c r="A28" s="13">
        <v>1992</v>
      </c>
      <c r="B28" s="38">
        <v>0.62519999999999998</v>
      </c>
      <c r="C28" s="38">
        <v>0.74</v>
      </c>
      <c r="D28" s="38">
        <v>0.7843</v>
      </c>
      <c r="E28" s="38">
        <v>0.40570000000000001</v>
      </c>
      <c r="F28" s="38">
        <v>0.59079999999999999</v>
      </c>
      <c r="G28" s="38">
        <v>0.37430000000000002</v>
      </c>
      <c r="H28" s="38">
        <v>0.63629999999999998</v>
      </c>
      <c r="I28" s="38">
        <v>0.82230000000000003</v>
      </c>
      <c r="J28" s="38">
        <v>0.70509999999999995</v>
      </c>
      <c r="K28" s="38">
        <v>0.72719999999999996</v>
      </c>
      <c r="L28" s="38">
        <v>0.69589999999999996</v>
      </c>
      <c r="M28" s="38">
        <v>0.72929999999999995</v>
      </c>
      <c r="N28" s="38">
        <v>0.69979999999999998</v>
      </c>
      <c r="O28" s="38">
        <v>0.68510000000000004</v>
      </c>
      <c r="P28" s="15"/>
      <c r="Q28" s="38">
        <v>0.67900000000000005</v>
      </c>
      <c r="R28" s="38">
        <v>0.57830000000000004</v>
      </c>
      <c r="S28" s="38">
        <v>0.62680000000000002</v>
      </c>
      <c r="T28" s="38">
        <v>0.61990000000000001</v>
      </c>
      <c r="U28" s="15"/>
      <c r="V28" s="38">
        <v>0.65290000000000004</v>
      </c>
      <c r="W28" s="38">
        <v>0.94879999999999998</v>
      </c>
      <c r="X28" s="38">
        <v>0.44929999999999998</v>
      </c>
      <c r="Y28" s="38">
        <v>0.3967</v>
      </c>
      <c r="Z28" s="38">
        <v>0.75539999999999996</v>
      </c>
      <c r="AA28" s="38">
        <v>0.67530000000000001</v>
      </c>
      <c r="AB28" s="15"/>
      <c r="AC28" s="39">
        <f t="shared" si="0"/>
        <v>0.37480000000000002</v>
      </c>
      <c r="AD28" s="39">
        <f t="shared" si="1"/>
        <v>0.26</v>
      </c>
      <c r="AE28" s="39">
        <f t="shared" si="2"/>
        <v>0.2157</v>
      </c>
      <c r="AF28" s="39">
        <f t="shared" si="3"/>
        <v>0.59430000000000005</v>
      </c>
      <c r="AG28" s="39">
        <f t="shared" si="4"/>
        <v>0.40920000000000001</v>
      </c>
      <c r="AH28" s="39">
        <f t="shared" si="5"/>
        <v>0.62569999999999992</v>
      </c>
      <c r="AI28" s="39">
        <f t="shared" si="6"/>
        <v>0.36370000000000002</v>
      </c>
      <c r="AJ28" s="39">
        <f t="shared" si="7"/>
        <v>0.17769999999999997</v>
      </c>
      <c r="AK28" s="39">
        <f t="shared" si="8"/>
        <v>0.29490000000000005</v>
      </c>
      <c r="AL28" s="39">
        <f t="shared" si="9"/>
        <v>0.27280000000000004</v>
      </c>
      <c r="AM28" s="39">
        <f t="shared" si="10"/>
        <v>0.30410000000000004</v>
      </c>
      <c r="AN28" s="39">
        <f t="shared" si="11"/>
        <v>0.27070000000000005</v>
      </c>
      <c r="AO28" s="39">
        <f t="shared" si="12"/>
        <v>0.30020000000000002</v>
      </c>
      <c r="AP28" s="39">
        <f t="shared" si="13"/>
        <v>0.31489999999999996</v>
      </c>
      <c r="AR28" s="39">
        <f t="shared" si="14"/>
        <v>0.32099999999999995</v>
      </c>
      <c r="AS28" s="39">
        <f t="shared" si="15"/>
        <v>0.42169999999999996</v>
      </c>
      <c r="AT28" s="39">
        <f t="shared" si="16"/>
        <v>0.37319999999999998</v>
      </c>
      <c r="AU28" s="39">
        <f t="shared" si="17"/>
        <v>0.38009999999999999</v>
      </c>
      <c r="AW28" s="39">
        <f t="shared" si="18"/>
        <v>0.34709999999999996</v>
      </c>
      <c r="AX28" s="39">
        <f t="shared" si="19"/>
        <v>5.1200000000000023E-2</v>
      </c>
      <c r="AY28" s="39">
        <f t="shared" si="20"/>
        <v>0.55069999999999997</v>
      </c>
      <c r="AZ28" s="39">
        <f t="shared" si="21"/>
        <v>0.60329999999999995</v>
      </c>
      <c r="BA28" s="39">
        <f t="shared" si="22"/>
        <v>0.24460000000000004</v>
      </c>
      <c r="BB28" s="39">
        <f t="shared" si="23"/>
        <v>0.32469999999999999</v>
      </c>
    </row>
    <row r="29" spans="1:54" x14ac:dyDescent="0.25">
      <c r="A29" s="13">
        <v>1993</v>
      </c>
      <c r="B29" s="38">
        <v>0.61799999999999999</v>
      </c>
      <c r="C29" s="38">
        <v>0.73650000000000004</v>
      </c>
      <c r="D29" s="38">
        <v>0.78090000000000004</v>
      </c>
      <c r="E29" s="38">
        <v>0.41860000000000003</v>
      </c>
      <c r="F29" s="38">
        <v>0.58150000000000002</v>
      </c>
      <c r="G29" s="38">
        <v>0.36549999999999999</v>
      </c>
      <c r="H29" s="38">
        <v>0.62619999999999998</v>
      </c>
      <c r="I29" s="38">
        <v>0.81659999999999999</v>
      </c>
      <c r="J29" s="38">
        <v>0.68989999999999996</v>
      </c>
      <c r="K29" s="38">
        <v>0.71260000000000001</v>
      </c>
      <c r="L29" s="38">
        <v>0.67949999999999999</v>
      </c>
      <c r="M29" s="38">
        <v>0.70820000000000005</v>
      </c>
      <c r="N29" s="38">
        <v>0.69020000000000004</v>
      </c>
      <c r="O29" s="38">
        <v>0.67490000000000006</v>
      </c>
      <c r="P29" s="15"/>
      <c r="Q29" s="38">
        <v>0.68569999999999998</v>
      </c>
      <c r="R29" s="38">
        <v>0.56100000000000005</v>
      </c>
      <c r="S29" s="38">
        <v>0.62939999999999996</v>
      </c>
      <c r="T29" s="38">
        <v>0.61760000000000004</v>
      </c>
      <c r="U29" s="15"/>
      <c r="V29" s="38">
        <v>0.65539999999999998</v>
      </c>
      <c r="W29" s="38">
        <v>0.94930000000000003</v>
      </c>
      <c r="X29" s="38">
        <v>0.45140000000000002</v>
      </c>
      <c r="Y29" s="38">
        <v>0.39939999999999998</v>
      </c>
      <c r="Z29" s="38">
        <v>0.75749999999999995</v>
      </c>
      <c r="AA29" s="38">
        <v>0.67779999999999996</v>
      </c>
      <c r="AB29" s="15"/>
      <c r="AC29" s="39">
        <f t="shared" si="0"/>
        <v>0.38200000000000001</v>
      </c>
      <c r="AD29" s="39">
        <f t="shared" si="1"/>
        <v>0.26349999999999996</v>
      </c>
      <c r="AE29" s="39">
        <f t="shared" si="2"/>
        <v>0.21909999999999996</v>
      </c>
      <c r="AF29" s="39">
        <f t="shared" si="3"/>
        <v>0.58139999999999992</v>
      </c>
      <c r="AG29" s="39">
        <f t="shared" si="4"/>
        <v>0.41849999999999998</v>
      </c>
      <c r="AH29" s="39">
        <f t="shared" si="5"/>
        <v>0.63450000000000006</v>
      </c>
      <c r="AI29" s="39">
        <f t="shared" si="6"/>
        <v>0.37380000000000002</v>
      </c>
      <c r="AJ29" s="39">
        <f t="shared" si="7"/>
        <v>0.18340000000000001</v>
      </c>
      <c r="AK29" s="39">
        <f t="shared" si="8"/>
        <v>0.31010000000000004</v>
      </c>
      <c r="AL29" s="39">
        <f t="shared" si="9"/>
        <v>0.28739999999999999</v>
      </c>
      <c r="AM29" s="39">
        <f t="shared" si="10"/>
        <v>0.32050000000000001</v>
      </c>
      <c r="AN29" s="39">
        <f t="shared" si="11"/>
        <v>0.29179999999999995</v>
      </c>
      <c r="AO29" s="39">
        <f t="shared" si="12"/>
        <v>0.30979999999999996</v>
      </c>
      <c r="AP29" s="39">
        <f t="shared" si="13"/>
        <v>0.32509999999999994</v>
      </c>
      <c r="AR29" s="39">
        <f t="shared" si="14"/>
        <v>0.31430000000000002</v>
      </c>
      <c r="AS29" s="39">
        <f t="shared" si="15"/>
        <v>0.43899999999999995</v>
      </c>
      <c r="AT29" s="39">
        <f t="shared" si="16"/>
        <v>0.37060000000000004</v>
      </c>
      <c r="AU29" s="39">
        <f t="shared" si="17"/>
        <v>0.38239999999999996</v>
      </c>
      <c r="AW29" s="39">
        <f t="shared" si="18"/>
        <v>0.34460000000000002</v>
      </c>
      <c r="AX29" s="39">
        <f t="shared" si="19"/>
        <v>5.0699999999999967E-2</v>
      </c>
      <c r="AY29" s="39">
        <f t="shared" si="20"/>
        <v>0.54859999999999998</v>
      </c>
      <c r="AZ29" s="39">
        <f t="shared" si="21"/>
        <v>0.60060000000000002</v>
      </c>
      <c r="BA29" s="39">
        <f t="shared" si="22"/>
        <v>0.24250000000000005</v>
      </c>
      <c r="BB29" s="39">
        <f t="shared" si="23"/>
        <v>0.32220000000000004</v>
      </c>
    </row>
    <row r="30" spans="1:54" x14ac:dyDescent="0.25">
      <c r="A30" s="13">
        <v>1994</v>
      </c>
      <c r="B30" s="38">
        <v>0.59689999999999999</v>
      </c>
      <c r="C30" s="38">
        <v>0.72309999999999997</v>
      </c>
      <c r="D30" s="38">
        <v>0.76870000000000005</v>
      </c>
      <c r="E30" s="38">
        <v>0.40200000000000002</v>
      </c>
      <c r="F30" s="38">
        <v>0.55200000000000005</v>
      </c>
      <c r="G30" s="38">
        <v>0.3382</v>
      </c>
      <c r="H30" s="38">
        <v>0.60940000000000005</v>
      </c>
      <c r="I30" s="38">
        <v>0.8054</v>
      </c>
      <c r="J30" s="38">
        <v>0.67379999999999995</v>
      </c>
      <c r="K30" s="38">
        <v>0.69720000000000004</v>
      </c>
      <c r="L30" s="38">
        <v>0.65369999999999995</v>
      </c>
      <c r="M30" s="38">
        <v>0.67959999999999998</v>
      </c>
      <c r="N30" s="38">
        <v>0.68089999999999995</v>
      </c>
      <c r="O30" s="38">
        <v>0.65429999999999999</v>
      </c>
      <c r="P30" s="15"/>
      <c r="Q30" s="38">
        <v>0.66420000000000001</v>
      </c>
      <c r="R30" s="38">
        <v>0.54649999999999999</v>
      </c>
      <c r="S30" s="38">
        <v>0.61180000000000001</v>
      </c>
      <c r="T30" s="38">
        <v>0.59789999999999999</v>
      </c>
      <c r="U30" s="15"/>
      <c r="V30" s="38">
        <v>0.64190000000000003</v>
      </c>
      <c r="W30" s="38">
        <v>0.94640000000000002</v>
      </c>
      <c r="X30" s="38">
        <v>0.436</v>
      </c>
      <c r="Y30" s="38">
        <v>0.3851</v>
      </c>
      <c r="Z30" s="38">
        <v>0.74639999999999995</v>
      </c>
      <c r="AA30" s="38">
        <v>0.66269999999999996</v>
      </c>
      <c r="AB30" s="15"/>
      <c r="AC30" s="39">
        <f t="shared" si="0"/>
        <v>0.40310000000000001</v>
      </c>
      <c r="AD30" s="39">
        <f t="shared" si="1"/>
        <v>0.27690000000000003</v>
      </c>
      <c r="AE30" s="39">
        <f t="shared" si="2"/>
        <v>0.23129999999999995</v>
      </c>
      <c r="AF30" s="39">
        <f t="shared" si="3"/>
        <v>0.59799999999999998</v>
      </c>
      <c r="AG30" s="39">
        <f t="shared" si="4"/>
        <v>0.44799999999999995</v>
      </c>
      <c r="AH30" s="39">
        <f t="shared" si="5"/>
        <v>0.66179999999999994</v>
      </c>
      <c r="AI30" s="39">
        <f t="shared" si="6"/>
        <v>0.39059999999999995</v>
      </c>
      <c r="AJ30" s="39">
        <f t="shared" si="7"/>
        <v>0.1946</v>
      </c>
      <c r="AK30" s="39">
        <f t="shared" si="8"/>
        <v>0.32620000000000005</v>
      </c>
      <c r="AL30" s="39">
        <f t="shared" si="9"/>
        <v>0.30279999999999996</v>
      </c>
      <c r="AM30" s="39">
        <f t="shared" si="10"/>
        <v>0.34630000000000005</v>
      </c>
      <c r="AN30" s="39">
        <f t="shared" si="11"/>
        <v>0.32040000000000002</v>
      </c>
      <c r="AO30" s="39">
        <f t="shared" si="12"/>
        <v>0.31910000000000005</v>
      </c>
      <c r="AP30" s="39">
        <f t="shared" si="13"/>
        <v>0.34570000000000001</v>
      </c>
      <c r="AR30" s="39">
        <f t="shared" si="14"/>
        <v>0.33579999999999999</v>
      </c>
      <c r="AS30" s="39">
        <f t="shared" si="15"/>
        <v>0.45350000000000001</v>
      </c>
      <c r="AT30" s="39">
        <f t="shared" si="16"/>
        <v>0.38819999999999999</v>
      </c>
      <c r="AU30" s="39">
        <f t="shared" si="17"/>
        <v>0.40210000000000001</v>
      </c>
      <c r="AW30" s="39">
        <f t="shared" si="18"/>
        <v>0.35809999999999997</v>
      </c>
      <c r="AX30" s="39">
        <f t="shared" si="19"/>
        <v>5.3599999999999981E-2</v>
      </c>
      <c r="AY30" s="39">
        <f t="shared" si="20"/>
        <v>0.56400000000000006</v>
      </c>
      <c r="AZ30" s="39">
        <f t="shared" si="21"/>
        <v>0.6149</v>
      </c>
      <c r="BA30" s="39">
        <f t="shared" si="22"/>
        <v>0.25360000000000005</v>
      </c>
      <c r="BB30" s="39">
        <f t="shared" si="23"/>
        <v>0.33730000000000004</v>
      </c>
    </row>
    <row r="31" spans="1:54" x14ac:dyDescent="0.25">
      <c r="A31" s="13">
        <v>1995</v>
      </c>
      <c r="B31" s="38">
        <v>0.59379999999999999</v>
      </c>
      <c r="C31" s="38">
        <v>0.70599999999999996</v>
      </c>
      <c r="D31" s="38">
        <v>0.77869999999999995</v>
      </c>
      <c r="E31" s="38">
        <v>0.38469999999999999</v>
      </c>
      <c r="F31" s="38">
        <v>0.53680000000000005</v>
      </c>
      <c r="G31" s="38">
        <v>0.32869999999999999</v>
      </c>
      <c r="H31" s="38">
        <v>0.60860000000000003</v>
      </c>
      <c r="I31" s="38">
        <v>0.80259999999999998</v>
      </c>
      <c r="J31" s="38">
        <v>0.67459999999999998</v>
      </c>
      <c r="K31" s="38">
        <v>0.69469999999999998</v>
      </c>
      <c r="L31" s="38">
        <v>0.6512</v>
      </c>
      <c r="M31" s="38">
        <v>0.6804</v>
      </c>
      <c r="N31" s="38">
        <v>0.6845</v>
      </c>
      <c r="O31" s="38">
        <v>0.65049999999999997</v>
      </c>
      <c r="P31" s="15"/>
      <c r="Q31" s="38">
        <v>0.65610000000000002</v>
      </c>
      <c r="R31" s="38">
        <v>0.55449999999999999</v>
      </c>
      <c r="S31" s="38">
        <v>0.60609999999999997</v>
      </c>
      <c r="T31" s="38">
        <v>0.59389999999999998</v>
      </c>
      <c r="U31" s="15"/>
      <c r="V31" s="38">
        <v>0.63360000000000005</v>
      </c>
      <c r="W31" s="38">
        <v>0.94679999999999997</v>
      </c>
      <c r="X31" s="38">
        <v>0.42630000000000001</v>
      </c>
      <c r="Y31" s="38">
        <v>0.40360000000000001</v>
      </c>
      <c r="Z31" s="38">
        <v>0.75609999999999999</v>
      </c>
      <c r="AA31" s="38">
        <v>0.65910000000000002</v>
      </c>
      <c r="AB31" s="15"/>
      <c r="AC31" s="39">
        <f t="shared" si="0"/>
        <v>0.40620000000000001</v>
      </c>
      <c r="AD31" s="39">
        <f t="shared" si="1"/>
        <v>0.29400000000000004</v>
      </c>
      <c r="AE31" s="39">
        <f t="shared" si="2"/>
        <v>0.22130000000000005</v>
      </c>
      <c r="AF31" s="39">
        <f t="shared" si="3"/>
        <v>0.61529999999999996</v>
      </c>
      <c r="AG31" s="39">
        <f t="shared" si="4"/>
        <v>0.46319999999999995</v>
      </c>
      <c r="AH31" s="39">
        <f t="shared" si="5"/>
        <v>0.67130000000000001</v>
      </c>
      <c r="AI31" s="39">
        <f t="shared" si="6"/>
        <v>0.39139999999999997</v>
      </c>
      <c r="AJ31" s="39">
        <f t="shared" si="7"/>
        <v>0.19740000000000002</v>
      </c>
      <c r="AK31" s="39">
        <f t="shared" si="8"/>
        <v>0.32540000000000002</v>
      </c>
      <c r="AL31" s="39">
        <f t="shared" si="9"/>
        <v>0.30530000000000002</v>
      </c>
      <c r="AM31" s="39">
        <f t="shared" si="10"/>
        <v>0.3488</v>
      </c>
      <c r="AN31" s="39">
        <f t="shared" si="11"/>
        <v>0.3196</v>
      </c>
      <c r="AO31" s="39">
        <f t="shared" si="12"/>
        <v>0.3155</v>
      </c>
      <c r="AP31" s="39">
        <f t="shared" si="13"/>
        <v>0.34950000000000003</v>
      </c>
      <c r="AR31" s="39">
        <f t="shared" si="14"/>
        <v>0.34389999999999998</v>
      </c>
      <c r="AS31" s="39">
        <f t="shared" si="15"/>
        <v>0.44550000000000001</v>
      </c>
      <c r="AT31" s="39">
        <f t="shared" si="16"/>
        <v>0.39390000000000003</v>
      </c>
      <c r="AU31" s="39">
        <f t="shared" si="17"/>
        <v>0.40610000000000002</v>
      </c>
      <c r="AW31" s="39">
        <f t="shared" si="18"/>
        <v>0.36639999999999995</v>
      </c>
      <c r="AX31" s="39">
        <f t="shared" si="19"/>
        <v>5.3200000000000025E-2</v>
      </c>
      <c r="AY31" s="39">
        <f t="shared" si="20"/>
        <v>0.57369999999999999</v>
      </c>
      <c r="AZ31" s="39">
        <f t="shared" si="21"/>
        <v>0.59640000000000004</v>
      </c>
      <c r="BA31" s="39">
        <f t="shared" si="22"/>
        <v>0.24390000000000001</v>
      </c>
      <c r="BB31" s="39">
        <f t="shared" si="23"/>
        <v>0.34089999999999998</v>
      </c>
    </row>
    <row r="32" spans="1:54" x14ac:dyDescent="0.25">
      <c r="A32" s="13">
        <v>1996</v>
      </c>
      <c r="B32" s="38">
        <v>0.58909999999999996</v>
      </c>
      <c r="C32" s="38">
        <v>0.68269999999999997</v>
      </c>
      <c r="D32" s="38">
        <v>0.77559999999999996</v>
      </c>
      <c r="E32" s="38">
        <v>0.37509999999999999</v>
      </c>
      <c r="F32" s="38">
        <v>0.52880000000000005</v>
      </c>
      <c r="G32" s="38">
        <v>0.33100000000000002</v>
      </c>
      <c r="H32" s="38">
        <v>0.61280000000000001</v>
      </c>
      <c r="I32" s="38">
        <v>0.79730000000000001</v>
      </c>
      <c r="J32" s="38">
        <v>0.68359999999999999</v>
      </c>
      <c r="K32" s="38">
        <v>0.69210000000000005</v>
      </c>
      <c r="L32" s="38">
        <v>0.64910000000000001</v>
      </c>
      <c r="M32" s="38">
        <v>0.68300000000000005</v>
      </c>
      <c r="N32" s="38">
        <v>0.68259999999999998</v>
      </c>
      <c r="O32" s="38">
        <v>0.6472</v>
      </c>
      <c r="P32" s="15"/>
      <c r="Q32" s="38">
        <v>0.65339999999999998</v>
      </c>
      <c r="R32" s="38">
        <v>0.55349999999999999</v>
      </c>
      <c r="S32" s="38">
        <v>0.59750000000000003</v>
      </c>
      <c r="T32" s="38">
        <v>0.58879999999999999</v>
      </c>
      <c r="U32" s="15"/>
      <c r="V32" s="38">
        <v>0.62909999999999999</v>
      </c>
      <c r="W32" s="38">
        <v>0.9466</v>
      </c>
      <c r="X32" s="38">
        <v>0.42170000000000002</v>
      </c>
      <c r="Y32" s="38">
        <v>0.41249999999999998</v>
      </c>
      <c r="Z32" s="38">
        <v>0.76549999999999996</v>
      </c>
      <c r="AA32" s="38">
        <v>0.6583</v>
      </c>
      <c r="AB32" s="15"/>
      <c r="AC32" s="39">
        <f t="shared" si="0"/>
        <v>0.41090000000000004</v>
      </c>
      <c r="AD32" s="39">
        <f t="shared" si="1"/>
        <v>0.31730000000000003</v>
      </c>
      <c r="AE32" s="39">
        <f t="shared" si="2"/>
        <v>0.22440000000000004</v>
      </c>
      <c r="AF32" s="39">
        <f t="shared" si="3"/>
        <v>0.62490000000000001</v>
      </c>
      <c r="AG32" s="39">
        <f t="shared" si="4"/>
        <v>0.47119999999999995</v>
      </c>
      <c r="AH32" s="39">
        <f t="shared" si="5"/>
        <v>0.66900000000000004</v>
      </c>
      <c r="AI32" s="39">
        <f t="shared" si="6"/>
        <v>0.38719999999999999</v>
      </c>
      <c r="AJ32" s="39">
        <f t="shared" si="7"/>
        <v>0.20269999999999999</v>
      </c>
      <c r="AK32" s="39">
        <f t="shared" si="8"/>
        <v>0.31640000000000001</v>
      </c>
      <c r="AL32" s="39">
        <f t="shared" si="9"/>
        <v>0.30789999999999995</v>
      </c>
      <c r="AM32" s="39">
        <f t="shared" si="10"/>
        <v>0.35089999999999999</v>
      </c>
      <c r="AN32" s="39">
        <f t="shared" si="11"/>
        <v>0.31699999999999995</v>
      </c>
      <c r="AO32" s="39">
        <f t="shared" si="12"/>
        <v>0.31740000000000002</v>
      </c>
      <c r="AP32" s="39">
        <f t="shared" si="13"/>
        <v>0.3528</v>
      </c>
      <c r="AR32" s="39">
        <f t="shared" si="14"/>
        <v>0.34660000000000002</v>
      </c>
      <c r="AS32" s="39">
        <f t="shared" si="15"/>
        <v>0.44650000000000001</v>
      </c>
      <c r="AT32" s="39">
        <f t="shared" si="16"/>
        <v>0.40249999999999997</v>
      </c>
      <c r="AU32" s="39">
        <f t="shared" si="17"/>
        <v>0.41120000000000001</v>
      </c>
      <c r="AW32" s="39">
        <f t="shared" si="18"/>
        <v>0.37090000000000001</v>
      </c>
      <c r="AX32" s="39">
        <f t="shared" si="19"/>
        <v>5.3400000000000003E-2</v>
      </c>
      <c r="AY32" s="39">
        <f t="shared" si="20"/>
        <v>0.57830000000000004</v>
      </c>
      <c r="AZ32" s="39">
        <f t="shared" si="21"/>
        <v>0.58750000000000002</v>
      </c>
      <c r="BA32" s="39">
        <f t="shared" si="22"/>
        <v>0.23450000000000004</v>
      </c>
      <c r="BB32" s="39">
        <f t="shared" si="23"/>
        <v>0.3417</v>
      </c>
    </row>
    <row r="33" spans="1:54" x14ac:dyDescent="0.25">
      <c r="A33" s="13">
        <v>1997</v>
      </c>
      <c r="B33" s="38">
        <v>0.58379999999999999</v>
      </c>
      <c r="C33" s="38">
        <v>0.6794</v>
      </c>
      <c r="D33" s="38">
        <v>0.76219999999999999</v>
      </c>
      <c r="E33" s="38">
        <v>0.37030000000000002</v>
      </c>
      <c r="F33" s="38">
        <v>0.52100000000000002</v>
      </c>
      <c r="G33" s="38">
        <v>0.35310000000000002</v>
      </c>
      <c r="H33" s="38">
        <v>0.62129999999999996</v>
      </c>
      <c r="I33" s="38">
        <v>0.79690000000000005</v>
      </c>
      <c r="J33" s="38">
        <v>0.68910000000000005</v>
      </c>
      <c r="K33" s="38">
        <v>0.6946</v>
      </c>
      <c r="L33" s="38">
        <v>0.64539999999999997</v>
      </c>
      <c r="M33" s="38">
        <v>0.68279999999999996</v>
      </c>
      <c r="N33" s="38">
        <v>0.68559999999999999</v>
      </c>
      <c r="O33" s="38">
        <v>0.64590000000000003</v>
      </c>
      <c r="P33" s="15"/>
      <c r="Q33" s="38">
        <v>0.6552</v>
      </c>
      <c r="R33" s="38">
        <v>0.55920000000000003</v>
      </c>
      <c r="S33" s="38">
        <v>0.59760000000000002</v>
      </c>
      <c r="T33" s="38">
        <v>0.59099999999999997</v>
      </c>
      <c r="U33" s="15"/>
      <c r="V33" s="38">
        <v>0.63400000000000001</v>
      </c>
      <c r="W33" s="38">
        <v>0.9466</v>
      </c>
      <c r="X33" s="38">
        <v>0.43480000000000002</v>
      </c>
      <c r="Y33" s="38">
        <v>0.4214</v>
      </c>
      <c r="Z33" s="38">
        <v>0.77059999999999995</v>
      </c>
      <c r="AA33" s="38">
        <v>0.66200000000000003</v>
      </c>
      <c r="AB33" s="15"/>
      <c r="AC33" s="39">
        <f t="shared" si="0"/>
        <v>0.41620000000000001</v>
      </c>
      <c r="AD33" s="39">
        <f t="shared" si="1"/>
        <v>0.3206</v>
      </c>
      <c r="AE33" s="39">
        <f t="shared" si="2"/>
        <v>0.23780000000000001</v>
      </c>
      <c r="AF33" s="39">
        <f t="shared" si="3"/>
        <v>0.62969999999999993</v>
      </c>
      <c r="AG33" s="39">
        <f t="shared" si="4"/>
        <v>0.47899999999999998</v>
      </c>
      <c r="AH33" s="39">
        <f t="shared" si="5"/>
        <v>0.64690000000000003</v>
      </c>
      <c r="AI33" s="39">
        <f t="shared" si="6"/>
        <v>0.37870000000000004</v>
      </c>
      <c r="AJ33" s="39">
        <f t="shared" si="7"/>
        <v>0.20309999999999995</v>
      </c>
      <c r="AK33" s="39">
        <f t="shared" si="8"/>
        <v>0.31089999999999995</v>
      </c>
      <c r="AL33" s="39">
        <f t="shared" si="9"/>
        <v>0.3054</v>
      </c>
      <c r="AM33" s="39">
        <f t="shared" si="10"/>
        <v>0.35460000000000003</v>
      </c>
      <c r="AN33" s="39">
        <f t="shared" si="11"/>
        <v>0.31720000000000004</v>
      </c>
      <c r="AO33" s="39">
        <f t="shared" si="12"/>
        <v>0.31440000000000001</v>
      </c>
      <c r="AP33" s="39">
        <f t="shared" si="13"/>
        <v>0.35409999999999997</v>
      </c>
      <c r="AR33" s="39">
        <f t="shared" si="14"/>
        <v>0.3448</v>
      </c>
      <c r="AS33" s="39">
        <f t="shared" si="15"/>
        <v>0.44079999999999997</v>
      </c>
      <c r="AT33" s="39">
        <f t="shared" si="16"/>
        <v>0.40239999999999998</v>
      </c>
      <c r="AU33" s="39">
        <f t="shared" si="17"/>
        <v>0.40900000000000003</v>
      </c>
      <c r="AW33" s="39">
        <f t="shared" si="18"/>
        <v>0.36599999999999999</v>
      </c>
      <c r="AX33" s="39">
        <f t="shared" si="19"/>
        <v>5.3400000000000003E-2</v>
      </c>
      <c r="AY33" s="39">
        <f t="shared" si="20"/>
        <v>0.56519999999999992</v>
      </c>
      <c r="AZ33" s="39">
        <f t="shared" si="21"/>
        <v>0.5786</v>
      </c>
      <c r="BA33" s="39">
        <f t="shared" si="22"/>
        <v>0.22940000000000005</v>
      </c>
      <c r="BB33" s="39">
        <f t="shared" si="23"/>
        <v>0.33799999999999997</v>
      </c>
    </row>
    <row r="34" spans="1:54" x14ac:dyDescent="0.25">
      <c r="A34" s="13">
        <v>1998</v>
      </c>
      <c r="B34" s="38">
        <v>0.5948</v>
      </c>
      <c r="C34" s="38">
        <v>0.71250000000000002</v>
      </c>
      <c r="D34" s="38">
        <v>0.77539999999999998</v>
      </c>
      <c r="E34" s="38">
        <v>0.33700000000000002</v>
      </c>
      <c r="F34" s="38">
        <v>0.53500000000000003</v>
      </c>
      <c r="G34" s="38">
        <v>0.38550000000000001</v>
      </c>
      <c r="H34" s="38">
        <v>0.64900000000000002</v>
      </c>
      <c r="I34" s="38">
        <v>0.79420000000000002</v>
      </c>
      <c r="J34" s="38">
        <v>0.67969999999999997</v>
      </c>
      <c r="K34" s="38">
        <v>0.70479999999999998</v>
      </c>
      <c r="L34" s="38">
        <v>0.64829999999999999</v>
      </c>
      <c r="M34" s="38">
        <v>0.68759999999999999</v>
      </c>
      <c r="N34" s="38">
        <v>0.68899999999999995</v>
      </c>
      <c r="O34" s="38">
        <v>0.65580000000000005</v>
      </c>
      <c r="P34" s="15"/>
      <c r="Q34" s="38">
        <v>0.67249999999999999</v>
      </c>
      <c r="R34" s="38">
        <v>0.5907</v>
      </c>
      <c r="S34" s="38">
        <v>0.60980000000000001</v>
      </c>
      <c r="T34" s="38">
        <v>0.61070000000000002</v>
      </c>
      <c r="U34" s="15"/>
      <c r="V34" s="38">
        <v>0.63680000000000003</v>
      </c>
      <c r="W34" s="38">
        <v>0.95679999999999998</v>
      </c>
      <c r="X34" s="38">
        <v>0.44579999999999997</v>
      </c>
      <c r="Y34" s="38">
        <v>0.442</v>
      </c>
      <c r="Z34" s="38">
        <v>0.75749999999999995</v>
      </c>
      <c r="AA34" s="38">
        <v>0.66879999999999995</v>
      </c>
      <c r="AB34" s="15"/>
      <c r="AC34" s="39">
        <f t="shared" si="0"/>
        <v>0.4052</v>
      </c>
      <c r="AD34" s="39">
        <f t="shared" si="1"/>
        <v>0.28749999999999998</v>
      </c>
      <c r="AE34" s="39">
        <f t="shared" si="2"/>
        <v>0.22460000000000002</v>
      </c>
      <c r="AF34" s="39">
        <f t="shared" si="3"/>
        <v>0.66300000000000003</v>
      </c>
      <c r="AG34" s="39">
        <f t="shared" si="4"/>
        <v>0.46499999999999997</v>
      </c>
      <c r="AH34" s="39">
        <f t="shared" si="5"/>
        <v>0.61450000000000005</v>
      </c>
      <c r="AI34" s="39">
        <f t="shared" si="6"/>
        <v>0.35099999999999998</v>
      </c>
      <c r="AJ34" s="39">
        <f t="shared" si="7"/>
        <v>0.20579999999999998</v>
      </c>
      <c r="AK34" s="39">
        <f t="shared" si="8"/>
        <v>0.32030000000000003</v>
      </c>
      <c r="AL34" s="39">
        <f t="shared" si="9"/>
        <v>0.29520000000000002</v>
      </c>
      <c r="AM34" s="39">
        <f t="shared" si="10"/>
        <v>0.35170000000000001</v>
      </c>
      <c r="AN34" s="39">
        <f t="shared" si="11"/>
        <v>0.31240000000000001</v>
      </c>
      <c r="AO34" s="39">
        <f t="shared" si="12"/>
        <v>0.31100000000000005</v>
      </c>
      <c r="AP34" s="39">
        <f t="shared" si="13"/>
        <v>0.34419999999999995</v>
      </c>
      <c r="AR34" s="39">
        <f t="shared" si="14"/>
        <v>0.32750000000000001</v>
      </c>
      <c r="AS34" s="39">
        <f t="shared" si="15"/>
        <v>0.4093</v>
      </c>
      <c r="AT34" s="39">
        <f t="shared" si="16"/>
        <v>0.39019999999999999</v>
      </c>
      <c r="AU34" s="39">
        <f t="shared" si="17"/>
        <v>0.38929999999999998</v>
      </c>
      <c r="AW34" s="39">
        <f t="shared" si="18"/>
        <v>0.36319999999999997</v>
      </c>
      <c r="AX34" s="39">
        <f t="shared" si="19"/>
        <v>4.3200000000000016E-2</v>
      </c>
      <c r="AY34" s="39">
        <f t="shared" si="20"/>
        <v>0.55420000000000003</v>
      </c>
      <c r="AZ34" s="39">
        <f t="shared" si="21"/>
        <v>0.55800000000000005</v>
      </c>
      <c r="BA34" s="39">
        <f t="shared" si="22"/>
        <v>0.24250000000000005</v>
      </c>
      <c r="BB34" s="39">
        <f t="shared" si="23"/>
        <v>0.33120000000000005</v>
      </c>
    </row>
    <row r="35" spans="1:54" x14ac:dyDescent="0.25">
      <c r="A35" s="13">
        <v>1999</v>
      </c>
      <c r="B35" s="38">
        <v>0.60499999999999998</v>
      </c>
      <c r="C35" s="38">
        <v>0.74229999999999996</v>
      </c>
      <c r="D35" s="38">
        <v>0.78669999999999995</v>
      </c>
      <c r="E35" s="38">
        <v>0.32819999999999999</v>
      </c>
      <c r="F35" s="38">
        <v>0.57589999999999997</v>
      </c>
      <c r="G35" s="38">
        <v>0.38840000000000002</v>
      </c>
      <c r="H35" s="38">
        <v>0.69359999999999999</v>
      </c>
      <c r="I35" s="38">
        <v>0.79159999999999997</v>
      </c>
      <c r="J35" s="38">
        <v>0.72540000000000004</v>
      </c>
      <c r="K35" s="38">
        <v>0.71970000000000001</v>
      </c>
      <c r="L35" s="38">
        <v>0.65529999999999999</v>
      </c>
      <c r="M35" s="38">
        <v>0.6966</v>
      </c>
      <c r="N35" s="38">
        <v>0.67190000000000005</v>
      </c>
      <c r="O35" s="38">
        <v>0.66920000000000002</v>
      </c>
      <c r="P35" s="15"/>
      <c r="Q35" s="38">
        <v>0.69159999999999999</v>
      </c>
      <c r="R35" s="38">
        <v>0.62</v>
      </c>
      <c r="S35" s="38">
        <v>0.62909999999999999</v>
      </c>
      <c r="T35" s="38">
        <v>0.63370000000000004</v>
      </c>
      <c r="U35" s="15"/>
      <c r="V35" s="38">
        <v>0.66520000000000001</v>
      </c>
      <c r="W35" s="38">
        <v>0.95099999999999996</v>
      </c>
      <c r="X35" s="38">
        <v>0.46210000000000001</v>
      </c>
      <c r="Y35" s="38">
        <v>0.45319999999999999</v>
      </c>
      <c r="Z35" s="38">
        <v>0.74370000000000003</v>
      </c>
      <c r="AA35" s="38">
        <v>0.68379999999999996</v>
      </c>
      <c r="AB35" s="15"/>
      <c r="AC35" s="39">
        <f t="shared" si="0"/>
        <v>0.39500000000000002</v>
      </c>
      <c r="AD35" s="39">
        <f t="shared" si="1"/>
        <v>0.25770000000000004</v>
      </c>
      <c r="AE35" s="39">
        <f t="shared" si="2"/>
        <v>0.21330000000000005</v>
      </c>
      <c r="AF35" s="39">
        <f t="shared" si="3"/>
        <v>0.67179999999999995</v>
      </c>
      <c r="AG35" s="39">
        <f t="shared" si="4"/>
        <v>0.42410000000000003</v>
      </c>
      <c r="AH35" s="39">
        <f t="shared" si="5"/>
        <v>0.61159999999999992</v>
      </c>
      <c r="AI35" s="39">
        <f t="shared" si="6"/>
        <v>0.30640000000000001</v>
      </c>
      <c r="AJ35" s="39">
        <f t="shared" si="7"/>
        <v>0.20840000000000003</v>
      </c>
      <c r="AK35" s="39">
        <f t="shared" si="8"/>
        <v>0.27459999999999996</v>
      </c>
      <c r="AL35" s="39">
        <f t="shared" si="9"/>
        <v>0.28029999999999999</v>
      </c>
      <c r="AM35" s="39">
        <f t="shared" si="10"/>
        <v>0.34470000000000001</v>
      </c>
      <c r="AN35" s="39">
        <f t="shared" si="11"/>
        <v>0.3034</v>
      </c>
      <c r="AO35" s="39">
        <f t="shared" si="12"/>
        <v>0.32809999999999995</v>
      </c>
      <c r="AP35" s="39">
        <f t="shared" si="13"/>
        <v>0.33079999999999998</v>
      </c>
      <c r="AR35" s="39">
        <f t="shared" si="14"/>
        <v>0.30840000000000001</v>
      </c>
      <c r="AS35" s="39">
        <f t="shared" si="15"/>
        <v>0.38</v>
      </c>
      <c r="AT35" s="39">
        <f t="shared" si="16"/>
        <v>0.37090000000000001</v>
      </c>
      <c r="AU35" s="39">
        <f t="shared" si="17"/>
        <v>0.36629999999999996</v>
      </c>
      <c r="AW35" s="39">
        <f t="shared" si="18"/>
        <v>0.33479999999999999</v>
      </c>
      <c r="AX35" s="39">
        <f t="shared" si="19"/>
        <v>4.9000000000000044E-2</v>
      </c>
      <c r="AY35" s="39">
        <f t="shared" si="20"/>
        <v>0.53790000000000004</v>
      </c>
      <c r="AZ35" s="39">
        <f t="shared" si="21"/>
        <v>0.54679999999999995</v>
      </c>
      <c r="BA35" s="39">
        <f t="shared" si="22"/>
        <v>0.25629999999999997</v>
      </c>
      <c r="BB35" s="39">
        <f t="shared" si="23"/>
        <v>0.31620000000000004</v>
      </c>
    </row>
    <row r="36" spans="1:54" x14ac:dyDescent="0.25">
      <c r="A36" s="13">
        <v>2000</v>
      </c>
      <c r="B36" s="38">
        <v>0.61040000000000005</v>
      </c>
      <c r="C36" s="38">
        <v>0.75549999999999995</v>
      </c>
      <c r="D36" s="38">
        <v>0.79759999999999998</v>
      </c>
      <c r="E36" s="38">
        <v>0.39939999999999998</v>
      </c>
      <c r="F36" s="38">
        <v>0.58589999999999998</v>
      </c>
      <c r="G36" s="38">
        <v>0.38240000000000002</v>
      </c>
      <c r="H36" s="38">
        <v>0.71719999999999995</v>
      </c>
      <c r="I36" s="38">
        <v>0.79949999999999999</v>
      </c>
      <c r="J36" s="38">
        <v>0.82269999999999999</v>
      </c>
      <c r="K36" s="38">
        <v>0.72529999999999994</v>
      </c>
      <c r="L36" s="38">
        <v>0.67</v>
      </c>
      <c r="M36" s="38">
        <v>0.7016</v>
      </c>
      <c r="N36" s="38">
        <v>0.69330000000000003</v>
      </c>
      <c r="O36" s="38">
        <v>0.68420000000000003</v>
      </c>
      <c r="P36" s="15"/>
      <c r="Q36" s="38">
        <v>0.72450000000000003</v>
      </c>
      <c r="R36" s="38">
        <v>0.64849999999999997</v>
      </c>
      <c r="S36" s="38">
        <v>0.65400000000000003</v>
      </c>
      <c r="T36" s="38">
        <v>0.66120000000000001</v>
      </c>
      <c r="U36" s="15"/>
      <c r="V36" s="38">
        <v>0.71450000000000002</v>
      </c>
      <c r="W36" s="38">
        <v>0.93640000000000001</v>
      </c>
      <c r="X36" s="38">
        <v>0.51949999999999996</v>
      </c>
      <c r="Y36" s="38">
        <v>0.4844</v>
      </c>
      <c r="Z36" s="38">
        <v>0.75919999999999999</v>
      </c>
      <c r="AA36" s="38">
        <v>0.71460000000000001</v>
      </c>
      <c r="AB36" s="15"/>
      <c r="AC36" s="39">
        <f t="shared" si="0"/>
        <v>0.38959999999999995</v>
      </c>
      <c r="AD36" s="39">
        <f t="shared" si="1"/>
        <v>0.24450000000000005</v>
      </c>
      <c r="AE36" s="39">
        <f t="shared" si="2"/>
        <v>0.20240000000000002</v>
      </c>
      <c r="AF36" s="39">
        <f t="shared" si="3"/>
        <v>0.60060000000000002</v>
      </c>
      <c r="AG36" s="39">
        <f t="shared" si="4"/>
        <v>0.41410000000000002</v>
      </c>
      <c r="AH36" s="39">
        <f t="shared" si="5"/>
        <v>0.61759999999999993</v>
      </c>
      <c r="AI36" s="39">
        <f t="shared" si="6"/>
        <v>0.28280000000000005</v>
      </c>
      <c r="AJ36" s="39">
        <f t="shared" si="7"/>
        <v>0.20050000000000001</v>
      </c>
      <c r="AK36" s="39">
        <f t="shared" si="8"/>
        <v>0.17730000000000001</v>
      </c>
      <c r="AL36" s="39">
        <f t="shared" si="9"/>
        <v>0.27470000000000006</v>
      </c>
      <c r="AM36" s="39">
        <f t="shared" si="10"/>
        <v>0.32999999999999996</v>
      </c>
      <c r="AN36" s="39">
        <f t="shared" si="11"/>
        <v>0.2984</v>
      </c>
      <c r="AO36" s="39">
        <f t="shared" si="12"/>
        <v>0.30669999999999997</v>
      </c>
      <c r="AP36" s="39">
        <f t="shared" si="13"/>
        <v>0.31579999999999997</v>
      </c>
      <c r="AR36" s="39">
        <f t="shared" si="14"/>
        <v>0.27549999999999997</v>
      </c>
      <c r="AS36" s="39">
        <f t="shared" si="15"/>
        <v>0.35150000000000003</v>
      </c>
      <c r="AT36" s="39">
        <f t="shared" si="16"/>
        <v>0.34599999999999997</v>
      </c>
      <c r="AU36" s="39">
        <f t="shared" si="17"/>
        <v>0.33879999999999999</v>
      </c>
      <c r="AW36" s="39">
        <f t="shared" si="18"/>
        <v>0.28549999999999998</v>
      </c>
      <c r="AX36" s="39">
        <f t="shared" si="19"/>
        <v>6.359999999999999E-2</v>
      </c>
      <c r="AY36" s="39">
        <f t="shared" si="20"/>
        <v>0.48050000000000004</v>
      </c>
      <c r="AZ36" s="39">
        <f t="shared" si="21"/>
        <v>0.51560000000000006</v>
      </c>
      <c r="BA36" s="39">
        <f t="shared" si="22"/>
        <v>0.24080000000000001</v>
      </c>
      <c r="BB36" s="39">
        <f t="shared" si="23"/>
        <v>0.28539999999999999</v>
      </c>
    </row>
    <row r="37" spans="1:54" x14ac:dyDescent="0.25">
      <c r="A37" s="13">
        <v>2001</v>
      </c>
      <c r="B37" s="38">
        <v>0.61860000000000004</v>
      </c>
      <c r="C37" s="38">
        <v>0.77749999999999997</v>
      </c>
      <c r="D37" s="38">
        <v>0.8155</v>
      </c>
      <c r="E37" s="38">
        <v>0.40699999999999997</v>
      </c>
      <c r="F37" s="38">
        <v>0.6129</v>
      </c>
      <c r="G37" s="38">
        <v>0.38229999999999997</v>
      </c>
      <c r="H37" s="38">
        <v>0.72150000000000003</v>
      </c>
      <c r="I37" s="38">
        <v>0.80189999999999995</v>
      </c>
      <c r="J37" s="38">
        <v>0.93120000000000003</v>
      </c>
      <c r="K37" s="38">
        <v>0.74360000000000004</v>
      </c>
      <c r="L37" s="38">
        <v>0.68710000000000004</v>
      </c>
      <c r="M37" s="38">
        <v>0.69940000000000002</v>
      </c>
      <c r="N37" s="38">
        <v>0.73309999999999997</v>
      </c>
      <c r="O37" s="38">
        <v>0.69969999999999999</v>
      </c>
      <c r="P37" s="15"/>
      <c r="Q37" s="38">
        <v>0.71950000000000003</v>
      </c>
      <c r="R37" s="38">
        <v>0.66059999999999997</v>
      </c>
      <c r="S37" s="38">
        <v>0.65559999999999996</v>
      </c>
      <c r="T37" s="38">
        <v>0.66610000000000003</v>
      </c>
      <c r="U37" s="15"/>
      <c r="V37" s="38">
        <v>0.73299999999999998</v>
      </c>
      <c r="W37" s="38">
        <v>0.9345</v>
      </c>
      <c r="X37" s="38">
        <v>0.55869999999999997</v>
      </c>
      <c r="Y37" s="38">
        <v>0.5161</v>
      </c>
      <c r="Z37" s="38">
        <v>0.77690000000000003</v>
      </c>
      <c r="AA37" s="38">
        <v>0.73119999999999996</v>
      </c>
      <c r="AB37" s="15"/>
      <c r="AC37" s="39">
        <f t="shared" si="0"/>
        <v>0.38139999999999996</v>
      </c>
      <c r="AD37" s="39">
        <f t="shared" si="1"/>
        <v>0.22250000000000003</v>
      </c>
      <c r="AE37" s="39">
        <f t="shared" si="2"/>
        <v>0.1845</v>
      </c>
      <c r="AF37" s="39">
        <f t="shared" si="3"/>
        <v>0.59299999999999997</v>
      </c>
      <c r="AG37" s="39">
        <f t="shared" si="4"/>
        <v>0.3871</v>
      </c>
      <c r="AH37" s="39">
        <f t="shared" si="5"/>
        <v>0.61770000000000003</v>
      </c>
      <c r="AI37" s="39">
        <f t="shared" si="6"/>
        <v>0.27849999999999997</v>
      </c>
      <c r="AJ37" s="39">
        <f t="shared" si="7"/>
        <v>0.19810000000000005</v>
      </c>
      <c r="AK37" s="39">
        <f t="shared" si="8"/>
        <v>6.8799999999999972E-2</v>
      </c>
      <c r="AL37" s="39">
        <f t="shared" si="9"/>
        <v>0.25639999999999996</v>
      </c>
      <c r="AM37" s="39">
        <f t="shared" si="10"/>
        <v>0.31289999999999996</v>
      </c>
      <c r="AN37" s="39">
        <f t="shared" si="11"/>
        <v>0.30059999999999998</v>
      </c>
      <c r="AO37" s="39">
        <f t="shared" si="12"/>
        <v>0.26690000000000003</v>
      </c>
      <c r="AP37" s="39">
        <f t="shared" si="13"/>
        <v>0.30030000000000001</v>
      </c>
      <c r="AR37" s="39">
        <f t="shared" si="14"/>
        <v>0.28049999999999997</v>
      </c>
      <c r="AS37" s="39">
        <f t="shared" si="15"/>
        <v>0.33940000000000003</v>
      </c>
      <c r="AT37" s="39">
        <f t="shared" si="16"/>
        <v>0.34440000000000004</v>
      </c>
      <c r="AU37" s="39">
        <f t="shared" si="17"/>
        <v>0.33389999999999997</v>
      </c>
      <c r="AW37" s="39">
        <f t="shared" si="18"/>
        <v>0.26700000000000002</v>
      </c>
      <c r="AX37" s="39">
        <f t="shared" si="19"/>
        <v>6.5500000000000003E-2</v>
      </c>
      <c r="AY37" s="39">
        <f t="shared" si="20"/>
        <v>0.44130000000000003</v>
      </c>
      <c r="AZ37" s="39">
        <f t="shared" si="21"/>
        <v>0.4839</v>
      </c>
      <c r="BA37" s="39">
        <f t="shared" si="22"/>
        <v>0.22309999999999997</v>
      </c>
      <c r="BB37" s="39">
        <f t="shared" si="23"/>
        <v>0.26880000000000004</v>
      </c>
    </row>
    <row r="38" spans="1:54" x14ac:dyDescent="0.25">
      <c r="A38" s="13">
        <v>2002</v>
      </c>
      <c r="B38" s="38">
        <v>0.62060000000000004</v>
      </c>
      <c r="C38" s="38">
        <v>0.77139999999999997</v>
      </c>
      <c r="D38" s="38">
        <v>0.81030000000000002</v>
      </c>
      <c r="E38" s="38">
        <v>0.46050000000000002</v>
      </c>
      <c r="F38" s="38">
        <v>0.65339999999999998</v>
      </c>
      <c r="G38" s="38">
        <v>0.38840000000000002</v>
      </c>
      <c r="H38" s="38">
        <v>0.70860000000000001</v>
      </c>
      <c r="I38" s="38">
        <v>0.79830000000000001</v>
      </c>
      <c r="J38" s="38">
        <v>0.91920000000000002</v>
      </c>
      <c r="K38" s="38">
        <v>0.76490000000000002</v>
      </c>
      <c r="L38" s="38">
        <v>0.67789999999999995</v>
      </c>
      <c r="M38" s="38">
        <v>0.70669999999999999</v>
      </c>
      <c r="N38" s="38">
        <v>0.73380000000000001</v>
      </c>
      <c r="O38" s="38">
        <v>0.70079999999999998</v>
      </c>
      <c r="P38" s="15"/>
      <c r="Q38" s="38">
        <v>0.70930000000000004</v>
      </c>
      <c r="R38" s="38">
        <v>0.66869999999999996</v>
      </c>
      <c r="S38" s="38">
        <v>0.6462</v>
      </c>
      <c r="T38" s="38">
        <v>0.66339999999999999</v>
      </c>
      <c r="U38" s="15"/>
      <c r="V38" s="38">
        <v>0.73550000000000004</v>
      </c>
      <c r="W38" s="38">
        <v>0.92620000000000002</v>
      </c>
      <c r="X38" s="38">
        <v>0.56379999999999997</v>
      </c>
      <c r="Y38" s="38">
        <v>0.5252</v>
      </c>
      <c r="Z38" s="38">
        <v>0.77959999999999996</v>
      </c>
      <c r="AA38" s="38">
        <v>0.73180000000000001</v>
      </c>
      <c r="AB38" s="15"/>
      <c r="AC38" s="39">
        <f t="shared" si="0"/>
        <v>0.37939999999999996</v>
      </c>
      <c r="AD38" s="39">
        <f t="shared" si="1"/>
        <v>0.22860000000000003</v>
      </c>
      <c r="AE38" s="39">
        <f t="shared" si="2"/>
        <v>0.18969999999999998</v>
      </c>
      <c r="AF38" s="39">
        <f t="shared" si="3"/>
        <v>0.53949999999999998</v>
      </c>
      <c r="AG38" s="39">
        <f t="shared" si="4"/>
        <v>0.34660000000000002</v>
      </c>
      <c r="AH38" s="39">
        <f t="shared" si="5"/>
        <v>0.61159999999999992</v>
      </c>
      <c r="AI38" s="39">
        <f t="shared" si="6"/>
        <v>0.29139999999999999</v>
      </c>
      <c r="AJ38" s="39">
        <f t="shared" si="7"/>
        <v>0.20169999999999999</v>
      </c>
      <c r="AK38" s="39">
        <f t="shared" si="8"/>
        <v>8.0799999999999983E-2</v>
      </c>
      <c r="AL38" s="39">
        <f t="shared" si="9"/>
        <v>0.23509999999999998</v>
      </c>
      <c r="AM38" s="39">
        <f t="shared" si="10"/>
        <v>0.32210000000000005</v>
      </c>
      <c r="AN38" s="39">
        <f t="shared" si="11"/>
        <v>0.29330000000000001</v>
      </c>
      <c r="AO38" s="39">
        <f t="shared" si="12"/>
        <v>0.26619999999999999</v>
      </c>
      <c r="AP38" s="39">
        <f t="shared" si="13"/>
        <v>0.29920000000000002</v>
      </c>
      <c r="AR38" s="39">
        <f t="shared" si="14"/>
        <v>0.29069999999999996</v>
      </c>
      <c r="AS38" s="39">
        <f t="shared" si="15"/>
        <v>0.33130000000000004</v>
      </c>
      <c r="AT38" s="39">
        <f t="shared" si="16"/>
        <v>0.3538</v>
      </c>
      <c r="AU38" s="39">
        <f t="shared" si="17"/>
        <v>0.33660000000000001</v>
      </c>
      <c r="AW38" s="39">
        <f t="shared" si="18"/>
        <v>0.26449999999999996</v>
      </c>
      <c r="AX38" s="39">
        <f t="shared" si="19"/>
        <v>7.3799999999999977E-2</v>
      </c>
      <c r="AY38" s="39">
        <f t="shared" si="20"/>
        <v>0.43620000000000003</v>
      </c>
      <c r="AZ38" s="39">
        <f t="shared" si="21"/>
        <v>0.4748</v>
      </c>
      <c r="BA38" s="39">
        <f t="shared" si="22"/>
        <v>0.22040000000000004</v>
      </c>
      <c r="BB38" s="39">
        <f t="shared" si="23"/>
        <v>0.26819999999999999</v>
      </c>
    </row>
    <row r="39" spans="1:54" x14ac:dyDescent="0.25">
      <c r="A39" s="13">
        <v>2003</v>
      </c>
      <c r="B39" s="38">
        <v>0.60950000000000004</v>
      </c>
      <c r="C39" s="38">
        <v>0.73980000000000001</v>
      </c>
      <c r="D39" s="38">
        <v>0.7964</v>
      </c>
      <c r="E39" s="38">
        <v>0.4652</v>
      </c>
      <c r="F39" s="38">
        <v>0.63490000000000002</v>
      </c>
      <c r="G39" s="38">
        <v>0.38979999999999998</v>
      </c>
      <c r="H39" s="38">
        <v>0.67820000000000003</v>
      </c>
      <c r="I39" s="38">
        <v>0.77500000000000002</v>
      </c>
      <c r="J39" s="38">
        <v>0.84</v>
      </c>
      <c r="K39" s="38">
        <v>0.7571</v>
      </c>
      <c r="L39" s="38">
        <v>0.65290000000000004</v>
      </c>
      <c r="M39" s="38">
        <v>0.72770000000000001</v>
      </c>
      <c r="N39" s="38">
        <v>0.7288</v>
      </c>
      <c r="O39" s="38">
        <v>0.68520000000000003</v>
      </c>
      <c r="P39" s="15"/>
      <c r="Q39" s="38">
        <v>0.71140000000000003</v>
      </c>
      <c r="R39" s="38">
        <v>0.6754</v>
      </c>
      <c r="S39" s="38">
        <v>0.65600000000000003</v>
      </c>
      <c r="T39" s="38">
        <v>0.67100000000000004</v>
      </c>
      <c r="U39" s="15"/>
      <c r="V39" s="38">
        <v>0.72570000000000001</v>
      </c>
      <c r="W39" s="38">
        <v>0.91969999999999996</v>
      </c>
      <c r="X39" s="38">
        <v>0.54259999999999997</v>
      </c>
      <c r="Y39" s="38">
        <v>0.49430000000000002</v>
      </c>
      <c r="Z39" s="38">
        <v>0.76300000000000001</v>
      </c>
      <c r="AA39" s="38">
        <v>0.71679999999999999</v>
      </c>
      <c r="AB39" s="15"/>
      <c r="AC39" s="39">
        <f t="shared" si="0"/>
        <v>0.39049999999999996</v>
      </c>
      <c r="AD39" s="39">
        <f t="shared" si="1"/>
        <v>0.26019999999999999</v>
      </c>
      <c r="AE39" s="39">
        <f t="shared" si="2"/>
        <v>0.2036</v>
      </c>
      <c r="AF39" s="39">
        <f t="shared" si="3"/>
        <v>0.53479999999999994</v>
      </c>
      <c r="AG39" s="39">
        <f t="shared" si="4"/>
        <v>0.36509999999999998</v>
      </c>
      <c r="AH39" s="39">
        <f t="shared" si="5"/>
        <v>0.61020000000000008</v>
      </c>
      <c r="AI39" s="39">
        <f t="shared" si="6"/>
        <v>0.32179999999999997</v>
      </c>
      <c r="AJ39" s="39">
        <f t="shared" si="7"/>
        <v>0.22499999999999998</v>
      </c>
      <c r="AK39" s="39">
        <f t="shared" si="8"/>
        <v>0.16000000000000003</v>
      </c>
      <c r="AL39" s="39">
        <f t="shared" si="9"/>
        <v>0.2429</v>
      </c>
      <c r="AM39" s="39">
        <f t="shared" si="10"/>
        <v>0.34709999999999996</v>
      </c>
      <c r="AN39" s="39">
        <f t="shared" si="11"/>
        <v>0.27229999999999999</v>
      </c>
      <c r="AO39" s="39">
        <f t="shared" si="12"/>
        <v>0.2712</v>
      </c>
      <c r="AP39" s="39">
        <f t="shared" si="13"/>
        <v>0.31479999999999997</v>
      </c>
      <c r="AR39" s="39">
        <f t="shared" si="14"/>
        <v>0.28859999999999997</v>
      </c>
      <c r="AS39" s="39">
        <f t="shared" si="15"/>
        <v>0.3246</v>
      </c>
      <c r="AT39" s="39">
        <f t="shared" si="16"/>
        <v>0.34399999999999997</v>
      </c>
      <c r="AU39" s="39">
        <f t="shared" si="17"/>
        <v>0.32899999999999996</v>
      </c>
      <c r="AW39" s="39">
        <f t="shared" si="18"/>
        <v>0.27429999999999999</v>
      </c>
      <c r="AX39" s="39">
        <f t="shared" si="19"/>
        <v>8.0300000000000038E-2</v>
      </c>
      <c r="AY39" s="39">
        <f t="shared" si="20"/>
        <v>0.45740000000000003</v>
      </c>
      <c r="AZ39" s="39">
        <f t="shared" si="21"/>
        <v>0.50570000000000004</v>
      </c>
      <c r="BA39" s="39">
        <f t="shared" si="22"/>
        <v>0.23699999999999999</v>
      </c>
      <c r="BB39" s="39">
        <f t="shared" si="23"/>
        <v>0.28320000000000001</v>
      </c>
    </row>
    <row r="40" spans="1:54" x14ac:dyDescent="0.25">
      <c r="A40" s="13">
        <v>2004</v>
      </c>
      <c r="B40" s="38">
        <v>0.61360000000000003</v>
      </c>
      <c r="C40" s="38">
        <v>0.7389</v>
      </c>
      <c r="D40" s="38">
        <v>0.80179999999999996</v>
      </c>
      <c r="E40" s="38">
        <v>0.35780000000000001</v>
      </c>
      <c r="F40" s="38">
        <v>0.64290000000000003</v>
      </c>
      <c r="G40" s="38">
        <v>0.37169999999999997</v>
      </c>
      <c r="H40" s="38">
        <v>0.68359999999999999</v>
      </c>
      <c r="I40" s="38">
        <v>0.78159999999999996</v>
      </c>
      <c r="J40" s="38">
        <v>0.77769999999999995</v>
      </c>
      <c r="K40" s="38">
        <v>0.72240000000000004</v>
      </c>
      <c r="L40" s="38">
        <v>0.65469999999999995</v>
      </c>
      <c r="M40" s="38">
        <v>0.73019999999999996</v>
      </c>
      <c r="N40" s="38">
        <v>0.72660000000000002</v>
      </c>
      <c r="O40" s="38">
        <v>0.67879999999999996</v>
      </c>
      <c r="P40" s="15"/>
      <c r="Q40" s="38">
        <v>0.70740000000000003</v>
      </c>
      <c r="R40" s="38">
        <v>0.68259999999999998</v>
      </c>
      <c r="S40" s="38">
        <v>0.67859999999999998</v>
      </c>
      <c r="T40" s="38">
        <v>0.68430000000000002</v>
      </c>
      <c r="U40" s="15"/>
      <c r="V40" s="38">
        <v>0.71860000000000002</v>
      </c>
      <c r="W40" s="38">
        <v>0.89329999999999998</v>
      </c>
      <c r="X40" s="38">
        <v>0.51880000000000004</v>
      </c>
      <c r="Y40" s="38">
        <v>0.46929999999999999</v>
      </c>
      <c r="Z40" s="38">
        <v>0.77249999999999996</v>
      </c>
      <c r="AA40" s="38">
        <v>0.70169999999999999</v>
      </c>
      <c r="AB40" s="15"/>
      <c r="AC40" s="39">
        <f t="shared" si="0"/>
        <v>0.38639999999999997</v>
      </c>
      <c r="AD40" s="39">
        <f t="shared" si="1"/>
        <v>0.2611</v>
      </c>
      <c r="AE40" s="39">
        <f t="shared" si="2"/>
        <v>0.19820000000000004</v>
      </c>
      <c r="AF40" s="39">
        <f t="shared" si="3"/>
        <v>0.64219999999999999</v>
      </c>
      <c r="AG40" s="39">
        <f t="shared" si="4"/>
        <v>0.35709999999999997</v>
      </c>
      <c r="AH40" s="39">
        <f t="shared" si="5"/>
        <v>0.62830000000000008</v>
      </c>
      <c r="AI40" s="39">
        <f t="shared" si="6"/>
        <v>0.31640000000000001</v>
      </c>
      <c r="AJ40" s="39">
        <f t="shared" si="7"/>
        <v>0.21840000000000004</v>
      </c>
      <c r="AK40" s="39">
        <f t="shared" si="8"/>
        <v>0.22230000000000005</v>
      </c>
      <c r="AL40" s="39">
        <f t="shared" si="9"/>
        <v>0.27759999999999996</v>
      </c>
      <c r="AM40" s="39">
        <f t="shared" si="10"/>
        <v>0.34530000000000005</v>
      </c>
      <c r="AN40" s="39">
        <f t="shared" si="11"/>
        <v>0.26980000000000004</v>
      </c>
      <c r="AO40" s="39">
        <f t="shared" si="12"/>
        <v>0.27339999999999998</v>
      </c>
      <c r="AP40" s="39">
        <f t="shared" si="13"/>
        <v>0.32120000000000004</v>
      </c>
      <c r="AR40" s="39">
        <f t="shared" si="14"/>
        <v>0.29259999999999997</v>
      </c>
      <c r="AS40" s="39">
        <f t="shared" si="15"/>
        <v>0.31740000000000002</v>
      </c>
      <c r="AT40" s="39">
        <f t="shared" si="16"/>
        <v>0.32140000000000002</v>
      </c>
      <c r="AU40" s="39">
        <f t="shared" si="17"/>
        <v>0.31569999999999998</v>
      </c>
      <c r="AW40" s="39">
        <f t="shared" si="18"/>
        <v>0.28139999999999998</v>
      </c>
      <c r="AX40" s="39">
        <f t="shared" si="19"/>
        <v>0.10670000000000002</v>
      </c>
      <c r="AY40" s="39">
        <f t="shared" si="20"/>
        <v>0.48119999999999996</v>
      </c>
      <c r="AZ40" s="39">
        <f t="shared" si="21"/>
        <v>0.53069999999999995</v>
      </c>
      <c r="BA40" s="39">
        <f t="shared" si="22"/>
        <v>0.22750000000000004</v>
      </c>
      <c r="BB40" s="39">
        <f t="shared" si="23"/>
        <v>0.29830000000000001</v>
      </c>
    </row>
    <row r="41" spans="1:54" x14ac:dyDescent="0.25">
      <c r="A41" s="13">
        <v>2005</v>
      </c>
      <c r="B41" s="38">
        <v>0.62809999999999999</v>
      </c>
      <c r="C41" s="38">
        <v>0.75539999999999996</v>
      </c>
      <c r="D41" s="38">
        <v>0.80379999999999996</v>
      </c>
      <c r="E41" s="38">
        <v>0.38869999999999999</v>
      </c>
      <c r="F41" s="38">
        <v>0.63070000000000004</v>
      </c>
      <c r="G41" s="38">
        <v>0.35949999999999999</v>
      </c>
      <c r="H41" s="38">
        <v>0.69520000000000004</v>
      </c>
      <c r="I41" s="38">
        <v>0.79</v>
      </c>
      <c r="J41" s="38">
        <v>0.73270000000000002</v>
      </c>
      <c r="K41" s="38">
        <v>0.70779999999999998</v>
      </c>
      <c r="L41" s="38">
        <v>0.65549999999999997</v>
      </c>
      <c r="M41" s="38">
        <v>0.70740000000000003</v>
      </c>
      <c r="N41" s="38">
        <v>0.71899999999999997</v>
      </c>
      <c r="O41" s="38">
        <v>0.67549999999999999</v>
      </c>
      <c r="P41" s="15"/>
      <c r="Q41" s="38">
        <v>0.74690000000000001</v>
      </c>
      <c r="R41" s="38">
        <v>0.69</v>
      </c>
      <c r="S41" s="38">
        <v>0.69369999999999998</v>
      </c>
      <c r="T41" s="38">
        <v>0.7006</v>
      </c>
      <c r="U41" s="15"/>
      <c r="V41" s="38">
        <v>0.72399999999999998</v>
      </c>
      <c r="W41" s="38">
        <v>0.87760000000000005</v>
      </c>
      <c r="X41" s="38">
        <v>0.497</v>
      </c>
      <c r="Y41" s="38">
        <v>0.46210000000000001</v>
      </c>
      <c r="Z41" s="38">
        <v>0.78010000000000002</v>
      </c>
      <c r="AA41" s="38">
        <v>0.69720000000000004</v>
      </c>
      <c r="AB41" s="15"/>
      <c r="AC41" s="39">
        <f t="shared" si="0"/>
        <v>0.37190000000000001</v>
      </c>
      <c r="AD41" s="39">
        <f t="shared" si="1"/>
        <v>0.24460000000000004</v>
      </c>
      <c r="AE41" s="39">
        <f t="shared" si="2"/>
        <v>0.19620000000000004</v>
      </c>
      <c r="AF41" s="39">
        <f t="shared" si="3"/>
        <v>0.61129999999999995</v>
      </c>
      <c r="AG41" s="39">
        <f t="shared" si="4"/>
        <v>0.36929999999999996</v>
      </c>
      <c r="AH41" s="39">
        <f t="shared" si="5"/>
        <v>0.64050000000000007</v>
      </c>
      <c r="AI41" s="39">
        <f t="shared" si="6"/>
        <v>0.30479999999999996</v>
      </c>
      <c r="AJ41" s="39">
        <f t="shared" si="7"/>
        <v>0.20999999999999996</v>
      </c>
      <c r="AK41" s="39">
        <f t="shared" si="8"/>
        <v>0.26729999999999998</v>
      </c>
      <c r="AL41" s="39">
        <f t="shared" si="9"/>
        <v>0.29220000000000002</v>
      </c>
      <c r="AM41" s="39">
        <f t="shared" si="10"/>
        <v>0.34450000000000003</v>
      </c>
      <c r="AN41" s="39">
        <f t="shared" si="11"/>
        <v>0.29259999999999997</v>
      </c>
      <c r="AO41" s="39">
        <f t="shared" si="12"/>
        <v>0.28100000000000003</v>
      </c>
      <c r="AP41" s="39">
        <f t="shared" si="13"/>
        <v>0.32450000000000001</v>
      </c>
      <c r="AR41" s="39">
        <f t="shared" si="14"/>
        <v>0.25309999999999999</v>
      </c>
      <c r="AS41" s="39">
        <f t="shared" si="15"/>
        <v>0.31000000000000005</v>
      </c>
      <c r="AT41" s="39">
        <f t="shared" si="16"/>
        <v>0.30630000000000002</v>
      </c>
      <c r="AU41" s="39">
        <f t="shared" si="17"/>
        <v>0.2994</v>
      </c>
      <c r="AW41" s="39">
        <f t="shared" si="18"/>
        <v>0.27600000000000002</v>
      </c>
      <c r="AX41" s="39">
        <f t="shared" si="19"/>
        <v>0.12239999999999995</v>
      </c>
      <c r="AY41" s="39">
        <f t="shared" si="20"/>
        <v>0.503</v>
      </c>
      <c r="AZ41" s="39">
        <f t="shared" si="21"/>
        <v>0.53790000000000004</v>
      </c>
      <c r="BA41" s="39">
        <f t="shared" si="22"/>
        <v>0.21989999999999998</v>
      </c>
      <c r="BB41" s="39">
        <f t="shared" si="23"/>
        <v>0.30279999999999996</v>
      </c>
    </row>
    <row r="42" spans="1:54" x14ac:dyDescent="0.25">
      <c r="A42" s="13">
        <v>2006</v>
      </c>
      <c r="B42" s="38">
        <v>0.62839999999999996</v>
      </c>
      <c r="C42" s="38">
        <v>0.76910000000000001</v>
      </c>
      <c r="D42" s="38">
        <v>0.81210000000000004</v>
      </c>
      <c r="E42" s="38">
        <v>0.57599999999999996</v>
      </c>
      <c r="F42" s="38">
        <v>0.58909999999999996</v>
      </c>
      <c r="G42" s="38">
        <v>0.36509999999999998</v>
      </c>
      <c r="H42" s="38">
        <v>0.70450000000000002</v>
      </c>
      <c r="I42" s="38">
        <v>0.78300000000000003</v>
      </c>
      <c r="J42" s="38">
        <v>0.72709999999999997</v>
      </c>
      <c r="K42" s="38">
        <v>0.70799999999999996</v>
      </c>
      <c r="L42" s="38">
        <v>0.64539999999999997</v>
      </c>
      <c r="M42" s="38">
        <v>0.7036</v>
      </c>
      <c r="N42" s="38">
        <v>0.71850000000000003</v>
      </c>
      <c r="O42" s="38">
        <v>0.67320000000000002</v>
      </c>
      <c r="P42" s="15"/>
      <c r="Q42" s="38">
        <v>0.77310000000000001</v>
      </c>
      <c r="R42" s="38">
        <v>0.68559999999999999</v>
      </c>
      <c r="S42" s="38">
        <v>0.70879999999999999</v>
      </c>
      <c r="T42" s="38">
        <v>0.71050000000000002</v>
      </c>
      <c r="U42" s="15"/>
      <c r="V42" s="38">
        <v>0.72609999999999997</v>
      </c>
      <c r="W42" s="38">
        <v>0.88580000000000003</v>
      </c>
      <c r="X42" s="38">
        <v>0.48620000000000002</v>
      </c>
      <c r="Y42" s="38">
        <v>0.46660000000000001</v>
      </c>
      <c r="Z42" s="38">
        <v>0.79090000000000005</v>
      </c>
      <c r="AA42" s="38">
        <v>0.69920000000000004</v>
      </c>
      <c r="AB42" s="15"/>
      <c r="AC42" s="39">
        <f t="shared" si="0"/>
        <v>0.37160000000000004</v>
      </c>
      <c r="AD42" s="39">
        <f t="shared" si="1"/>
        <v>0.23089999999999999</v>
      </c>
      <c r="AE42" s="39">
        <f t="shared" si="2"/>
        <v>0.18789999999999996</v>
      </c>
      <c r="AF42" s="39">
        <f t="shared" si="3"/>
        <v>0.42400000000000004</v>
      </c>
      <c r="AG42" s="39">
        <f t="shared" si="4"/>
        <v>0.41090000000000004</v>
      </c>
      <c r="AH42" s="39">
        <f t="shared" si="5"/>
        <v>0.63490000000000002</v>
      </c>
      <c r="AI42" s="39">
        <f t="shared" si="6"/>
        <v>0.29549999999999998</v>
      </c>
      <c r="AJ42" s="39">
        <f t="shared" si="7"/>
        <v>0.21699999999999997</v>
      </c>
      <c r="AK42" s="39">
        <f t="shared" si="8"/>
        <v>0.27290000000000003</v>
      </c>
      <c r="AL42" s="39">
        <f t="shared" si="9"/>
        <v>0.29200000000000004</v>
      </c>
      <c r="AM42" s="39">
        <f t="shared" si="10"/>
        <v>0.35460000000000003</v>
      </c>
      <c r="AN42" s="39">
        <f t="shared" si="11"/>
        <v>0.2964</v>
      </c>
      <c r="AO42" s="39">
        <f t="shared" si="12"/>
        <v>0.28149999999999997</v>
      </c>
      <c r="AP42" s="39">
        <f t="shared" si="13"/>
        <v>0.32679999999999998</v>
      </c>
      <c r="AR42" s="39">
        <f t="shared" si="14"/>
        <v>0.22689999999999999</v>
      </c>
      <c r="AS42" s="39">
        <f t="shared" si="15"/>
        <v>0.31440000000000001</v>
      </c>
      <c r="AT42" s="39">
        <f t="shared" si="16"/>
        <v>0.29120000000000001</v>
      </c>
      <c r="AU42" s="39">
        <f t="shared" si="17"/>
        <v>0.28949999999999998</v>
      </c>
      <c r="AW42" s="39">
        <f t="shared" si="18"/>
        <v>0.27390000000000003</v>
      </c>
      <c r="AX42" s="39">
        <f t="shared" si="19"/>
        <v>0.11419999999999997</v>
      </c>
      <c r="AY42" s="39">
        <f t="shared" si="20"/>
        <v>0.51380000000000003</v>
      </c>
      <c r="AZ42" s="39">
        <f t="shared" si="21"/>
        <v>0.53339999999999999</v>
      </c>
      <c r="BA42" s="39">
        <f t="shared" si="22"/>
        <v>0.20909999999999995</v>
      </c>
      <c r="BB42" s="39">
        <f t="shared" si="23"/>
        <v>0.30079999999999996</v>
      </c>
    </row>
    <row r="43" spans="1:54" x14ac:dyDescent="0.25">
      <c r="A43" s="13">
        <v>2007</v>
      </c>
      <c r="B43" s="38">
        <v>0.62860000000000005</v>
      </c>
      <c r="C43" s="38">
        <v>0.77629999999999999</v>
      </c>
      <c r="D43" s="38">
        <v>0.81559999999999999</v>
      </c>
      <c r="E43" s="38">
        <v>0.58950000000000002</v>
      </c>
      <c r="F43" s="38">
        <v>0.62129999999999996</v>
      </c>
      <c r="G43" s="38">
        <v>0.3639</v>
      </c>
      <c r="H43" s="38">
        <v>0.72660000000000002</v>
      </c>
      <c r="I43" s="38">
        <v>0.80579999999999996</v>
      </c>
      <c r="J43" s="38">
        <v>0.72260000000000002</v>
      </c>
      <c r="K43" s="38">
        <v>0.71419999999999995</v>
      </c>
      <c r="L43" s="38">
        <v>0.64059999999999995</v>
      </c>
      <c r="M43" s="38">
        <v>0.71540000000000004</v>
      </c>
      <c r="N43" s="38">
        <v>0.73280000000000001</v>
      </c>
      <c r="O43" s="38">
        <v>0.68100000000000005</v>
      </c>
      <c r="P43" s="15"/>
      <c r="Q43" s="38">
        <v>0.77300000000000002</v>
      </c>
      <c r="R43" s="38">
        <v>0.68879999999999997</v>
      </c>
      <c r="S43" s="38">
        <v>0.71940000000000004</v>
      </c>
      <c r="T43" s="38">
        <v>0.71679999999999999</v>
      </c>
      <c r="U43" s="15"/>
      <c r="V43" s="38">
        <v>0.73299999999999998</v>
      </c>
      <c r="W43" s="38">
        <v>0.91500000000000004</v>
      </c>
      <c r="X43" s="38">
        <v>0.46060000000000001</v>
      </c>
      <c r="Y43" s="38">
        <v>0.48399999999999999</v>
      </c>
      <c r="Z43" s="38">
        <v>0.80120000000000002</v>
      </c>
      <c r="AA43" s="38">
        <v>0.70809999999999995</v>
      </c>
      <c r="AB43" s="15"/>
      <c r="AC43" s="39">
        <f t="shared" si="0"/>
        <v>0.37139999999999995</v>
      </c>
      <c r="AD43" s="39">
        <f t="shared" si="1"/>
        <v>0.22370000000000001</v>
      </c>
      <c r="AE43" s="39">
        <f t="shared" si="2"/>
        <v>0.18440000000000001</v>
      </c>
      <c r="AF43" s="39">
        <f t="shared" si="3"/>
        <v>0.41049999999999998</v>
      </c>
      <c r="AG43" s="39">
        <f t="shared" si="4"/>
        <v>0.37870000000000004</v>
      </c>
      <c r="AH43" s="39">
        <f t="shared" si="5"/>
        <v>0.6361</v>
      </c>
      <c r="AI43" s="39">
        <f t="shared" si="6"/>
        <v>0.27339999999999998</v>
      </c>
      <c r="AJ43" s="39">
        <f t="shared" si="7"/>
        <v>0.19420000000000004</v>
      </c>
      <c r="AK43" s="39">
        <f t="shared" si="8"/>
        <v>0.27739999999999998</v>
      </c>
      <c r="AL43" s="39">
        <f t="shared" si="9"/>
        <v>0.28580000000000005</v>
      </c>
      <c r="AM43" s="39">
        <f t="shared" si="10"/>
        <v>0.35940000000000005</v>
      </c>
      <c r="AN43" s="39">
        <f t="shared" si="11"/>
        <v>0.28459999999999996</v>
      </c>
      <c r="AO43" s="39">
        <f t="shared" si="12"/>
        <v>0.26719999999999999</v>
      </c>
      <c r="AP43" s="39">
        <f t="shared" si="13"/>
        <v>0.31899999999999995</v>
      </c>
      <c r="AR43" s="39">
        <f t="shared" si="14"/>
        <v>0.22699999999999998</v>
      </c>
      <c r="AS43" s="39">
        <f t="shared" si="15"/>
        <v>0.31120000000000003</v>
      </c>
      <c r="AT43" s="39">
        <f t="shared" si="16"/>
        <v>0.28059999999999996</v>
      </c>
      <c r="AU43" s="39">
        <f t="shared" si="17"/>
        <v>0.28320000000000001</v>
      </c>
      <c r="AW43" s="39">
        <f t="shared" si="18"/>
        <v>0.26700000000000002</v>
      </c>
      <c r="AX43" s="39">
        <f t="shared" si="19"/>
        <v>8.4999999999999964E-2</v>
      </c>
      <c r="AY43" s="39">
        <f t="shared" si="20"/>
        <v>0.53939999999999999</v>
      </c>
      <c r="AZ43" s="39">
        <f t="shared" si="21"/>
        <v>0.51600000000000001</v>
      </c>
      <c r="BA43" s="39">
        <f t="shared" si="22"/>
        <v>0.19879999999999998</v>
      </c>
      <c r="BB43" s="39">
        <f t="shared" si="23"/>
        <v>0.29190000000000005</v>
      </c>
    </row>
    <row r="44" spans="1:54" x14ac:dyDescent="0.25">
      <c r="A44" s="13">
        <v>2008</v>
      </c>
      <c r="B44" s="38">
        <v>0.63360000000000005</v>
      </c>
      <c r="C44" s="38">
        <v>0.80889999999999995</v>
      </c>
      <c r="D44" s="38">
        <v>0.81410000000000005</v>
      </c>
      <c r="E44" s="38">
        <v>0.41499999999999998</v>
      </c>
      <c r="F44" s="38">
        <v>0.64570000000000005</v>
      </c>
      <c r="G44" s="38">
        <v>0.36599999999999999</v>
      </c>
      <c r="H44" s="38">
        <v>0.78879999999999995</v>
      </c>
      <c r="I44" s="38">
        <v>0.81489999999999996</v>
      </c>
      <c r="J44" s="38">
        <v>0.72430000000000005</v>
      </c>
      <c r="K44" s="38">
        <v>0.76719999999999999</v>
      </c>
      <c r="L44" s="38">
        <v>0.65869999999999995</v>
      </c>
      <c r="M44" s="38">
        <v>0.72709999999999997</v>
      </c>
      <c r="N44" s="38">
        <v>0.75980000000000003</v>
      </c>
      <c r="O44" s="38">
        <v>0.69379999999999997</v>
      </c>
      <c r="P44" s="15"/>
      <c r="Q44" s="38">
        <v>0.78939999999999999</v>
      </c>
      <c r="R44" s="38">
        <v>0.69020000000000004</v>
      </c>
      <c r="S44" s="38">
        <v>0.71830000000000005</v>
      </c>
      <c r="T44" s="38">
        <v>0.71909999999999996</v>
      </c>
      <c r="U44" s="15"/>
      <c r="V44" s="38">
        <v>0.71950000000000003</v>
      </c>
      <c r="W44" s="38">
        <v>0.90990000000000004</v>
      </c>
      <c r="X44" s="38">
        <v>0.40460000000000002</v>
      </c>
      <c r="Y44" s="38">
        <v>0.5091</v>
      </c>
      <c r="Z44" s="38">
        <v>0.78149999999999997</v>
      </c>
      <c r="AA44" s="38">
        <v>0.69810000000000005</v>
      </c>
      <c r="AB44" s="15"/>
      <c r="AC44" s="39">
        <f t="shared" si="0"/>
        <v>0.36639999999999995</v>
      </c>
      <c r="AD44" s="39">
        <f t="shared" si="1"/>
        <v>0.19110000000000005</v>
      </c>
      <c r="AE44" s="39">
        <f t="shared" si="2"/>
        <v>0.18589999999999995</v>
      </c>
      <c r="AF44" s="39">
        <f t="shared" si="3"/>
        <v>0.58499999999999996</v>
      </c>
      <c r="AG44" s="39">
        <f t="shared" si="4"/>
        <v>0.35429999999999995</v>
      </c>
      <c r="AH44" s="39">
        <f t="shared" si="5"/>
        <v>0.63400000000000001</v>
      </c>
      <c r="AI44" s="39">
        <f t="shared" si="6"/>
        <v>0.21120000000000005</v>
      </c>
      <c r="AJ44" s="39">
        <f t="shared" si="7"/>
        <v>0.18510000000000004</v>
      </c>
      <c r="AK44" s="39">
        <f t="shared" si="8"/>
        <v>0.27569999999999995</v>
      </c>
      <c r="AL44" s="39">
        <f t="shared" si="9"/>
        <v>0.23280000000000001</v>
      </c>
      <c r="AM44" s="39">
        <f t="shared" si="10"/>
        <v>0.34130000000000005</v>
      </c>
      <c r="AN44" s="39">
        <f t="shared" si="11"/>
        <v>0.27290000000000003</v>
      </c>
      <c r="AO44" s="39">
        <f t="shared" si="12"/>
        <v>0.24019999999999997</v>
      </c>
      <c r="AP44" s="39">
        <f t="shared" si="13"/>
        <v>0.30620000000000003</v>
      </c>
      <c r="AR44" s="39">
        <f t="shared" si="14"/>
        <v>0.21060000000000001</v>
      </c>
      <c r="AS44" s="39">
        <f t="shared" si="15"/>
        <v>0.30979999999999996</v>
      </c>
      <c r="AT44" s="39">
        <f t="shared" si="16"/>
        <v>0.28169999999999995</v>
      </c>
      <c r="AU44" s="39">
        <f t="shared" si="17"/>
        <v>0.28090000000000004</v>
      </c>
      <c r="AW44" s="39">
        <f t="shared" si="18"/>
        <v>0.28049999999999997</v>
      </c>
      <c r="AX44" s="39">
        <f t="shared" si="19"/>
        <v>9.0099999999999958E-2</v>
      </c>
      <c r="AY44" s="39">
        <f t="shared" si="20"/>
        <v>0.59539999999999993</v>
      </c>
      <c r="AZ44" s="39">
        <f t="shared" si="21"/>
        <v>0.4909</v>
      </c>
      <c r="BA44" s="39">
        <f t="shared" si="22"/>
        <v>0.21850000000000003</v>
      </c>
      <c r="BB44" s="39">
        <f t="shared" si="23"/>
        <v>0.30189999999999995</v>
      </c>
    </row>
    <row r="45" spans="1:54" x14ac:dyDescent="0.25">
      <c r="A45" s="13">
        <v>2009</v>
      </c>
      <c r="B45" s="38">
        <v>0.61860000000000004</v>
      </c>
      <c r="C45" s="38">
        <v>0.82269999999999999</v>
      </c>
      <c r="D45" s="38">
        <v>0.82310000000000005</v>
      </c>
      <c r="E45" s="38">
        <v>0.37059999999999998</v>
      </c>
      <c r="F45" s="38">
        <v>0.62719999999999998</v>
      </c>
      <c r="G45" s="38">
        <v>0.35670000000000002</v>
      </c>
      <c r="H45" s="38">
        <v>0.82599999999999996</v>
      </c>
      <c r="I45" s="38">
        <v>0.84370000000000001</v>
      </c>
      <c r="J45" s="38">
        <v>0.70430000000000004</v>
      </c>
      <c r="K45" s="38">
        <v>0.77380000000000004</v>
      </c>
      <c r="L45" s="38">
        <v>0.78259999999999996</v>
      </c>
      <c r="M45" s="38">
        <v>0.75609999999999999</v>
      </c>
      <c r="N45" s="38">
        <v>0.73609999999999998</v>
      </c>
      <c r="O45" s="38">
        <v>0.6986</v>
      </c>
      <c r="P45" s="15"/>
      <c r="Q45" s="38">
        <v>0.8236</v>
      </c>
      <c r="R45" s="38">
        <v>0.68440000000000001</v>
      </c>
      <c r="S45" s="38">
        <v>0.71550000000000002</v>
      </c>
      <c r="T45" s="38">
        <v>0.71970000000000001</v>
      </c>
      <c r="U45" s="15"/>
      <c r="V45" s="38">
        <v>0.67710000000000004</v>
      </c>
      <c r="W45" s="38">
        <v>0.86160000000000003</v>
      </c>
      <c r="X45" s="38">
        <v>0.39889999999999998</v>
      </c>
      <c r="Y45" s="38">
        <v>0.52800000000000002</v>
      </c>
      <c r="Z45" s="38">
        <v>0.75839999999999996</v>
      </c>
      <c r="AA45" s="38">
        <v>0.67230000000000001</v>
      </c>
      <c r="AB45" s="15"/>
      <c r="AC45" s="39">
        <f t="shared" si="0"/>
        <v>0.38139999999999996</v>
      </c>
      <c r="AD45" s="39">
        <f t="shared" si="1"/>
        <v>0.17730000000000001</v>
      </c>
      <c r="AE45" s="39">
        <f t="shared" si="2"/>
        <v>0.17689999999999995</v>
      </c>
      <c r="AF45" s="39">
        <f t="shared" si="3"/>
        <v>0.62939999999999996</v>
      </c>
      <c r="AG45" s="39">
        <f t="shared" si="4"/>
        <v>0.37280000000000002</v>
      </c>
      <c r="AH45" s="39">
        <f t="shared" si="5"/>
        <v>0.64329999999999998</v>
      </c>
      <c r="AI45" s="39">
        <f t="shared" si="6"/>
        <v>0.17400000000000004</v>
      </c>
      <c r="AJ45" s="39">
        <f t="shared" si="7"/>
        <v>0.15629999999999999</v>
      </c>
      <c r="AK45" s="39">
        <f t="shared" si="8"/>
        <v>0.29569999999999996</v>
      </c>
      <c r="AL45" s="39">
        <f t="shared" si="9"/>
        <v>0.22619999999999996</v>
      </c>
      <c r="AM45" s="39">
        <f t="shared" si="10"/>
        <v>0.21740000000000004</v>
      </c>
      <c r="AN45" s="39">
        <f t="shared" si="11"/>
        <v>0.24390000000000001</v>
      </c>
      <c r="AO45" s="39">
        <f t="shared" si="12"/>
        <v>0.26390000000000002</v>
      </c>
      <c r="AP45" s="39">
        <f t="shared" si="13"/>
        <v>0.3014</v>
      </c>
      <c r="AR45" s="39">
        <f t="shared" si="14"/>
        <v>0.1764</v>
      </c>
      <c r="AS45" s="39">
        <f t="shared" si="15"/>
        <v>0.31559999999999999</v>
      </c>
      <c r="AT45" s="39">
        <f t="shared" si="16"/>
        <v>0.28449999999999998</v>
      </c>
      <c r="AU45" s="39">
        <f t="shared" si="17"/>
        <v>0.28029999999999999</v>
      </c>
      <c r="AW45" s="39">
        <f t="shared" si="18"/>
        <v>0.32289999999999996</v>
      </c>
      <c r="AX45" s="39">
        <f t="shared" si="19"/>
        <v>0.13839999999999997</v>
      </c>
      <c r="AY45" s="39">
        <f t="shared" si="20"/>
        <v>0.60109999999999997</v>
      </c>
      <c r="AZ45" s="39">
        <f t="shared" si="21"/>
        <v>0.47199999999999998</v>
      </c>
      <c r="BA45" s="39">
        <f t="shared" si="22"/>
        <v>0.24160000000000004</v>
      </c>
      <c r="BB45" s="39">
        <f t="shared" si="23"/>
        <v>0.32769999999999999</v>
      </c>
    </row>
    <row r="46" spans="1:54" x14ac:dyDescent="0.25">
      <c r="A46" s="13">
        <v>2010</v>
      </c>
      <c r="B46" s="38">
        <v>0.61650000000000005</v>
      </c>
      <c r="C46" s="38">
        <v>0.75280000000000002</v>
      </c>
      <c r="D46" s="38">
        <v>0.79210000000000003</v>
      </c>
      <c r="E46" s="38">
        <v>0.3463</v>
      </c>
      <c r="F46" s="38">
        <v>0.63919999999999999</v>
      </c>
      <c r="G46" s="38">
        <v>0.34110000000000001</v>
      </c>
      <c r="H46" s="38">
        <v>0.79039999999999999</v>
      </c>
      <c r="I46" s="38">
        <v>0.84930000000000005</v>
      </c>
      <c r="J46" s="38">
        <v>0.6885</v>
      </c>
      <c r="K46" s="38">
        <v>0.73040000000000005</v>
      </c>
      <c r="L46" s="38">
        <v>0.8024</v>
      </c>
      <c r="M46" s="38">
        <v>0.75160000000000005</v>
      </c>
      <c r="N46" s="38">
        <v>0.68689999999999996</v>
      </c>
      <c r="O46" s="38">
        <v>0.68369999999999997</v>
      </c>
      <c r="P46" s="15"/>
      <c r="Q46" s="38">
        <v>0.8095</v>
      </c>
      <c r="R46" s="38">
        <v>0.67859999999999998</v>
      </c>
      <c r="S46" s="38">
        <v>0.72389999999999999</v>
      </c>
      <c r="T46" s="38">
        <v>0.71950000000000003</v>
      </c>
      <c r="U46" s="15"/>
      <c r="V46" s="38">
        <v>0.65259999999999996</v>
      </c>
      <c r="W46" s="38">
        <v>0.84660000000000002</v>
      </c>
      <c r="X46" s="38">
        <v>0.41539999999999999</v>
      </c>
      <c r="Y46" s="38">
        <v>0.50570000000000004</v>
      </c>
      <c r="Z46" s="38">
        <v>0.75580000000000003</v>
      </c>
      <c r="AA46" s="38">
        <v>0.65549999999999997</v>
      </c>
      <c r="AB46" s="15"/>
      <c r="AC46" s="39">
        <f t="shared" si="0"/>
        <v>0.38349999999999995</v>
      </c>
      <c r="AD46" s="39">
        <f t="shared" si="1"/>
        <v>0.24719999999999998</v>
      </c>
      <c r="AE46" s="39">
        <f t="shared" si="2"/>
        <v>0.20789999999999997</v>
      </c>
      <c r="AF46" s="39">
        <f t="shared" si="3"/>
        <v>0.65369999999999995</v>
      </c>
      <c r="AG46" s="39">
        <f t="shared" si="4"/>
        <v>0.36080000000000001</v>
      </c>
      <c r="AH46" s="39">
        <f t="shared" si="5"/>
        <v>0.65890000000000004</v>
      </c>
      <c r="AI46" s="39">
        <f t="shared" si="6"/>
        <v>0.20960000000000001</v>
      </c>
      <c r="AJ46" s="39">
        <f t="shared" si="7"/>
        <v>0.15069999999999995</v>
      </c>
      <c r="AK46" s="39">
        <f t="shared" si="8"/>
        <v>0.3115</v>
      </c>
      <c r="AL46" s="39">
        <f t="shared" si="9"/>
        <v>0.26959999999999995</v>
      </c>
      <c r="AM46" s="39">
        <f t="shared" si="10"/>
        <v>0.1976</v>
      </c>
      <c r="AN46" s="39">
        <f t="shared" si="11"/>
        <v>0.24839999999999995</v>
      </c>
      <c r="AO46" s="39">
        <f t="shared" si="12"/>
        <v>0.31310000000000004</v>
      </c>
      <c r="AP46" s="39">
        <f t="shared" si="13"/>
        <v>0.31630000000000003</v>
      </c>
      <c r="AR46" s="39">
        <f t="shared" si="14"/>
        <v>0.1905</v>
      </c>
      <c r="AS46" s="39">
        <f t="shared" si="15"/>
        <v>0.32140000000000002</v>
      </c>
      <c r="AT46" s="39">
        <f t="shared" si="16"/>
        <v>0.27610000000000001</v>
      </c>
      <c r="AU46" s="39">
        <f t="shared" si="17"/>
        <v>0.28049999999999997</v>
      </c>
      <c r="AW46" s="39">
        <f t="shared" si="18"/>
        <v>0.34740000000000004</v>
      </c>
      <c r="AX46" s="39">
        <f t="shared" si="19"/>
        <v>0.15339999999999998</v>
      </c>
      <c r="AY46" s="39">
        <f t="shared" si="20"/>
        <v>0.58460000000000001</v>
      </c>
      <c r="AZ46" s="39">
        <f t="shared" si="21"/>
        <v>0.49429999999999996</v>
      </c>
      <c r="BA46" s="39">
        <f t="shared" si="22"/>
        <v>0.24419999999999997</v>
      </c>
      <c r="BB46" s="39">
        <f t="shared" si="23"/>
        <v>0.34450000000000003</v>
      </c>
    </row>
    <row r="47" spans="1:54" x14ac:dyDescent="0.25">
      <c r="A47" s="13">
        <v>2011</v>
      </c>
      <c r="B47" s="38">
        <v>0.63470000000000004</v>
      </c>
      <c r="C47" s="38">
        <v>0.75119999999999998</v>
      </c>
      <c r="D47" s="38">
        <v>0.76349999999999996</v>
      </c>
      <c r="E47" s="38">
        <v>0.62029999999999996</v>
      </c>
      <c r="F47" s="38">
        <v>0.63080000000000003</v>
      </c>
      <c r="G47" s="38">
        <v>0.34520000000000001</v>
      </c>
      <c r="H47" s="38">
        <v>0.7641</v>
      </c>
      <c r="I47" s="38">
        <v>0.8034</v>
      </c>
      <c r="J47" s="38">
        <v>0.67820000000000003</v>
      </c>
      <c r="K47" s="38">
        <v>0.7228</v>
      </c>
      <c r="L47" s="38">
        <v>0.69840000000000002</v>
      </c>
      <c r="M47" s="38">
        <v>0.70569999999999999</v>
      </c>
      <c r="N47" s="38">
        <v>0.68930000000000002</v>
      </c>
      <c r="O47" s="38">
        <v>0.67049999999999998</v>
      </c>
      <c r="P47" s="15"/>
      <c r="Q47" s="38">
        <v>0.76919999999999999</v>
      </c>
      <c r="R47" s="38">
        <v>0.68979999999999997</v>
      </c>
      <c r="S47" s="38">
        <v>0.74980000000000002</v>
      </c>
      <c r="T47" s="38">
        <v>0.73119999999999996</v>
      </c>
      <c r="U47" s="15"/>
      <c r="V47" s="38">
        <v>0.6542</v>
      </c>
      <c r="W47" s="38">
        <v>0.85929999999999995</v>
      </c>
      <c r="X47" s="38">
        <v>0.4204</v>
      </c>
      <c r="Y47" s="38">
        <v>0.47739999999999999</v>
      </c>
      <c r="Z47" s="38">
        <v>0.75609999999999999</v>
      </c>
      <c r="AA47" s="38">
        <v>0.65300000000000002</v>
      </c>
      <c r="AB47" s="15"/>
      <c r="AC47" s="39">
        <f t="shared" si="0"/>
        <v>0.36529999999999996</v>
      </c>
      <c r="AD47" s="39">
        <f t="shared" si="1"/>
        <v>0.24880000000000002</v>
      </c>
      <c r="AE47" s="39">
        <f t="shared" si="2"/>
        <v>0.23650000000000004</v>
      </c>
      <c r="AF47" s="39">
        <f t="shared" si="3"/>
        <v>0.37970000000000004</v>
      </c>
      <c r="AG47" s="39">
        <f t="shared" si="4"/>
        <v>0.36919999999999997</v>
      </c>
      <c r="AH47" s="39">
        <f t="shared" si="5"/>
        <v>0.65480000000000005</v>
      </c>
      <c r="AI47" s="39">
        <f t="shared" si="6"/>
        <v>0.2359</v>
      </c>
      <c r="AJ47" s="39">
        <f t="shared" si="7"/>
        <v>0.1966</v>
      </c>
      <c r="AK47" s="39">
        <f t="shared" si="8"/>
        <v>0.32179999999999997</v>
      </c>
      <c r="AL47" s="39">
        <f t="shared" si="9"/>
        <v>0.2772</v>
      </c>
      <c r="AM47" s="39">
        <f t="shared" si="10"/>
        <v>0.30159999999999998</v>
      </c>
      <c r="AN47" s="39">
        <f t="shared" si="11"/>
        <v>0.29430000000000001</v>
      </c>
      <c r="AO47" s="39">
        <f t="shared" si="12"/>
        <v>0.31069999999999998</v>
      </c>
      <c r="AP47" s="39">
        <f t="shared" si="13"/>
        <v>0.32950000000000002</v>
      </c>
      <c r="AR47" s="39">
        <f t="shared" si="14"/>
        <v>0.23080000000000001</v>
      </c>
      <c r="AS47" s="39">
        <f t="shared" si="15"/>
        <v>0.31020000000000003</v>
      </c>
      <c r="AT47" s="39">
        <f t="shared" si="16"/>
        <v>0.25019999999999998</v>
      </c>
      <c r="AU47" s="39">
        <f t="shared" si="17"/>
        <v>0.26880000000000004</v>
      </c>
      <c r="AW47" s="39">
        <f t="shared" si="18"/>
        <v>0.3458</v>
      </c>
      <c r="AX47" s="39">
        <f t="shared" si="19"/>
        <v>0.14070000000000005</v>
      </c>
      <c r="AY47" s="39">
        <f t="shared" si="20"/>
        <v>0.5796</v>
      </c>
      <c r="AZ47" s="39">
        <f t="shared" si="21"/>
        <v>0.52259999999999995</v>
      </c>
      <c r="BA47" s="39">
        <f t="shared" si="22"/>
        <v>0.24390000000000001</v>
      </c>
      <c r="BB47" s="39">
        <f t="shared" si="23"/>
        <v>0.34699999999999998</v>
      </c>
    </row>
    <row r="48" spans="1:54" x14ac:dyDescent="0.25">
      <c r="A48" s="13">
        <v>2012</v>
      </c>
      <c r="B48" s="38">
        <v>0.63890000000000002</v>
      </c>
      <c r="C48" s="38">
        <v>0.74450000000000005</v>
      </c>
      <c r="D48" s="38">
        <v>0.75139999999999996</v>
      </c>
      <c r="E48" s="38">
        <v>0.9627</v>
      </c>
      <c r="F48" s="38">
        <v>0.61029999999999995</v>
      </c>
      <c r="G48" s="38">
        <v>0.3584</v>
      </c>
      <c r="H48" s="38">
        <v>0.74390000000000001</v>
      </c>
      <c r="I48" s="38">
        <v>0.77529999999999999</v>
      </c>
      <c r="J48" s="38">
        <v>0.68259999999999998</v>
      </c>
      <c r="K48" s="38">
        <v>0.72289999999999999</v>
      </c>
      <c r="L48" s="38">
        <v>0.65820000000000001</v>
      </c>
      <c r="M48" s="38">
        <v>0.69240000000000002</v>
      </c>
      <c r="N48" s="38">
        <v>0.69010000000000005</v>
      </c>
      <c r="O48" s="38">
        <v>0.66749999999999998</v>
      </c>
      <c r="P48" s="15"/>
      <c r="Q48" s="38">
        <v>0.79300000000000004</v>
      </c>
      <c r="R48" s="38">
        <v>0.70989999999999998</v>
      </c>
      <c r="S48" s="38">
        <v>0.75260000000000005</v>
      </c>
      <c r="T48" s="38">
        <v>0.74339999999999995</v>
      </c>
      <c r="U48" s="15"/>
      <c r="V48" s="38">
        <v>0.65859999999999996</v>
      </c>
      <c r="W48" s="38">
        <v>0.88470000000000004</v>
      </c>
      <c r="X48" s="38">
        <v>0.40720000000000001</v>
      </c>
      <c r="Y48" s="38">
        <v>0.47599999999999998</v>
      </c>
      <c r="Z48" s="38">
        <v>0.75029999999999997</v>
      </c>
      <c r="AA48" s="38">
        <v>0.65790000000000004</v>
      </c>
      <c r="AB48" s="15"/>
      <c r="AC48" s="39">
        <f t="shared" si="0"/>
        <v>0.36109999999999998</v>
      </c>
      <c r="AD48" s="39">
        <f t="shared" si="1"/>
        <v>0.25549999999999995</v>
      </c>
      <c r="AE48" s="39">
        <f t="shared" si="2"/>
        <v>0.24860000000000004</v>
      </c>
      <c r="AF48" s="39">
        <f t="shared" si="3"/>
        <v>3.73E-2</v>
      </c>
      <c r="AG48" s="39">
        <f t="shared" si="4"/>
        <v>0.38970000000000005</v>
      </c>
      <c r="AH48" s="39">
        <f t="shared" si="5"/>
        <v>0.64159999999999995</v>
      </c>
      <c r="AI48" s="39">
        <f t="shared" si="6"/>
        <v>0.25609999999999999</v>
      </c>
      <c r="AJ48" s="39">
        <f t="shared" si="7"/>
        <v>0.22470000000000001</v>
      </c>
      <c r="AK48" s="39">
        <f t="shared" si="8"/>
        <v>0.31740000000000002</v>
      </c>
      <c r="AL48" s="39">
        <f t="shared" si="9"/>
        <v>0.27710000000000001</v>
      </c>
      <c r="AM48" s="39">
        <f t="shared" si="10"/>
        <v>0.34179999999999999</v>
      </c>
      <c r="AN48" s="39">
        <f t="shared" si="11"/>
        <v>0.30759999999999998</v>
      </c>
      <c r="AO48" s="39">
        <f t="shared" si="12"/>
        <v>0.30989999999999995</v>
      </c>
      <c r="AP48" s="39">
        <f t="shared" si="13"/>
        <v>0.33250000000000002</v>
      </c>
      <c r="AR48" s="39">
        <f t="shared" si="14"/>
        <v>0.20699999999999996</v>
      </c>
      <c r="AS48" s="39">
        <f t="shared" si="15"/>
        <v>0.29010000000000002</v>
      </c>
      <c r="AT48" s="39">
        <f t="shared" si="16"/>
        <v>0.24739999999999995</v>
      </c>
      <c r="AU48" s="39">
        <f t="shared" si="17"/>
        <v>0.25660000000000005</v>
      </c>
      <c r="AW48" s="39">
        <f t="shared" si="18"/>
        <v>0.34140000000000004</v>
      </c>
      <c r="AX48" s="39">
        <f t="shared" si="19"/>
        <v>0.11529999999999996</v>
      </c>
      <c r="AY48" s="39">
        <f t="shared" si="20"/>
        <v>0.59279999999999999</v>
      </c>
      <c r="AZ48" s="39">
        <f t="shared" si="21"/>
        <v>0.52400000000000002</v>
      </c>
      <c r="BA48" s="39">
        <f t="shared" si="22"/>
        <v>0.24970000000000003</v>
      </c>
      <c r="BB48" s="39">
        <f t="shared" si="23"/>
        <v>0.34209999999999996</v>
      </c>
    </row>
    <row r="49" spans="1:54" x14ac:dyDescent="0.25">
      <c r="A49" s="13">
        <v>2013</v>
      </c>
      <c r="B49" s="38">
        <v>0.63600000000000001</v>
      </c>
      <c r="C49" s="38">
        <v>0.69830000000000003</v>
      </c>
      <c r="D49" s="38">
        <v>0.75129999999999997</v>
      </c>
      <c r="E49" s="38">
        <v>0.79769999999999996</v>
      </c>
      <c r="F49" s="38">
        <v>0.59940000000000004</v>
      </c>
      <c r="G49" s="38">
        <v>0.3836</v>
      </c>
      <c r="H49" s="38">
        <v>0.73099999999999998</v>
      </c>
      <c r="I49" s="38">
        <v>0.77090000000000003</v>
      </c>
      <c r="J49" s="38">
        <v>0.69779999999999998</v>
      </c>
      <c r="K49" s="38">
        <v>0.73970000000000002</v>
      </c>
      <c r="L49" s="38">
        <v>0.62539999999999996</v>
      </c>
      <c r="M49" s="38">
        <v>0.66739999999999999</v>
      </c>
      <c r="N49" s="38">
        <v>0.69610000000000005</v>
      </c>
      <c r="O49" s="38">
        <v>0.66349999999999998</v>
      </c>
      <c r="P49" s="15"/>
      <c r="Q49" s="38">
        <v>0.83550000000000002</v>
      </c>
      <c r="R49" s="38">
        <v>0.72030000000000005</v>
      </c>
      <c r="S49" s="38">
        <v>0.7319</v>
      </c>
      <c r="T49" s="38">
        <v>0.74280000000000002</v>
      </c>
      <c r="U49" s="15"/>
      <c r="V49" s="38">
        <v>0.65820000000000001</v>
      </c>
      <c r="W49" s="38">
        <v>0.88470000000000004</v>
      </c>
      <c r="X49" s="38">
        <v>0.46460000000000001</v>
      </c>
      <c r="Y49" s="38">
        <v>0.47760000000000002</v>
      </c>
      <c r="Z49" s="38">
        <v>0.76319999999999999</v>
      </c>
      <c r="AA49" s="38">
        <v>0.66759999999999997</v>
      </c>
      <c r="AB49" s="15"/>
      <c r="AC49" s="39">
        <f t="shared" si="0"/>
        <v>0.36399999999999999</v>
      </c>
      <c r="AD49" s="39">
        <f t="shared" si="1"/>
        <v>0.30169999999999997</v>
      </c>
      <c r="AE49" s="39">
        <f t="shared" si="2"/>
        <v>0.24870000000000003</v>
      </c>
      <c r="AF49" s="39">
        <f t="shared" si="3"/>
        <v>0.20230000000000004</v>
      </c>
      <c r="AG49" s="39">
        <f t="shared" si="4"/>
        <v>0.40059999999999996</v>
      </c>
      <c r="AH49" s="39">
        <f t="shared" si="5"/>
        <v>0.61640000000000006</v>
      </c>
      <c r="AI49" s="39">
        <f t="shared" si="6"/>
        <v>0.26900000000000002</v>
      </c>
      <c r="AJ49" s="39">
        <f t="shared" si="7"/>
        <v>0.22909999999999997</v>
      </c>
      <c r="AK49" s="39">
        <f t="shared" si="8"/>
        <v>0.30220000000000002</v>
      </c>
      <c r="AL49" s="39">
        <f t="shared" si="9"/>
        <v>0.26029999999999998</v>
      </c>
      <c r="AM49" s="39">
        <f t="shared" si="10"/>
        <v>0.37460000000000004</v>
      </c>
      <c r="AN49" s="39">
        <f t="shared" si="11"/>
        <v>0.33260000000000001</v>
      </c>
      <c r="AO49" s="39">
        <f t="shared" si="12"/>
        <v>0.30389999999999995</v>
      </c>
      <c r="AP49" s="39">
        <f t="shared" si="13"/>
        <v>0.33650000000000002</v>
      </c>
      <c r="AR49" s="39">
        <f t="shared" si="14"/>
        <v>0.16449999999999998</v>
      </c>
      <c r="AS49" s="39">
        <f t="shared" si="15"/>
        <v>0.27969999999999995</v>
      </c>
      <c r="AT49" s="39">
        <f t="shared" si="16"/>
        <v>0.2681</v>
      </c>
      <c r="AU49" s="39">
        <f t="shared" si="17"/>
        <v>0.25719999999999998</v>
      </c>
      <c r="AW49" s="39">
        <f t="shared" si="18"/>
        <v>0.34179999999999999</v>
      </c>
      <c r="AX49" s="39">
        <f t="shared" si="19"/>
        <v>0.11529999999999996</v>
      </c>
      <c r="AY49" s="39">
        <f t="shared" si="20"/>
        <v>0.53539999999999999</v>
      </c>
      <c r="AZ49" s="39">
        <f t="shared" si="21"/>
        <v>0.52239999999999998</v>
      </c>
      <c r="BA49" s="39">
        <f t="shared" si="22"/>
        <v>0.23680000000000001</v>
      </c>
      <c r="BB49" s="39">
        <f t="shared" si="23"/>
        <v>0.33240000000000003</v>
      </c>
    </row>
    <row r="50" spans="1:54" x14ac:dyDescent="0.25">
      <c r="A50" s="13">
        <v>2014</v>
      </c>
      <c r="B50" s="38">
        <v>0.626</v>
      </c>
      <c r="C50" s="38">
        <v>0.6593</v>
      </c>
      <c r="D50" s="38">
        <v>0.75539999999999996</v>
      </c>
      <c r="E50" s="38">
        <v>0.67490000000000006</v>
      </c>
      <c r="F50" s="38">
        <v>0.58360000000000001</v>
      </c>
      <c r="G50" s="38">
        <v>0.39679999999999999</v>
      </c>
      <c r="H50" s="38">
        <v>0.73050000000000004</v>
      </c>
      <c r="I50" s="38">
        <v>0.75639999999999996</v>
      </c>
      <c r="J50" s="38">
        <v>0.70620000000000005</v>
      </c>
      <c r="K50" s="38">
        <v>0.73829999999999996</v>
      </c>
      <c r="L50" s="38">
        <v>0.62409999999999999</v>
      </c>
      <c r="M50" s="38">
        <v>0.63470000000000004</v>
      </c>
      <c r="N50" s="38">
        <v>0.6996</v>
      </c>
      <c r="O50" s="38">
        <v>0.65669999999999995</v>
      </c>
      <c r="P50" s="15"/>
      <c r="Q50" s="38">
        <v>0.81189999999999996</v>
      </c>
      <c r="R50" s="38">
        <v>0.71089999999999998</v>
      </c>
      <c r="S50" s="38">
        <v>0.71860000000000002</v>
      </c>
      <c r="T50" s="38">
        <v>0.72970000000000002</v>
      </c>
      <c r="U50" s="15"/>
      <c r="V50" s="38">
        <v>0.64470000000000005</v>
      </c>
      <c r="W50" s="38">
        <v>0.87939999999999996</v>
      </c>
      <c r="X50" s="38">
        <v>0.52349999999999997</v>
      </c>
      <c r="Y50" s="38">
        <v>0.50539999999999996</v>
      </c>
      <c r="Z50" s="38">
        <v>0.76570000000000005</v>
      </c>
      <c r="AA50" s="38">
        <v>0.67220000000000002</v>
      </c>
      <c r="AB50" s="15"/>
      <c r="AC50" s="39">
        <f t="shared" si="0"/>
        <v>0.374</v>
      </c>
      <c r="AD50" s="39">
        <f t="shared" si="1"/>
        <v>0.3407</v>
      </c>
      <c r="AE50" s="39">
        <f t="shared" si="2"/>
        <v>0.24460000000000004</v>
      </c>
      <c r="AF50" s="39">
        <f t="shared" si="3"/>
        <v>0.32509999999999994</v>
      </c>
      <c r="AG50" s="39">
        <f t="shared" si="4"/>
        <v>0.41639999999999999</v>
      </c>
      <c r="AH50" s="39">
        <f t="shared" si="5"/>
        <v>0.60319999999999996</v>
      </c>
      <c r="AI50" s="39">
        <f t="shared" si="6"/>
        <v>0.26949999999999996</v>
      </c>
      <c r="AJ50" s="39">
        <f t="shared" si="7"/>
        <v>0.24360000000000004</v>
      </c>
      <c r="AK50" s="39">
        <f t="shared" si="8"/>
        <v>0.29379999999999995</v>
      </c>
      <c r="AL50" s="39">
        <f t="shared" si="9"/>
        <v>0.26170000000000004</v>
      </c>
      <c r="AM50" s="39">
        <f t="shared" si="10"/>
        <v>0.37590000000000001</v>
      </c>
      <c r="AN50" s="39">
        <f t="shared" si="11"/>
        <v>0.36529999999999996</v>
      </c>
      <c r="AO50" s="39">
        <f t="shared" si="12"/>
        <v>0.3004</v>
      </c>
      <c r="AP50" s="39">
        <f t="shared" si="13"/>
        <v>0.34330000000000005</v>
      </c>
      <c r="AR50" s="39">
        <f t="shared" si="14"/>
        <v>0.18810000000000004</v>
      </c>
      <c r="AS50" s="39">
        <f t="shared" si="15"/>
        <v>0.28910000000000002</v>
      </c>
      <c r="AT50" s="39">
        <f t="shared" si="16"/>
        <v>0.28139999999999998</v>
      </c>
      <c r="AU50" s="39">
        <f t="shared" si="17"/>
        <v>0.27029999999999998</v>
      </c>
      <c r="AW50" s="39">
        <f t="shared" si="18"/>
        <v>0.35529999999999995</v>
      </c>
      <c r="AX50" s="39">
        <f t="shared" si="19"/>
        <v>0.12060000000000004</v>
      </c>
      <c r="AY50" s="39">
        <f t="shared" si="20"/>
        <v>0.47650000000000003</v>
      </c>
      <c r="AZ50" s="39">
        <f t="shared" si="21"/>
        <v>0.49460000000000004</v>
      </c>
      <c r="BA50" s="39">
        <f t="shared" si="22"/>
        <v>0.23429999999999995</v>
      </c>
      <c r="BB50" s="39">
        <f t="shared" si="23"/>
        <v>0.32779999999999998</v>
      </c>
    </row>
    <row r="51" spans="1:54" x14ac:dyDescent="0.25">
      <c r="A51" s="13">
        <v>2015</v>
      </c>
      <c r="B51" s="38">
        <v>0.61029999999999995</v>
      </c>
      <c r="C51" s="38">
        <v>0.59750000000000003</v>
      </c>
      <c r="D51" s="38">
        <v>0.73140000000000005</v>
      </c>
      <c r="E51" s="38">
        <v>0.4869</v>
      </c>
      <c r="F51" s="38">
        <v>0.57089999999999996</v>
      </c>
      <c r="G51" s="38">
        <v>0.37719999999999998</v>
      </c>
      <c r="H51" s="38">
        <v>0.7218</v>
      </c>
      <c r="I51" s="38">
        <v>0.749</v>
      </c>
      <c r="J51" s="38">
        <v>0.72119999999999995</v>
      </c>
      <c r="K51" s="38">
        <v>0.7379</v>
      </c>
      <c r="L51" s="38">
        <v>0.6351</v>
      </c>
      <c r="M51" s="38">
        <v>0.61429999999999996</v>
      </c>
      <c r="N51" s="38">
        <v>0.68240000000000001</v>
      </c>
      <c r="O51" s="38">
        <v>0.63990000000000002</v>
      </c>
      <c r="P51" s="15"/>
      <c r="Q51" s="38">
        <v>0.77159999999999995</v>
      </c>
      <c r="R51" s="38">
        <v>0.69620000000000004</v>
      </c>
      <c r="S51" s="38">
        <v>0.71050000000000002</v>
      </c>
      <c r="T51" s="38">
        <v>0.71530000000000005</v>
      </c>
      <c r="U51" s="15"/>
      <c r="V51" s="38">
        <v>0.63600000000000001</v>
      </c>
      <c r="W51" s="38">
        <v>0.87860000000000005</v>
      </c>
      <c r="X51" s="38">
        <v>0.48720000000000002</v>
      </c>
      <c r="Y51" s="38">
        <v>0.48530000000000001</v>
      </c>
      <c r="Z51" s="38">
        <v>0.77249999999999996</v>
      </c>
      <c r="AA51" s="38">
        <v>0.66049999999999998</v>
      </c>
      <c r="AB51" s="15"/>
      <c r="AC51" s="39">
        <f t="shared" si="0"/>
        <v>0.38970000000000005</v>
      </c>
      <c r="AD51" s="39">
        <f t="shared" si="1"/>
        <v>0.40249999999999997</v>
      </c>
      <c r="AE51" s="39">
        <f t="shared" si="2"/>
        <v>0.26859999999999995</v>
      </c>
      <c r="AF51" s="39">
        <f t="shared" si="3"/>
        <v>0.5131</v>
      </c>
      <c r="AG51" s="39">
        <f t="shared" si="4"/>
        <v>0.42910000000000004</v>
      </c>
      <c r="AH51" s="39">
        <f t="shared" si="5"/>
        <v>0.62280000000000002</v>
      </c>
      <c r="AI51" s="39">
        <f t="shared" si="6"/>
        <v>0.2782</v>
      </c>
      <c r="AJ51" s="39">
        <f t="shared" si="7"/>
        <v>0.251</v>
      </c>
      <c r="AK51" s="39">
        <f t="shared" si="8"/>
        <v>0.27880000000000005</v>
      </c>
      <c r="AL51" s="39">
        <f t="shared" si="9"/>
        <v>0.2621</v>
      </c>
      <c r="AM51" s="39">
        <f t="shared" si="10"/>
        <v>0.3649</v>
      </c>
      <c r="AN51" s="39">
        <f t="shared" si="11"/>
        <v>0.38570000000000004</v>
      </c>
      <c r="AO51" s="39">
        <f t="shared" si="12"/>
        <v>0.31759999999999999</v>
      </c>
      <c r="AP51" s="39">
        <f t="shared" si="13"/>
        <v>0.36009999999999998</v>
      </c>
      <c r="AR51" s="39">
        <f t="shared" si="14"/>
        <v>0.22840000000000005</v>
      </c>
      <c r="AS51" s="39">
        <f t="shared" si="15"/>
        <v>0.30379999999999996</v>
      </c>
      <c r="AT51" s="39">
        <f t="shared" si="16"/>
        <v>0.28949999999999998</v>
      </c>
      <c r="AU51" s="39">
        <f t="shared" si="17"/>
        <v>0.28469999999999995</v>
      </c>
      <c r="AW51" s="39">
        <f t="shared" si="18"/>
        <v>0.36399999999999999</v>
      </c>
      <c r="AX51" s="39">
        <f t="shared" si="19"/>
        <v>0.12139999999999995</v>
      </c>
      <c r="AY51" s="39">
        <f t="shared" si="20"/>
        <v>0.51279999999999992</v>
      </c>
      <c r="AZ51" s="39">
        <f t="shared" si="21"/>
        <v>0.51469999999999994</v>
      </c>
      <c r="BA51" s="39">
        <f t="shared" si="22"/>
        <v>0.22750000000000004</v>
      </c>
      <c r="BB51" s="39">
        <f t="shared" si="23"/>
        <v>0.33950000000000002</v>
      </c>
    </row>
    <row r="52" spans="1:54" x14ac:dyDescent="0.25">
      <c r="A52" s="13">
        <v>2016</v>
      </c>
      <c r="B52" s="38">
        <v>0.61429999999999996</v>
      </c>
      <c r="C52" s="38">
        <v>0.63339999999999996</v>
      </c>
      <c r="D52" s="38">
        <v>0.70940000000000003</v>
      </c>
      <c r="E52" s="38">
        <v>0.2155</v>
      </c>
      <c r="F52" s="38">
        <v>0.5464</v>
      </c>
      <c r="G52" s="38">
        <v>0.37180000000000002</v>
      </c>
      <c r="H52" s="38">
        <v>0.71660000000000001</v>
      </c>
      <c r="I52" s="38">
        <v>0.76049999999999995</v>
      </c>
      <c r="J52" s="38">
        <v>0.72070000000000001</v>
      </c>
      <c r="K52" s="38">
        <v>0.78249999999999997</v>
      </c>
      <c r="L52" s="38">
        <v>0.65380000000000005</v>
      </c>
      <c r="M52" s="38">
        <v>0.58430000000000004</v>
      </c>
      <c r="N52" s="38">
        <v>0.69610000000000005</v>
      </c>
      <c r="O52" s="38">
        <v>0.6321</v>
      </c>
      <c r="P52" s="15"/>
      <c r="Q52" s="38">
        <v>0.77490000000000003</v>
      </c>
      <c r="R52" s="38">
        <v>0.70140000000000002</v>
      </c>
      <c r="S52" s="38">
        <v>0.7107</v>
      </c>
      <c r="T52" s="38">
        <v>0.71789999999999998</v>
      </c>
      <c r="U52" s="15"/>
      <c r="V52" s="38">
        <v>0.64100000000000001</v>
      </c>
      <c r="W52" s="38">
        <v>0.87219999999999998</v>
      </c>
      <c r="X52" s="38">
        <v>0.47120000000000001</v>
      </c>
      <c r="Y52" s="38">
        <v>0.44409999999999999</v>
      </c>
      <c r="Z52" s="38">
        <v>0.78180000000000005</v>
      </c>
      <c r="AA52" s="38">
        <v>0.6542</v>
      </c>
      <c r="AB52" s="15"/>
      <c r="AC52" s="39">
        <f t="shared" si="0"/>
        <v>0.38570000000000004</v>
      </c>
      <c r="AD52" s="39">
        <f t="shared" si="1"/>
        <v>0.36660000000000004</v>
      </c>
      <c r="AE52" s="39">
        <f t="shared" si="2"/>
        <v>0.29059999999999997</v>
      </c>
      <c r="AF52" s="39">
        <f t="shared" si="3"/>
        <v>0.78449999999999998</v>
      </c>
      <c r="AG52" s="39">
        <f t="shared" si="4"/>
        <v>0.4536</v>
      </c>
      <c r="AH52" s="39">
        <f t="shared" si="5"/>
        <v>0.62819999999999998</v>
      </c>
      <c r="AI52" s="39">
        <f t="shared" si="6"/>
        <v>0.28339999999999999</v>
      </c>
      <c r="AJ52" s="39">
        <f t="shared" si="7"/>
        <v>0.23950000000000005</v>
      </c>
      <c r="AK52" s="39">
        <f t="shared" si="8"/>
        <v>0.27929999999999999</v>
      </c>
      <c r="AL52" s="39">
        <f t="shared" si="9"/>
        <v>0.21750000000000003</v>
      </c>
      <c r="AM52" s="39">
        <f t="shared" si="10"/>
        <v>0.34619999999999995</v>
      </c>
      <c r="AN52" s="39">
        <f t="shared" si="11"/>
        <v>0.41569999999999996</v>
      </c>
      <c r="AO52" s="39">
        <f t="shared" si="12"/>
        <v>0.30389999999999995</v>
      </c>
      <c r="AP52" s="39">
        <f t="shared" si="13"/>
        <v>0.3679</v>
      </c>
      <c r="AR52" s="39">
        <f t="shared" si="14"/>
        <v>0.22509999999999997</v>
      </c>
      <c r="AS52" s="39">
        <f t="shared" si="15"/>
        <v>0.29859999999999998</v>
      </c>
      <c r="AT52" s="39">
        <f t="shared" si="16"/>
        <v>0.2893</v>
      </c>
      <c r="AU52" s="39">
        <f t="shared" si="17"/>
        <v>0.28210000000000002</v>
      </c>
      <c r="AW52" s="39">
        <f t="shared" si="18"/>
        <v>0.35899999999999999</v>
      </c>
      <c r="AX52" s="39">
        <f t="shared" si="19"/>
        <v>0.12780000000000002</v>
      </c>
      <c r="AY52" s="39">
        <f t="shared" si="20"/>
        <v>0.52879999999999994</v>
      </c>
      <c r="AZ52" s="39">
        <f t="shared" si="21"/>
        <v>0.55590000000000006</v>
      </c>
      <c r="BA52" s="39">
        <f t="shared" si="22"/>
        <v>0.21819999999999995</v>
      </c>
      <c r="BB52" s="39">
        <f t="shared" si="23"/>
        <v>0.3458</v>
      </c>
    </row>
    <row r="53" spans="1:54" x14ac:dyDescent="0.25">
      <c r="A53" s="13">
        <v>2017</v>
      </c>
      <c r="B53" s="38">
        <v>0.62170000000000003</v>
      </c>
      <c r="C53" s="38">
        <v>0.64980000000000004</v>
      </c>
      <c r="D53" s="38">
        <v>0.70540000000000003</v>
      </c>
      <c r="E53" s="38">
        <v>0.2064</v>
      </c>
      <c r="F53" s="38">
        <v>0.51919999999999999</v>
      </c>
      <c r="G53" s="38">
        <v>0.40429999999999999</v>
      </c>
      <c r="H53" s="38">
        <v>0.72199999999999998</v>
      </c>
      <c r="I53" s="38">
        <v>0.76029999999999998</v>
      </c>
      <c r="J53" s="38">
        <v>0.7056</v>
      </c>
      <c r="K53" s="38">
        <v>0.79920000000000002</v>
      </c>
      <c r="L53" s="38">
        <v>0.65010000000000001</v>
      </c>
      <c r="M53" s="38">
        <v>0.5766</v>
      </c>
      <c r="N53" s="38">
        <v>0.69569999999999999</v>
      </c>
      <c r="O53" s="38">
        <v>0.63200000000000001</v>
      </c>
      <c r="P53" s="15"/>
      <c r="Q53" s="38">
        <v>0.78390000000000004</v>
      </c>
      <c r="R53" s="38">
        <v>0.70379999999999998</v>
      </c>
      <c r="S53" s="38">
        <v>0.71509999999999996</v>
      </c>
      <c r="T53" s="38">
        <v>0.72240000000000004</v>
      </c>
      <c r="U53" s="15"/>
      <c r="V53" s="38">
        <v>0.64549999999999996</v>
      </c>
      <c r="W53" s="38">
        <v>0.86939999999999995</v>
      </c>
      <c r="X53" s="38">
        <v>0.48859999999999998</v>
      </c>
      <c r="Y53" s="38">
        <v>0.47710000000000002</v>
      </c>
      <c r="Z53" s="38">
        <v>0.78190000000000004</v>
      </c>
      <c r="AA53" s="38">
        <v>0.6623</v>
      </c>
      <c r="AB53" s="15"/>
      <c r="AC53" s="39">
        <f t="shared" si="0"/>
        <v>0.37829999999999997</v>
      </c>
      <c r="AD53" s="39">
        <f t="shared" si="1"/>
        <v>0.35019999999999996</v>
      </c>
      <c r="AE53" s="39">
        <f t="shared" si="2"/>
        <v>0.29459999999999997</v>
      </c>
      <c r="AF53" s="39">
        <f t="shared" si="3"/>
        <v>0.79359999999999997</v>
      </c>
      <c r="AG53" s="39">
        <f t="shared" si="4"/>
        <v>0.48080000000000001</v>
      </c>
      <c r="AH53" s="39">
        <f t="shared" si="5"/>
        <v>0.59570000000000001</v>
      </c>
      <c r="AI53" s="39">
        <f t="shared" si="6"/>
        <v>0.27800000000000002</v>
      </c>
      <c r="AJ53" s="39">
        <f t="shared" si="7"/>
        <v>0.23970000000000002</v>
      </c>
      <c r="AK53" s="39">
        <f t="shared" si="8"/>
        <v>0.2944</v>
      </c>
      <c r="AL53" s="39">
        <f t="shared" si="9"/>
        <v>0.20079999999999998</v>
      </c>
      <c r="AM53" s="39">
        <f t="shared" si="10"/>
        <v>0.34989999999999999</v>
      </c>
      <c r="AN53" s="39">
        <f t="shared" si="11"/>
        <v>0.4234</v>
      </c>
      <c r="AO53" s="39">
        <f t="shared" si="12"/>
        <v>0.30430000000000001</v>
      </c>
      <c r="AP53" s="39">
        <f t="shared" si="13"/>
        <v>0.36799999999999999</v>
      </c>
      <c r="AR53" s="39">
        <f t="shared" si="14"/>
        <v>0.21609999999999996</v>
      </c>
      <c r="AS53" s="39">
        <f t="shared" si="15"/>
        <v>0.29620000000000002</v>
      </c>
      <c r="AT53" s="39">
        <f t="shared" si="16"/>
        <v>0.28490000000000004</v>
      </c>
      <c r="AU53" s="39">
        <f t="shared" si="17"/>
        <v>0.27759999999999996</v>
      </c>
      <c r="AW53" s="39">
        <f t="shared" si="18"/>
        <v>0.35450000000000004</v>
      </c>
      <c r="AX53" s="39">
        <f t="shared" si="19"/>
        <v>0.13060000000000005</v>
      </c>
      <c r="AY53" s="39">
        <f t="shared" si="20"/>
        <v>0.51140000000000008</v>
      </c>
      <c r="AZ53" s="39">
        <f t="shared" si="21"/>
        <v>0.52289999999999992</v>
      </c>
      <c r="BA53" s="39">
        <f t="shared" si="22"/>
        <v>0.21809999999999996</v>
      </c>
      <c r="BB53" s="39">
        <f t="shared" si="23"/>
        <v>0.3377</v>
      </c>
    </row>
    <row r="54" spans="1:54" x14ac:dyDescent="0.25">
      <c r="A54" s="13">
        <v>2018</v>
      </c>
      <c r="B54" s="38">
        <v>0.61709999999999998</v>
      </c>
      <c r="C54" s="38">
        <v>0.62139999999999995</v>
      </c>
      <c r="D54" s="38">
        <v>0.71519999999999995</v>
      </c>
      <c r="E54" s="38">
        <v>0.2276</v>
      </c>
      <c r="F54" s="38">
        <v>0.51160000000000005</v>
      </c>
      <c r="G54" s="38">
        <v>0.435</v>
      </c>
      <c r="H54" s="38">
        <v>0.73699999999999999</v>
      </c>
      <c r="I54" s="38">
        <v>0.7631</v>
      </c>
      <c r="J54" s="38">
        <v>0.71740000000000004</v>
      </c>
      <c r="K54" s="38">
        <v>0.79369999999999996</v>
      </c>
      <c r="L54" s="38">
        <v>0.61890000000000001</v>
      </c>
      <c r="M54" s="38">
        <v>0.59730000000000005</v>
      </c>
      <c r="N54" s="38">
        <v>0.68440000000000001</v>
      </c>
      <c r="O54" s="38">
        <v>0.63639999999999997</v>
      </c>
      <c r="P54" s="15"/>
      <c r="Q54" s="38">
        <v>0.78769999999999996</v>
      </c>
      <c r="R54" s="38">
        <v>0.70430000000000004</v>
      </c>
      <c r="S54" s="38">
        <v>0.71760000000000002</v>
      </c>
      <c r="T54" s="38">
        <v>0.72440000000000004</v>
      </c>
      <c r="U54" s="15"/>
      <c r="V54" s="38">
        <v>0.65359999999999996</v>
      </c>
      <c r="W54" s="38">
        <v>0.86950000000000005</v>
      </c>
      <c r="X54" s="38">
        <v>0.49869999999999998</v>
      </c>
      <c r="Y54" s="38">
        <v>0.49759999999999999</v>
      </c>
      <c r="Z54" s="38">
        <v>0.78759999999999997</v>
      </c>
      <c r="AA54" s="38">
        <v>0.67030000000000001</v>
      </c>
      <c r="AB54" s="15"/>
      <c r="AC54" s="39">
        <f t="shared" ref="AC54" si="24">1-B54</f>
        <v>0.38290000000000002</v>
      </c>
      <c r="AD54" s="39">
        <f t="shared" ref="AD54" si="25">1-C54</f>
        <v>0.37860000000000005</v>
      </c>
      <c r="AE54" s="39">
        <f t="shared" ref="AE54" si="26">1-D54</f>
        <v>0.28480000000000005</v>
      </c>
      <c r="AF54" s="39">
        <f t="shared" ref="AF54" si="27">1-E54</f>
        <v>0.77239999999999998</v>
      </c>
      <c r="AG54" s="39">
        <f t="shared" ref="AG54" si="28">1-F54</f>
        <v>0.48839999999999995</v>
      </c>
      <c r="AH54" s="39">
        <f t="shared" ref="AH54" si="29">1-G54</f>
        <v>0.56499999999999995</v>
      </c>
      <c r="AI54" s="39">
        <f t="shared" ref="AI54" si="30">1-H54</f>
        <v>0.26300000000000001</v>
      </c>
      <c r="AJ54" s="39">
        <f t="shared" ref="AJ54" si="31">1-I54</f>
        <v>0.2369</v>
      </c>
      <c r="AK54" s="39">
        <f t="shared" ref="AK54" si="32">1-J54</f>
        <v>0.28259999999999996</v>
      </c>
      <c r="AL54" s="39">
        <f t="shared" ref="AL54" si="33">1-K54</f>
        <v>0.20630000000000004</v>
      </c>
      <c r="AM54" s="39">
        <f t="shared" ref="AM54" si="34">1-L54</f>
        <v>0.38109999999999999</v>
      </c>
      <c r="AN54" s="39">
        <f t="shared" ref="AN54" si="35">1-M54</f>
        <v>0.40269999999999995</v>
      </c>
      <c r="AO54" s="39">
        <f t="shared" ref="AO54" si="36">1-N54</f>
        <v>0.31559999999999999</v>
      </c>
      <c r="AP54" s="39">
        <f t="shared" ref="AP54" si="37">1-O54</f>
        <v>0.36360000000000003</v>
      </c>
      <c r="AR54" s="39">
        <f t="shared" si="14"/>
        <v>0.21230000000000004</v>
      </c>
      <c r="AS54" s="39">
        <f t="shared" si="15"/>
        <v>0.29569999999999996</v>
      </c>
      <c r="AT54" s="39">
        <f t="shared" si="16"/>
        <v>0.28239999999999998</v>
      </c>
      <c r="AU54" s="39">
        <f t="shared" si="17"/>
        <v>0.27559999999999996</v>
      </c>
      <c r="AW54" s="39">
        <f t="shared" si="18"/>
        <v>0.34640000000000004</v>
      </c>
      <c r="AX54" s="39">
        <f t="shared" si="19"/>
        <v>0.13049999999999995</v>
      </c>
      <c r="AY54" s="39">
        <f t="shared" si="20"/>
        <v>0.50130000000000008</v>
      </c>
      <c r="AZ54" s="39">
        <f t="shared" si="21"/>
        <v>0.50239999999999996</v>
      </c>
      <c r="BA54" s="39">
        <f t="shared" si="22"/>
        <v>0.21240000000000003</v>
      </c>
      <c r="BB54" s="39">
        <f t="shared" si="23"/>
        <v>0.32969999999999999</v>
      </c>
    </row>
    <row r="55" spans="1:54" x14ac:dyDescent="0.25">
      <c r="A55" s="13">
        <v>2019</v>
      </c>
      <c r="B55" s="38">
        <v>0.62480000000000002</v>
      </c>
      <c r="C55" s="38">
        <v>0.63880000000000003</v>
      </c>
      <c r="D55" s="38">
        <v>0.71940000000000004</v>
      </c>
      <c r="E55" s="38">
        <v>0.25779999999999997</v>
      </c>
      <c r="F55" s="38">
        <v>0.51429999999999998</v>
      </c>
      <c r="G55" s="38">
        <v>0.44629999999999997</v>
      </c>
      <c r="H55" s="38">
        <v>0.75319999999999998</v>
      </c>
      <c r="I55" s="38">
        <v>0.76419999999999999</v>
      </c>
      <c r="J55" s="38">
        <v>0.72770000000000001</v>
      </c>
      <c r="K55" s="38">
        <v>0.78749999999999998</v>
      </c>
      <c r="L55" s="38">
        <v>0.61499999999999999</v>
      </c>
      <c r="M55" s="38">
        <v>0.60750000000000004</v>
      </c>
      <c r="N55" s="38">
        <v>0.69830000000000003</v>
      </c>
      <c r="O55" s="38">
        <v>0.64570000000000005</v>
      </c>
      <c r="P55" s="15"/>
      <c r="Q55" s="38">
        <v>0.78849999999999998</v>
      </c>
      <c r="R55" s="38">
        <v>0.70640000000000003</v>
      </c>
      <c r="S55" s="38">
        <v>0.72109999999999996</v>
      </c>
      <c r="T55" s="38">
        <v>0.7268</v>
      </c>
      <c r="U55" s="15"/>
      <c r="V55" s="38">
        <v>0.66190000000000004</v>
      </c>
      <c r="W55" s="38">
        <v>0.87739999999999996</v>
      </c>
      <c r="X55" s="38">
        <v>0.51239999999999997</v>
      </c>
      <c r="Y55" s="38">
        <v>0.49869999999999998</v>
      </c>
      <c r="Z55" s="38">
        <v>0.79310000000000003</v>
      </c>
      <c r="AA55" s="38">
        <v>0.67920000000000003</v>
      </c>
      <c r="AB55" s="15"/>
      <c r="AC55" s="39">
        <f t="shared" ref="AC55" si="38">1-B55</f>
        <v>0.37519999999999998</v>
      </c>
      <c r="AD55" s="39">
        <f t="shared" ref="AD55" si="39">1-C55</f>
        <v>0.36119999999999997</v>
      </c>
      <c r="AE55" s="39">
        <f t="shared" ref="AE55" si="40">1-D55</f>
        <v>0.28059999999999996</v>
      </c>
      <c r="AF55" s="39">
        <f t="shared" ref="AF55" si="41">1-E55</f>
        <v>0.74219999999999997</v>
      </c>
      <c r="AG55" s="39">
        <f t="shared" ref="AG55" si="42">1-F55</f>
        <v>0.48570000000000002</v>
      </c>
      <c r="AH55" s="39">
        <f t="shared" ref="AH55" si="43">1-G55</f>
        <v>0.55370000000000008</v>
      </c>
      <c r="AI55" s="39">
        <f t="shared" ref="AI55" si="44">1-H55</f>
        <v>0.24680000000000002</v>
      </c>
      <c r="AJ55" s="39">
        <f t="shared" ref="AJ55" si="45">1-I55</f>
        <v>0.23580000000000001</v>
      </c>
      <c r="AK55" s="39">
        <f t="shared" ref="AK55" si="46">1-J55</f>
        <v>0.27229999999999999</v>
      </c>
      <c r="AL55" s="39">
        <f t="shared" ref="AL55" si="47">1-K55</f>
        <v>0.21250000000000002</v>
      </c>
      <c r="AM55" s="39">
        <f t="shared" ref="AM55" si="48">1-L55</f>
        <v>0.38500000000000001</v>
      </c>
      <c r="AN55" s="39">
        <f t="shared" ref="AN55" si="49">1-M55</f>
        <v>0.39249999999999996</v>
      </c>
      <c r="AO55" s="39">
        <f t="shared" ref="AO55" si="50">1-N55</f>
        <v>0.30169999999999997</v>
      </c>
      <c r="AP55" s="39">
        <f t="shared" ref="AP55" si="51">1-O55</f>
        <v>0.35429999999999995</v>
      </c>
      <c r="AR55" s="39">
        <f t="shared" ref="AR55" si="52">1-Q55</f>
        <v>0.21150000000000002</v>
      </c>
      <c r="AS55" s="39">
        <f t="shared" ref="AS55" si="53">1-R55</f>
        <v>0.29359999999999997</v>
      </c>
      <c r="AT55" s="39">
        <f t="shared" ref="AT55" si="54">1-S55</f>
        <v>0.27890000000000004</v>
      </c>
      <c r="AU55" s="39">
        <f t="shared" ref="AU55" si="55">1-T55</f>
        <v>0.2732</v>
      </c>
      <c r="AW55" s="39">
        <f t="shared" ref="AW55" si="56">1-V55</f>
        <v>0.33809999999999996</v>
      </c>
      <c r="AX55" s="39">
        <f t="shared" ref="AX55" si="57">1-W55</f>
        <v>0.12260000000000004</v>
      </c>
      <c r="AY55" s="39">
        <f t="shared" ref="AY55" si="58">1-X55</f>
        <v>0.48760000000000003</v>
      </c>
      <c r="AZ55" s="39">
        <f t="shared" ref="AZ55" si="59">1-Y55</f>
        <v>0.50130000000000008</v>
      </c>
      <c r="BA55" s="39">
        <f t="shared" ref="BA55" si="60">1-Z55</f>
        <v>0.20689999999999997</v>
      </c>
      <c r="BB55" s="39">
        <f t="shared" ref="BB55" si="61">1-AA55</f>
        <v>0.32079999999999997</v>
      </c>
    </row>
    <row r="56" spans="1:54" x14ac:dyDescent="0.25">
      <c r="A56" s="13">
        <v>2020</v>
      </c>
      <c r="B56" s="38">
        <v>0.63919999999999999</v>
      </c>
      <c r="C56" s="38">
        <v>0.67120000000000002</v>
      </c>
      <c r="D56" s="38">
        <v>0.71799999999999997</v>
      </c>
      <c r="E56" s="38">
        <v>0.2621</v>
      </c>
      <c r="F56" s="38">
        <v>0.50919999999999999</v>
      </c>
      <c r="G56" s="38">
        <v>0.45569999999999999</v>
      </c>
      <c r="H56" s="38">
        <v>0.75829999999999997</v>
      </c>
      <c r="I56" s="38">
        <v>0.75480000000000003</v>
      </c>
      <c r="J56" s="38">
        <v>0.75</v>
      </c>
      <c r="K56" s="38">
        <v>0.79039999999999999</v>
      </c>
      <c r="L56" s="38">
        <v>0.62380000000000002</v>
      </c>
      <c r="M56" s="38">
        <v>0.60680000000000001</v>
      </c>
      <c r="N56" s="38">
        <v>0.71450000000000002</v>
      </c>
      <c r="O56" s="38">
        <v>0.65339999999999998</v>
      </c>
      <c r="P56" s="15"/>
      <c r="Q56" s="38">
        <v>0.78259999999999996</v>
      </c>
      <c r="R56" s="38">
        <v>0.71419999999999995</v>
      </c>
      <c r="S56" s="38">
        <v>0.72770000000000001</v>
      </c>
      <c r="T56" s="38">
        <v>0.73140000000000005</v>
      </c>
      <c r="U56" s="15"/>
      <c r="V56" s="38">
        <v>0.67910000000000004</v>
      </c>
      <c r="W56" s="38">
        <v>0.88539999999999996</v>
      </c>
      <c r="X56" s="38">
        <v>0.53710000000000002</v>
      </c>
      <c r="Y56" s="38">
        <v>0.50680000000000003</v>
      </c>
      <c r="Z56" s="38">
        <v>0.79510000000000003</v>
      </c>
      <c r="AA56" s="38">
        <v>0.69369999999999998</v>
      </c>
      <c r="AC56" s="39">
        <f t="shared" ref="AC56" si="62">1-B56</f>
        <v>0.36080000000000001</v>
      </c>
      <c r="AD56" s="39">
        <f t="shared" ref="AD56" si="63">1-C56</f>
        <v>0.32879999999999998</v>
      </c>
      <c r="AE56" s="39">
        <f t="shared" ref="AE56" si="64">1-D56</f>
        <v>0.28200000000000003</v>
      </c>
      <c r="AF56" s="39">
        <f t="shared" ref="AF56" si="65">1-E56</f>
        <v>0.7379</v>
      </c>
      <c r="AG56" s="39">
        <f t="shared" ref="AG56" si="66">1-F56</f>
        <v>0.49080000000000001</v>
      </c>
      <c r="AH56" s="39">
        <f t="shared" ref="AH56" si="67">1-G56</f>
        <v>0.54430000000000001</v>
      </c>
      <c r="AI56" s="39">
        <f t="shared" ref="AI56" si="68">1-H56</f>
        <v>0.24170000000000003</v>
      </c>
      <c r="AJ56" s="39">
        <f t="shared" ref="AJ56" si="69">1-I56</f>
        <v>0.24519999999999997</v>
      </c>
      <c r="AK56" s="39">
        <f t="shared" ref="AK56" si="70">1-J56</f>
        <v>0.25</v>
      </c>
      <c r="AL56" s="39">
        <f t="shared" ref="AL56" si="71">1-K56</f>
        <v>0.20960000000000001</v>
      </c>
      <c r="AM56" s="39">
        <f t="shared" ref="AM56" si="72">1-L56</f>
        <v>0.37619999999999998</v>
      </c>
      <c r="AN56" s="39">
        <f t="shared" ref="AN56" si="73">1-M56</f>
        <v>0.39319999999999999</v>
      </c>
      <c r="AO56" s="39">
        <f t="shared" ref="AO56" si="74">1-N56</f>
        <v>0.28549999999999998</v>
      </c>
      <c r="AP56" s="39">
        <f t="shared" ref="AP56" si="75">1-O56</f>
        <v>0.34660000000000002</v>
      </c>
      <c r="AR56" s="39">
        <f t="shared" ref="AR56" si="76">1-Q56</f>
        <v>0.21740000000000004</v>
      </c>
      <c r="AS56" s="39">
        <f t="shared" ref="AS56" si="77">1-R56</f>
        <v>0.28580000000000005</v>
      </c>
      <c r="AT56" s="39">
        <f t="shared" ref="AT56" si="78">1-S56</f>
        <v>0.27229999999999999</v>
      </c>
      <c r="AU56" s="39">
        <f t="shared" ref="AU56" si="79">1-T56</f>
        <v>0.26859999999999995</v>
      </c>
      <c r="AW56" s="39">
        <f t="shared" ref="AW56" si="80">1-V56</f>
        <v>0.32089999999999996</v>
      </c>
      <c r="AX56" s="39">
        <f t="shared" ref="AX56" si="81">1-W56</f>
        <v>0.11460000000000004</v>
      </c>
      <c r="AY56" s="39">
        <f t="shared" ref="AY56" si="82">1-X56</f>
        <v>0.46289999999999998</v>
      </c>
      <c r="AZ56" s="39">
        <f t="shared" ref="AZ56" si="83">1-Y56</f>
        <v>0.49319999999999997</v>
      </c>
      <c r="BA56" s="39">
        <f t="shared" ref="BA56" si="84">1-Z56</f>
        <v>0.20489999999999997</v>
      </c>
      <c r="BB56" s="39">
        <f t="shared" ref="BB56" si="85">1-AA56</f>
        <v>0.30630000000000002</v>
      </c>
    </row>
  </sheetData>
  <hyperlinks>
    <hyperlink ref="A1" location="Contents!A1" display="Back to Contents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98"/>
  <sheetViews>
    <sheetView tabSelected="1" topLeftCell="A4" workbookViewId="0">
      <selection activeCell="A3" sqref="A3"/>
    </sheetView>
  </sheetViews>
  <sheetFormatPr defaultColWidth="9.21875" defaultRowHeight="12" x14ac:dyDescent="0.25"/>
  <cols>
    <col min="1" max="1" width="10.77734375" style="4" bestFit="1" customWidth="1"/>
    <col min="2" max="2" width="90.21875" style="4" customWidth="1"/>
    <col min="3" max="16384" width="9.21875" style="4"/>
  </cols>
  <sheetData>
    <row r="1" spans="1:47" ht="15.6" x14ac:dyDescent="0.3">
      <c r="A1" s="34" t="s">
        <v>141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6" x14ac:dyDescent="0.3">
      <c r="A2" s="34" t="s">
        <v>142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3" customFormat="1" ht="15.6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13" customFormat="1" x14ac:dyDescent="0.25">
      <c r="A4" s="5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2" customFormat="1" ht="13.8" x14ac:dyDescent="0.25">
      <c r="A5" s="14" t="s">
        <v>20</v>
      </c>
      <c r="B5" s="1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2" customFormat="1" x14ac:dyDescent="0.25">
      <c r="A6" s="13" t="s">
        <v>67</v>
      </c>
      <c r="B6" s="13" t="s">
        <v>93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5">
      <c r="A7" s="13" t="s">
        <v>68</v>
      </c>
      <c r="B7" s="13" t="s">
        <v>94</v>
      </c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x14ac:dyDescent="0.25">
      <c r="A8" s="13" t="s">
        <v>69</v>
      </c>
      <c r="B8" s="13" t="s">
        <v>95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x14ac:dyDescent="0.25">
      <c r="A9" s="13" t="s">
        <v>70</v>
      </c>
      <c r="B9" s="13" t="s">
        <v>96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x14ac:dyDescent="0.25">
      <c r="A10" s="13" t="s">
        <v>71</v>
      </c>
      <c r="B10" s="13" t="s">
        <v>97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5">
      <c r="A11" s="13" t="s">
        <v>72</v>
      </c>
      <c r="B11" s="13" t="s">
        <v>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5">
      <c r="A12" s="13" t="s">
        <v>73</v>
      </c>
      <c r="B12" s="13" t="s">
        <v>99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x14ac:dyDescent="0.25">
      <c r="A13" s="13" t="s">
        <v>74</v>
      </c>
      <c r="B13" s="13" t="s">
        <v>100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x14ac:dyDescent="0.25">
      <c r="A14" s="13" t="s">
        <v>75</v>
      </c>
      <c r="B14" s="13" t="s">
        <v>101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x14ac:dyDescent="0.25">
      <c r="A15" s="13" t="s">
        <v>76</v>
      </c>
      <c r="B15" s="13" t="s">
        <v>102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x14ac:dyDescent="0.25">
      <c r="A16" s="13" t="s">
        <v>77</v>
      </c>
      <c r="B16" s="13" t="s">
        <v>103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x14ac:dyDescent="0.25">
      <c r="A17" s="13" t="s">
        <v>78</v>
      </c>
      <c r="B17" s="13" t="s">
        <v>104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x14ac:dyDescent="0.25">
      <c r="A18" s="13" t="s">
        <v>79</v>
      </c>
      <c r="B18" s="13" t="s">
        <v>105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x14ac:dyDescent="0.25">
      <c r="A19" s="54"/>
      <c r="B19" s="5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x14ac:dyDescent="0.25">
      <c r="A20" s="55">
        <v>45</v>
      </c>
      <c r="B20" s="54" t="s">
        <v>121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x14ac:dyDescent="0.25">
      <c r="A21" s="55">
        <v>46</v>
      </c>
      <c r="B21" s="54" t="s">
        <v>122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x14ac:dyDescent="0.25">
      <c r="A22" s="55">
        <v>47</v>
      </c>
      <c r="B22" s="54" t="s">
        <v>123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x14ac:dyDescent="0.25">
      <c r="A23" s="54"/>
      <c r="B23" s="5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x14ac:dyDescent="0.25">
      <c r="A24" s="54" t="s">
        <v>108</v>
      </c>
      <c r="B24" s="54" t="s">
        <v>124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13" customFormat="1" x14ac:dyDescent="0.25">
      <c r="A25" s="54" t="s">
        <v>109</v>
      </c>
      <c r="B25" s="54" t="s">
        <v>125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13" customFormat="1" x14ac:dyDescent="0.25">
      <c r="A26" s="54" t="s">
        <v>110</v>
      </c>
      <c r="B26" s="54" t="s">
        <v>126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13" customFormat="1" x14ac:dyDescent="0.25">
      <c r="A27" s="54" t="s">
        <v>111</v>
      </c>
      <c r="B27" s="54" t="s">
        <v>127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13" customFormat="1" x14ac:dyDescent="0.25">
      <c r="A28" s="31" t="s">
        <v>112</v>
      </c>
      <c r="B28" s="31" t="s">
        <v>128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13" customFormat="1" x14ac:dyDescent="0.25">
      <c r="A29" s="54"/>
      <c r="B29" s="5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1" t="s">
        <v>1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x14ac:dyDescent="0.25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13" customFormat="1" x14ac:dyDescent="0.25">
      <c r="A32" s="50" t="s">
        <v>35</v>
      </c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13" customFormat="1" x14ac:dyDescent="0.25">
      <c r="A33" s="35" t="s">
        <v>36</v>
      </c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13" customFormat="1" x14ac:dyDescent="0.25">
      <c r="A34" s="1" t="s">
        <v>37</v>
      </c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s="13" customFormat="1" x14ac:dyDescent="0.25">
      <c r="A35" s="1" t="s">
        <v>38</v>
      </c>
      <c r="B35" s="36" t="s">
        <v>138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s="13" customFormat="1" x14ac:dyDescent="0.25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x14ac:dyDescent="0.25">
      <c r="A37" s="6" t="s"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x14ac:dyDescent="0.25">
      <c r="A38" s="7" t="s">
        <v>21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x14ac:dyDescent="0.25">
      <c r="A39" s="32" t="s">
        <v>134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x14ac:dyDescent="0.2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x14ac:dyDescent="0.25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</sheetData>
  <hyperlinks>
    <hyperlink ref="A38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83"/>
  <sheetViews>
    <sheetView showGridLines="0" zoomScaleNormal="100" workbookViewId="0"/>
  </sheetViews>
  <sheetFormatPr defaultColWidth="9.21875" defaultRowHeight="15.6" x14ac:dyDescent="0.3"/>
  <cols>
    <col min="1" max="1" width="10.77734375" style="24" bestFit="1" customWidth="1"/>
    <col min="2" max="4" width="40.77734375" style="24" customWidth="1"/>
    <col min="5" max="16384" width="9.21875" style="24"/>
  </cols>
  <sheetData>
    <row r="1" spans="1:47" x14ac:dyDescent="0.3">
      <c r="A1" s="10" t="str">
        <f>ReadMe!A1</f>
        <v>Release: Multi-factor productivity estimates: Experimental estimates to Q4 (October to December) 2020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</row>
    <row r="2" spans="1:47" x14ac:dyDescent="0.3">
      <c r="A2" s="10" t="str">
        <f>ReadMe!A2</f>
        <v>Release date: 14 April 2021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x14ac:dyDescent="0.3">
      <c r="A3" s="10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</row>
    <row r="4" spans="1:47" s="13" customFormat="1" x14ac:dyDescent="0.3">
      <c r="A4" s="23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3" customFormat="1" ht="12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3" customFormat="1" ht="12" x14ac:dyDescent="0.25">
      <c r="A6" s="30" t="s">
        <v>143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41" customFormat="1" ht="12" x14ac:dyDescent="0.3">
      <c r="A7" s="43"/>
      <c r="B7" s="44" t="s">
        <v>114</v>
      </c>
      <c r="C7" s="44" t="s">
        <v>115</v>
      </c>
      <c r="D7" s="44" t="s">
        <v>130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s="41" customFormat="1" ht="24" x14ac:dyDescent="0.3">
      <c r="A8" s="45" t="s">
        <v>26</v>
      </c>
      <c r="B8" s="46" t="s">
        <v>23</v>
      </c>
      <c r="C8" s="47"/>
      <c r="D8" s="47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s="41" customFormat="1" ht="12" x14ac:dyDescent="0.3">
      <c r="A9" s="45" t="s">
        <v>27</v>
      </c>
      <c r="B9" s="48" t="s">
        <v>44</v>
      </c>
      <c r="C9" s="48" t="s">
        <v>52</v>
      </c>
      <c r="D9" s="47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s="41" customFormat="1" ht="12" x14ac:dyDescent="0.3">
      <c r="A10" s="45" t="s">
        <v>28</v>
      </c>
      <c r="B10" s="49" t="s">
        <v>45</v>
      </c>
      <c r="C10" s="48" t="s">
        <v>53</v>
      </c>
      <c r="D10" s="47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s="41" customFormat="1" ht="12" x14ac:dyDescent="0.3">
      <c r="A11" s="45" t="s">
        <v>29</v>
      </c>
      <c r="B11" s="49" t="s">
        <v>80</v>
      </c>
      <c r="C11" s="48" t="s">
        <v>54</v>
      </c>
      <c r="D11" s="48" t="s">
        <v>47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s="41" customFormat="1" ht="24" x14ac:dyDescent="0.3">
      <c r="A12" s="45" t="s">
        <v>145</v>
      </c>
      <c r="B12" s="49" t="s">
        <v>146</v>
      </c>
      <c r="C12" s="48" t="s">
        <v>54</v>
      </c>
      <c r="D12" s="48" t="s">
        <v>47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s="41" customFormat="1" ht="12" x14ac:dyDescent="0.3">
      <c r="A13" s="45" t="s">
        <v>30</v>
      </c>
      <c r="B13" s="49" t="s">
        <v>81</v>
      </c>
      <c r="C13" s="47"/>
      <c r="D13" s="47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s="41" customFormat="1" ht="24" x14ac:dyDescent="0.3">
      <c r="A14" s="45" t="s">
        <v>147</v>
      </c>
      <c r="B14" s="49" t="s">
        <v>148</v>
      </c>
      <c r="C14" s="47"/>
      <c r="D14" s="47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s="41" customFormat="1" ht="12" x14ac:dyDescent="0.3">
      <c r="A15" s="45" t="s">
        <v>31</v>
      </c>
      <c r="B15" s="49" t="s">
        <v>82</v>
      </c>
      <c r="C15" s="47"/>
      <c r="D15" s="47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s="41" customFormat="1" ht="24" x14ac:dyDescent="0.3">
      <c r="A16" s="45" t="s">
        <v>149</v>
      </c>
      <c r="B16" s="49" t="s">
        <v>150</v>
      </c>
      <c r="C16" s="47"/>
      <c r="D16" s="47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1:47" s="41" customFormat="1" ht="24" x14ac:dyDescent="0.3">
      <c r="A17" s="45" t="s">
        <v>32</v>
      </c>
      <c r="B17" s="49" t="s">
        <v>58</v>
      </c>
      <c r="C17" s="49" t="s">
        <v>83</v>
      </c>
      <c r="D17" s="49" t="s">
        <v>55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1:47" s="41" customFormat="1" ht="36" x14ac:dyDescent="0.3">
      <c r="A18" s="45" t="s">
        <v>151</v>
      </c>
      <c r="B18" s="49" t="s">
        <v>58</v>
      </c>
      <c r="C18" s="49" t="s">
        <v>152</v>
      </c>
      <c r="D18" s="49" t="s">
        <v>55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1:47" s="41" customFormat="1" ht="12" x14ac:dyDescent="0.3">
      <c r="A19" s="45" t="s">
        <v>33</v>
      </c>
      <c r="B19" s="49" t="s">
        <v>84</v>
      </c>
      <c r="C19" s="49" t="s">
        <v>85</v>
      </c>
      <c r="D19" s="48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1:47" s="41" customFormat="1" ht="12" x14ac:dyDescent="0.3">
      <c r="A20" s="27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1:47" s="13" customFormat="1" ht="12" x14ac:dyDescent="0.2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ht="12" x14ac:dyDescent="0.25">
      <c r="A22" s="6" t="str">
        <f>ReadMe!A37</f>
        <v>Contact details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ht="12" x14ac:dyDescent="0.25">
      <c r="A23" s="7" t="str">
        <f>ReadMe!A38</f>
        <v>productivity@ons.gov.uk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ht="12" x14ac:dyDescent="0.25">
      <c r="A24" s="33" t="str">
        <f>ReadMe!A39</f>
        <v>+448456013034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13" customFormat="1" ht="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13" customFormat="1" ht="12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13" customFormat="1" ht="12" x14ac:dyDescent="0.25">
      <c r="A27" s="8"/>
      <c r="B27" s="2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13" customFormat="1" ht="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x14ac:dyDescent="0.3">
      <c r="A29" s="26"/>
      <c r="B29" s="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</row>
    <row r="30" spans="1:47" x14ac:dyDescent="0.3">
      <c r="A30" s="25"/>
      <c r="B30" s="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</row>
    <row r="31" spans="1:47" x14ac:dyDescent="0.3">
      <c r="A31" s="23"/>
      <c r="B31" s="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1:47" x14ac:dyDescent="0.3">
      <c r="A32" s="23"/>
      <c r="B32" s="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</row>
    <row r="33" spans="1:47" x14ac:dyDescent="0.3">
      <c r="A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</row>
    <row r="34" spans="1:47" x14ac:dyDescent="0.3">
      <c r="A34" s="23"/>
      <c r="B34" s="2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</row>
    <row r="35" spans="1:47" x14ac:dyDescent="0.3">
      <c r="A35" s="23"/>
      <c r="B35" s="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</row>
    <row r="36" spans="1:47" x14ac:dyDescent="0.3">
      <c r="A36" s="23"/>
      <c r="B36" s="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</row>
    <row r="37" spans="1:47" x14ac:dyDescent="0.3">
      <c r="A37" s="23"/>
      <c r="B37" s="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</row>
    <row r="38" spans="1:47" x14ac:dyDescent="0.3">
      <c r="A38" s="23"/>
      <c r="B38" s="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x14ac:dyDescent="0.3">
      <c r="A39" s="23"/>
      <c r="B39" s="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</row>
    <row r="40" spans="1:4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</row>
    <row r="41" spans="1:4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</row>
    <row r="42" spans="1:4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pans="1:4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</row>
    <row r="44" spans="1:4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</row>
    <row r="45" spans="1:4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</row>
    <row r="46" spans="1:4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</row>
    <row r="47" spans="1:4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</row>
    <row r="48" spans="1:4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</row>
    <row r="49" spans="1:4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</row>
    <row r="50" spans="1:4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</row>
    <row r="51" spans="1:4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</row>
    <row r="52" spans="1:4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</row>
    <row r="53" spans="1:4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</row>
    <row r="54" spans="1:4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</row>
    <row r="55" spans="1:4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</row>
    <row r="56" spans="1:4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</row>
    <row r="57" spans="1:4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</row>
    <row r="58" spans="1:4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</row>
    <row r="59" spans="1:4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</row>
    <row r="60" spans="1:4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</row>
    <row r="61" spans="1:4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</row>
    <row r="62" spans="1:4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</row>
    <row r="63" spans="1:4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</row>
    <row r="64" spans="1:4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</row>
    <row r="65" spans="1:4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1:4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spans="1:4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spans="1:4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spans="1:4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</row>
    <row r="70" spans="1:4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spans="1:4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</row>
    <row r="72" spans="1:4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1:4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1:4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1:4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1:4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</row>
    <row r="83" spans="1:4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</row>
  </sheetData>
  <hyperlinks>
    <hyperlink ref="A23" r:id="rId1" display="productivity@ons.gsi.gov.uk" xr:uid="{00000000-0004-0000-0200-000000000000}"/>
    <hyperlink ref="A8" location="'Table A1'!A1" display="Table A1: " xr:uid="{00000000-0004-0000-0200-000001000000}"/>
    <hyperlink ref="A9" location="'Table A2'!A1" display="Table A2:" xr:uid="{00000000-0004-0000-0200-000002000000}"/>
    <hyperlink ref="A10" location="'Table A3'!A1" display="Table A3:" xr:uid="{00000000-0004-0000-0200-000003000000}"/>
    <hyperlink ref="A11" location="'Table A4'!A1" display="Table A4:" xr:uid="{00000000-0004-0000-0200-000004000000}"/>
    <hyperlink ref="A13" location="'Table A5'!A1" display="Table A5: " xr:uid="{00000000-0004-0000-0200-000009000000}"/>
    <hyperlink ref="A15" location="'Table A6'!A1" display="Table A6:" xr:uid="{00000000-0004-0000-0200-00000A000000}"/>
    <hyperlink ref="A17" location="'Table A7'!A1" display="Table A7:" xr:uid="{00000000-0004-0000-0200-00000B000000}"/>
    <hyperlink ref="A19" location="'Table A8'!A1" display="Table A8:" xr:uid="{00000000-0004-0000-0200-00000F000000}"/>
    <hyperlink ref="A12" location="'Table A4 (a)'!A1" display="Table A4 (a):" xr:uid="{A04A0B2F-1F68-41C3-8410-8EED8CDF5FDD}"/>
    <hyperlink ref="A14" location="'Table A5 (a)'!A1" display="Table A5 (a): " xr:uid="{D97A36DD-F25A-49C7-9973-FC98DE548E32}"/>
    <hyperlink ref="A16" location="'Table A6 (a)'!A1" display="Table A6 (a):" xr:uid="{C6B2F7B0-B543-4B2F-AF5B-B8679C8DC762}"/>
    <hyperlink ref="A18" location="'Table A7 (a)'!A1" display="Table A7 (a):" xr:uid="{C46ED750-F8E0-4C09-B0CD-499780CA74C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8.77734375" style="13" customWidth="1"/>
    <col min="3" max="15" width="8.77734375" style="13"/>
    <col min="16" max="16" width="3.77734375" style="13" customWidth="1"/>
    <col min="17" max="20" width="8.77734375" style="13"/>
    <col min="21" max="21" width="3.77734375" style="13" customWidth="1"/>
    <col min="22" max="16384" width="8.77734375" style="13"/>
  </cols>
  <sheetData>
    <row r="1" spans="1:27" ht="13.2" x14ac:dyDescent="0.25">
      <c r="A1" s="29" t="s">
        <v>22</v>
      </c>
      <c r="B1" s="9" t="s">
        <v>41</v>
      </c>
    </row>
    <row r="2" spans="1:27" x14ac:dyDescent="0.25">
      <c r="B2" s="9" t="s">
        <v>106</v>
      </c>
    </row>
    <row r="3" spans="1:27" x14ac:dyDescent="0.25">
      <c r="A3" s="18"/>
      <c r="B3" s="9"/>
    </row>
    <row r="4" spans="1:27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</row>
    <row r="5" spans="1:27" x14ac:dyDescent="0.25">
      <c r="A5" s="17" t="str">
        <f>Base_year</f>
        <v>2018=100</v>
      </c>
    </row>
    <row r="6" spans="1:27" x14ac:dyDescent="0.25">
      <c r="A6" s="13">
        <v>1970</v>
      </c>
      <c r="B6" s="37">
        <v>68.44</v>
      </c>
      <c r="C6" s="37">
        <v>307.60000000000002</v>
      </c>
      <c r="D6" s="37">
        <v>98.65</v>
      </c>
      <c r="E6" s="37">
        <v>151.86000000000001</v>
      </c>
      <c r="F6" s="37">
        <v>45.88</v>
      </c>
      <c r="G6" s="37">
        <v>36.29</v>
      </c>
      <c r="H6" s="37">
        <v>80.489999999999995</v>
      </c>
      <c r="I6" s="37">
        <v>146.62</v>
      </c>
      <c r="J6" s="37">
        <v>43.71</v>
      </c>
      <c r="K6" s="37">
        <v>75.63</v>
      </c>
      <c r="L6" s="37">
        <v>131.74</v>
      </c>
      <c r="M6" s="37">
        <v>53.57</v>
      </c>
      <c r="N6" s="37">
        <v>91.63</v>
      </c>
      <c r="O6" s="37">
        <v>80.19</v>
      </c>
      <c r="Q6" s="37">
        <v>24.97</v>
      </c>
      <c r="R6" s="37">
        <v>41.83</v>
      </c>
      <c r="S6" s="37">
        <v>29.64</v>
      </c>
      <c r="T6" s="37">
        <v>32.630000000000003</v>
      </c>
      <c r="V6" s="37"/>
      <c r="W6" s="37"/>
      <c r="X6" s="37"/>
      <c r="Y6" s="37"/>
      <c r="Z6" s="37"/>
      <c r="AA6" s="37">
        <v>7.83</v>
      </c>
    </row>
    <row r="7" spans="1:27" x14ac:dyDescent="0.25">
      <c r="A7" s="13">
        <v>1971</v>
      </c>
      <c r="B7" s="37">
        <v>68.930000000000007</v>
      </c>
      <c r="C7" s="37">
        <v>316.35000000000002</v>
      </c>
      <c r="D7" s="37">
        <v>96.28</v>
      </c>
      <c r="E7" s="37">
        <v>159.05000000000001</v>
      </c>
      <c r="F7" s="37">
        <v>47.05</v>
      </c>
      <c r="G7" s="37">
        <v>37.19</v>
      </c>
      <c r="H7" s="37">
        <v>84.2</v>
      </c>
      <c r="I7" s="37">
        <v>135.35</v>
      </c>
      <c r="J7" s="37">
        <v>43.8</v>
      </c>
      <c r="K7" s="37">
        <v>74.040000000000006</v>
      </c>
      <c r="L7" s="37">
        <v>125.2</v>
      </c>
      <c r="M7" s="37">
        <v>53.96</v>
      </c>
      <c r="N7" s="37">
        <v>91.41</v>
      </c>
      <c r="O7" s="37">
        <v>79.42</v>
      </c>
      <c r="Q7" s="37">
        <v>25.88</v>
      </c>
      <c r="R7" s="37">
        <v>43.36</v>
      </c>
      <c r="S7" s="37">
        <v>30.71</v>
      </c>
      <c r="T7" s="37">
        <v>33.82</v>
      </c>
      <c r="V7" s="37"/>
      <c r="W7" s="37"/>
      <c r="X7" s="37"/>
      <c r="Y7" s="37"/>
      <c r="Z7" s="37"/>
      <c r="AA7" s="37">
        <v>8.82</v>
      </c>
    </row>
    <row r="8" spans="1:27" x14ac:dyDescent="0.25">
      <c r="A8" s="13">
        <v>1972</v>
      </c>
      <c r="B8" s="37">
        <v>71.67</v>
      </c>
      <c r="C8" s="37">
        <v>321.39</v>
      </c>
      <c r="D8" s="37">
        <v>101.32</v>
      </c>
      <c r="E8" s="37">
        <v>161.31</v>
      </c>
      <c r="F8" s="37">
        <v>49.38</v>
      </c>
      <c r="G8" s="37">
        <v>39.200000000000003</v>
      </c>
      <c r="H8" s="37">
        <v>89.32</v>
      </c>
      <c r="I8" s="37">
        <v>136.16</v>
      </c>
      <c r="J8" s="37">
        <v>45.51</v>
      </c>
      <c r="K8" s="37">
        <v>74.150000000000006</v>
      </c>
      <c r="L8" s="37">
        <v>119.12</v>
      </c>
      <c r="M8" s="37">
        <v>54.35</v>
      </c>
      <c r="N8" s="37">
        <v>94.2</v>
      </c>
      <c r="O8" s="37">
        <v>81.06</v>
      </c>
      <c r="Q8" s="37">
        <v>29.16</v>
      </c>
      <c r="R8" s="37">
        <v>45.86</v>
      </c>
      <c r="S8" s="37">
        <v>31.47</v>
      </c>
      <c r="T8" s="37">
        <v>35.520000000000003</v>
      </c>
      <c r="V8" s="37"/>
      <c r="W8" s="37"/>
      <c r="X8" s="37"/>
      <c r="Y8" s="37"/>
      <c r="Z8" s="37"/>
      <c r="AA8" s="37">
        <v>9.75</v>
      </c>
    </row>
    <row r="9" spans="1:27" x14ac:dyDescent="0.25">
      <c r="A9" s="13">
        <v>1973</v>
      </c>
      <c r="B9" s="37">
        <v>75.290000000000006</v>
      </c>
      <c r="C9" s="37">
        <v>338.06</v>
      </c>
      <c r="D9" s="37">
        <v>112.08</v>
      </c>
      <c r="E9" s="37">
        <v>173.84</v>
      </c>
      <c r="F9" s="37">
        <v>55.68</v>
      </c>
      <c r="G9" s="37">
        <v>44.11</v>
      </c>
      <c r="H9" s="37">
        <v>100.76</v>
      </c>
      <c r="I9" s="37">
        <v>147.74</v>
      </c>
      <c r="J9" s="37">
        <v>51.85</v>
      </c>
      <c r="K9" s="37">
        <v>83.44</v>
      </c>
      <c r="L9" s="37">
        <v>131.55000000000001</v>
      </c>
      <c r="M9" s="37">
        <v>57.52</v>
      </c>
      <c r="N9" s="37">
        <v>105.99</v>
      </c>
      <c r="O9" s="37">
        <v>88.59</v>
      </c>
      <c r="Q9" s="37">
        <v>28.8</v>
      </c>
      <c r="R9" s="37">
        <v>46.85</v>
      </c>
      <c r="S9" s="37">
        <v>32.79</v>
      </c>
      <c r="T9" s="37">
        <v>36.46</v>
      </c>
      <c r="V9" s="37"/>
      <c r="W9" s="37"/>
      <c r="X9" s="37"/>
      <c r="Y9" s="37"/>
      <c r="Z9" s="37"/>
      <c r="AA9" s="37">
        <v>11</v>
      </c>
    </row>
    <row r="10" spans="1:27" x14ac:dyDescent="0.25">
      <c r="A10" s="13">
        <v>1974</v>
      </c>
      <c r="B10" s="37">
        <v>74.8</v>
      </c>
      <c r="C10" s="37">
        <v>320.36</v>
      </c>
      <c r="D10" s="37">
        <v>108.83</v>
      </c>
      <c r="E10" s="37">
        <v>170.55</v>
      </c>
      <c r="F10" s="37">
        <v>57.62</v>
      </c>
      <c r="G10" s="37">
        <v>45.61</v>
      </c>
      <c r="H10" s="37">
        <v>94.14</v>
      </c>
      <c r="I10" s="37">
        <v>140.22</v>
      </c>
      <c r="J10" s="37">
        <v>54.25</v>
      </c>
      <c r="K10" s="37">
        <v>87.88</v>
      </c>
      <c r="L10" s="37">
        <v>139.75</v>
      </c>
      <c r="M10" s="37">
        <v>55.12</v>
      </c>
      <c r="N10" s="37">
        <v>102.02</v>
      </c>
      <c r="O10" s="37">
        <v>87.52</v>
      </c>
      <c r="Q10" s="37">
        <v>23.28</v>
      </c>
      <c r="R10" s="37">
        <v>42.78</v>
      </c>
      <c r="S10" s="37">
        <v>31.74</v>
      </c>
      <c r="T10" s="37">
        <v>33.76</v>
      </c>
      <c r="V10" s="37"/>
      <c r="W10" s="37"/>
      <c r="X10" s="37"/>
      <c r="Y10" s="37"/>
      <c r="Z10" s="37"/>
      <c r="AA10" s="37">
        <v>11.49</v>
      </c>
    </row>
    <row r="11" spans="1:27" x14ac:dyDescent="0.25">
      <c r="A11" s="13">
        <v>1975</v>
      </c>
      <c r="B11" s="37">
        <v>72.650000000000006</v>
      </c>
      <c r="C11" s="37">
        <v>308.94</v>
      </c>
      <c r="D11" s="37">
        <v>96.58</v>
      </c>
      <c r="E11" s="37">
        <v>142.41999999999999</v>
      </c>
      <c r="F11" s="37">
        <v>51.61</v>
      </c>
      <c r="G11" s="37">
        <v>40.9</v>
      </c>
      <c r="H11" s="37">
        <v>87.41</v>
      </c>
      <c r="I11" s="37">
        <v>124.79</v>
      </c>
      <c r="J11" s="37">
        <v>51.25</v>
      </c>
      <c r="K11" s="37">
        <v>84.29</v>
      </c>
      <c r="L11" s="37">
        <v>136.99</v>
      </c>
      <c r="M11" s="37">
        <v>50.97</v>
      </c>
      <c r="N11" s="37">
        <v>96.13</v>
      </c>
      <c r="O11" s="37">
        <v>81.45</v>
      </c>
      <c r="Q11" s="37">
        <v>23.4</v>
      </c>
      <c r="R11" s="37">
        <v>41.39</v>
      </c>
      <c r="S11" s="37">
        <v>30.13</v>
      </c>
      <c r="T11" s="37">
        <v>32.5</v>
      </c>
      <c r="V11" s="37"/>
      <c r="W11" s="37"/>
      <c r="X11" s="37"/>
      <c r="Y11" s="37"/>
      <c r="Z11" s="37"/>
      <c r="AA11" s="37">
        <v>11.37</v>
      </c>
    </row>
    <row r="12" spans="1:27" x14ac:dyDescent="0.25">
      <c r="A12" s="13">
        <v>1976</v>
      </c>
      <c r="B12" s="37">
        <v>74.8</v>
      </c>
      <c r="C12" s="37">
        <v>308.94</v>
      </c>
      <c r="D12" s="37">
        <v>100.83</v>
      </c>
      <c r="E12" s="37">
        <v>152.07</v>
      </c>
      <c r="F12" s="37">
        <v>58.2</v>
      </c>
      <c r="G12" s="37">
        <v>46.12</v>
      </c>
      <c r="H12" s="37">
        <v>90.22</v>
      </c>
      <c r="I12" s="37">
        <v>128.65</v>
      </c>
      <c r="J12" s="37">
        <v>50.48</v>
      </c>
      <c r="K12" s="37">
        <v>82.28</v>
      </c>
      <c r="L12" s="37">
        <v>131.63999999999999</v>
      </c>
      <c r="M12" s="37">
        <v>50.59</v>
      </c>
      <c r="N12" s="37">
        <v>98.81</v>
      </c>
      <c r="O12" s="37">
        <v>82.99</v>
      </c>
      <c r="Q12" s="37">
        <v>25.25</v>
      </c>
      <c r="R12" s="37">
        <v>42.95</v>
      </c>
      <c r="S12" s="37">
        <v>30.76</v>
      </c>
      <c r="T12" s="37">
        <v>33.61</v>
      </c>
      <c r="V12" s="37"/>
      <c r="W12" s="37"/>
      <c r="X12" s="37"/>
      <c r="Y12" s="37"/>
      <c r="Z12" s="37"/>
      <c r="AA12" s="37">
        <v>11.95</v>
      </c>
    </row>
    <row r="13" spans="1:27" x14ac:dyDescent="0.25">
      <c r="A13" s="13">
        <v>1977</v>
      </c>
      <c r="B13" s="37">
        <v>75.98</v>
      </c>
      <c r="C13" s="37">
        <v>319.13</v>
      </c>
      <c r="D13" s="37">
        <v>104.18</v>
      </c>
      <c r="E13" s="37">
        <v>149.09</v>
      </c>
      <c r="F13" s="37">
        <v>59.46</v>
      </c>
      <c r="G13" s="37">
        <v>47.12</v>
      </c>
      <c r="H13" s="37">
        <v>90.52</v>
      </c>
      <c r="I13" s="37">
        <v>129.77000000000001</v>
      </c>
      <c r="J13" s="37">
        <v>52.71</v>
      </c>
      <c r="K13" s="37">
        <v>84.29</v>
      </c>
      <c r="L13" s="37">
        <v>131</v>
      </c>
      <c r="M13" s="37">
        <v>52.23</v>
      </c>
      <c r="N13" s="37">
        <v>100.41</v>
      </c>
      <c r="O13" s="37">
        <v>84.53</v>
      </c>
      <c r="Q13" s="37">
        <v>25.8</v>
      </c>
      <c r="R13" s="37">
        <v>43.31</v>
      </c>
      <c r="S13" s="37">
        <v>30.82</v>
      </c>
      <c r="T13" s="37">
        <v>33.840000000000003</v>
      </c>
      <c r="V13" s="37"/>
      <c r="W13" s="37"/>
      <c r="X13" s="37"/>
      <c r="Y13" s="37"/>
      <c r="Z13" s="37"/>
      <c r="AA13" s="37">
        <v>12.35</v>
      </c>
    </row>
    <row r="14" spans="1:27" x14ac:dyDescent="0.25">
      <c r="A14" s="13">
        <v>1978</v>
      </c>
      <c r="B14" s="37">
        <v>77.739999999999995</v>
      </c>
      <c r="C14" s="37">
        <v>317.48</v>
      </c>
      <c r="D14" s="37">
        <v>107.54</v>
      </c>
      <c r="E14" s="37">
        <v>150.22</v>
      </c>
      <c r="F14" s="37">
        <v>60.43</v>
      </c>
      <c r="G14" s="37">
        <v>47.82</v>
      </c>
      <c r="H14" s="37">
        <v>91.93</v>
      </c>
      <c r="I14" s="37">
        <v>126.31</v>
      </c>
      <c r="J14" s="37">
        <v>55.28</v>
      </c>
      <c r="K14" s="37">
        <v>85.87</v>
      </c>
      <c r="L14" s="37">
        <v>127.87</v>
      </c>
      <c r="M14" s="37">
        <v>51.17</v>
      </c>
      <c r="N14" s="37">
        <v>101.81</v>
      </c>
      <c r="O14" s="37">
        <v>85.02</v>
      </c>
      <c r="Q14" s="37">
        <v>30.92</v>
      </c>
      <c r="R14" s="37">
        <v>47.43</v>
      </c>
      <c r="S14" s="37">
        <v>32.18</v>
      </c>
      <c r="T14" s="37">
        <v>36.65</v>
      </c>
      <c r="V14" s="37"/>
      <c r="W14" s="37"/>
      <c r="X14" s="37"/>
      <c r="Y14" s="37"/>
      <c r="Z14" s="37"/>
      <c r="AA14" s="37">
        <v>13.3</v>
      </c>
    </row>
    <row r="15" spans="1:27" x14ac:dyDescent="0.25">
      <c r="A15" s="13">
        <v>1979</v>
      </c>
      <c r="B15" s="37">
        <v>79.010000000000005</v>
      </c>
      <c r="C15" s="37">
        <v>308.94</v>
      </c>
      <c r="D15" s="37">
        <v>110.8</v>
      </c>
      <c r="E15" s="37">
        <v>154.53</v>
      </c>
      <c r="F15" s="37">
        <v>61.99</v>
      </c>
      <c r="G15" s="37">
        <v>49.12</v>
      </c>
      <c r="H15" s="37">
        <v>92.43</v>
      </c>
      <c r="I15" s="37">
        <v>126.11</v>
      </c>
      <c r="J15" s="37">
        <v>55.11</v>
      </c>
      <c r="K15" s="37">
        <v>84.71</v>
      </c>
      <c r="L15" s="37">
        <v>123.54</v>
      </c>
      <c r="M15" s="37">
        <v>49.53</v>
      </c>
      <c r="N15" s="37">
        <v>97.84</v>
      </c>
      <c r="O15" s="37">
        <v>84.82</v>
      </c>
      <c r="Q15" s="37">
        <v>35.33</v>
      </c>
      <c r="R15" s="37">
        <v>49.94</v>
      </c>
      <c r="S15" s="37">
        <v>32.33</v>
      </c>
      <c r="T15" s="37">
        <v>38.21</v>
      </c>
      <c r="V15" s="37"/>
      <c r="W15" s="37"/>
      <c r="X15" s="37"/>
      <c r="Y15" s="37"/>
      <c r="Z15" s="37"/>
      <c r="AA15" s="37">
        <v>14.45</v>
      </c>
    </row>
    <row r="16" spans="1:27" x14ac:dyDescent="0.25">
      <c r="A16" s="13">
        <v>1980</v>
      </c>
      <c r="B16" s="37">
        <v>78.52</v>
      </c>
      <c r="C16" s="37">
        <v>265.32</v>
      </c>
      <c r="D16" s="37">
        <v>99.94</v>
      </c>
      <c r="E16" s="37">
        <v>135.54</v>
      </c>
      <c r="F16" s="37">
        <v>55.68</v>
      </c>
      <c r="G16" s="37">
        <v>44.11</v>
      </c>
      <c r="H16" s="37">
        <v>83.3</v>
      </c>
      <c r="I16" s="37">
        <v>102.55</v>
      </c>
      <c r="J16" s="37">
        <v>53.82</v>
      </c>
      <c r="K16" s="37">
        <v>81.010000000000005</v>
      </c>
      <c r="L16" s="37">
        <v>113.59</v>
      </c>
      <c r="M16" s="37">
        <v>46.83</v>
      </c>
      <c r="N16" s="37">
        <v>84.23</v>
      </c>
      <c r="O16" s="37">
        <v>77.59</v>
      </c>
      <c r="Q16" s="37">
        <v>33.5</v>
      </c>
      <c r="R16" s="37">
        <v>44.48</v>
      </c>
      <c r="S16" s="37">
        <v>32.26</v>
      </c>
      <c r="T16" s="37">
        <v>36.119999999999997</v>
      </c>
      <c r="V16" s="37"/>
      <c r="W16" s="37"/>
      <c r="X16" s="37"/>
      <c r="Y16" s="37"/>
      <c r="Z16" s="37"/>
      <c r="AA16" s="37">
        <v>15</v>
      </c>
    </row>
    <row r="17" spans="1:27" x14ac:dyDescent="0.25">
      <c r="A17" s="13">
        <v>1981</v>
      </c>
      <c r="B17" s="37">
        <v>77.150000000000006</v>
      </c>
      <c r="C17" s="37">
        <v>243.72</v>
      </c>
      <c r="D17" s="37">
        <v>93.42</v>
      </c>
      <c r="E17" s="37">
        <v>129.47999999999999</v>
      </c>
      <c r="F17" s="37">
        <v>55.49</v>
      </c>
      <c r="G17" s="37">
        <v>43.91</v>
      </c>
      <c r="H17" s="37">
        <v>75.27</v>
      </c>
      <c r="I17" s="37">
        <v>99.2</v>
      </c>
      <c r="J17" s="37">
        <v>50.57</v>
      </c>
      <c r="K17" s="37">
        <v>74.78</v>
      </c>
      <c r="L17" s="37">
        <v>101.52</v>
      </c>
      <c r="M17" s="37">
        <v>43.26</v>
      </c>
      <c r="N17" s="37">
        <v>76.73</v>
      </c>
      <c r="O17" s="37">
        <v>72.760000000000005</v>
      </c>
      <c r="Q17" s="37">
        <v>31.62</v>
      </c>
      <c r="R17" s="37">
        <v>44.45</v>
      </c>
      <c r="S17" s="37">
        <v>32.76</v>
      </c>
      <c r="T17" s="37">
        <v>36.090000000000003</v>
      </c>
      <c r="V17" s="37"/>
      <c r="W17" s="37"/>
      <c r="X17" s="37"/>
      <c r="Y17" s="37"/>
      <c r="Z17" s="37"/>
      <c r="AA17" s="37">
        <v>15.59</v>
      </c>
    </row>
    <row r="18" spans="1:27" x14ac:dyDescent="0.25">
      <c r="A18" s="13">
        <v>1982</v>
      </c>
      <c r="B18" s="37">
        <v>78.430000000000007</v>
      </c>
      <c r="C18" s="37">
        <v>239.09</v>
      </c>
      <c r="D18" s="37">
        <v>90.75</v>
      </c>
      <c r="E18" s="37">
        <v>128.44999999999999</v>
      </c>
      <c r="F18" s="37">
        <v>55.49</v>
      </c>
      <c r="G18" s="37">
        <v>43.91</v>
      </c>
      <c r="H18" s="37">
        <v>75.17</v>
      </c>
      <c r="I18" s="37">
        <v>98.39</v>
      </c>
      <c r="J18" s="37">
        <v>52.97</v>
      </c>
      <c r="K18" s="37">
        <v>77.42</v>
      </c>
      <c r="L18" s="37">
        <v>102.99</v>
      </c>
      <c r="M18" s="37">
        <v>41.92</v>
      </c>
      <c r="N18" s="37">
        <v>74.37</v>
      </c>
      <c r="O18" s="37">
        <v>72.66</v>
      </c>
      <c r="Q18" s="37">
        <v>30.52</v>
      </c>
      <c r="R18" s="37">
        <v>45.99</v>
      </c>
      <c r="S18" s="37">
        <v>34.270000000000003</v>
      </c>
      <c r="T18" s="37">
        <v>37.200000000000003</v>
      </c>
      <c r="V18" s="37"/>
      <c r="W18" s="37"/>
      <c r="X18" s="37"/>
      <c r="Y18" s="37"/>
      <c r="Z18" s="37"/>
      <c r="AA18" s="37">
        <v>16.89</v>
      </c>
    </row>
    <row r="19" spans="1:27" x14ac:dyDescent="0.25">
      <c r="A19" s="13">
        <v>1983</v>
      </c>
      <c r="B19" s="37">
        <v>79.31</v>
      </c>
      <c r="C19" s="37">
        <v>247.83</v>
      </c>
      <c r="D19" s="37">
        <v>93.42</v>
      </c>
      <c r="E19" s="37">
        <v>130.5</v>
      </c>
      <c r="F19" s="37">
        <v>59.17</v>
      </c>
      <c r="G19" s="37">
        <v>46.82</v>
      </c>
      <c r="H19" s="37">
        <v>80.39</v>
      </c>
      <c r="I19" s="37">
        <v>99.81</v>
      </c>
      <c r="J19" s="37">
        <v>58.54</v>
      </c>
      <c r="K19" s="37">
        <v>81.96</v>
      </c>
      <c r="L19" s="37">
        <v>99.31</v>
      </c>
      <c r="M19" s="37">
        <v>41.72</v>
      </c>
      <c r="N19" s="37">
        <v>71.05</v>
      </c>
      <c r="O19" s="37">
        <v>74.209999999999994</v>
      </c>
      <c r="Q19" s="37">
        <v>32.83</v>
      </c>
      <c r="R19" s="37">
        <v>50.36</v>
      </c>
      <c r="S19" s="37">
        <v>36.25</v>
      </c>
      <c r="T19" s="37">
        <v>39.99</v>
      </c>
      <c r="V19" s="37"/>
      <c r="W19" s="37"/>
      <c r="X19" s="37"/>
      <c r="Y19" s="37"/>
      <c r="Z19" s="37"/>
      <c r="AA19" s="37">
        <v>18.89</v>
      </c>
    </row>
    <row r="20" spans="1:27" x14ac:dyDescent="0.25">
      <c r="A20" s="13">
        <v>1984</v>
      </c>
      <c r="B20" s="37">
        <v>79.989999999999995</v>
      </c>
      <c r="C20" s="37">
        <v>256.77999999999997</v>
      </c>
      <c r="D20" s="37">
        <v>97.77</v>
      </c>
      <c r="E20" s="37">
        <v>127.84</v>
      </c>
      <c r="F20" s="37">
        <v>62.96</v>
      </c>
      <c r="G20" s="37">
        <v>49.82</v>
      </c>
      <c r="H20" s="37">
        <v>84.6</v>
      </c>
      <c r="I20" s="37">
        <v>103.77</v>
      </c>
      <c r="J20" s="37">
        <v>65.22</v>
      </c>
      <c r="K20" s="37">
        <v>88.94</v>
      </c>
      <c r="L20" s="37">
        <v>101.15</v>
      </c>
      <c r="M20" s="37">
        <v>40.57</v>
      </c>
      <c r="N20" s="37">
        <v>74.05</v>
      </c>
      <c r="O20" s="37">
        <v>76.91</v>
      </c>
      <c r="Q20" s="37">
        <v>33.47</v>
      </c>
      <c r="R20" s="37">
        <v>54.26</v>
      </c>
      <c r="S20" s="37">
        <v>37.119999999999997</v>
      </c>
      <c r="T20" s="37">
        <v>41.8</v>
      </c>
      <c r="V20" s="37"/>
      <c r="W20" s="37"/>
      <c r="X20" s="37"/>
      <c r="Y20" s="37"/>
      <c r="Z20" s="37"/>
      <c r="AA20" s="37">
        <v>20.13</v>
      </c>
    </row>
    <row r="21" spans="1:27" x14ac:dyDescent="0.25">
      <c r="A21" s="13">
        <v>1985</v>
      </c>
      <c r="B21" s="37">
        <v>79.7</v>
      </c>
      <c r="C21" s="37">
        <v>266.45</v>
      </c>
      <c r="D21" s="37">
        <v>99.05</v>
      </c>
      <c r="E21" s="37">
        <v>142.11000000000001</v>
      </c>
      <c r="F21" s="37">
        <v>65.09</v>
      </c>
      <c r="G21" s="37">
        <v>51.53</v>
      </c>
      <c r="H21" s="37">
        <v>85.2</v>
      </c>
      <c r="I21" s="37">
        <v>104.79</v>
      </c>
      <c r="J21" s="37">
        <v>69.25</v>
      </c>
      <c r="K21" s="37">
        <v>94.01</v>
      </c>
      <c r="L21" s="37">
        <v>105.48</v>
      </c>
      <c r="M21" s="37">
        <v>42.01</v>
      </c>
      <c r="N21" s="37">
        <v>76.09</v>
      </c>
      <c r="O21" s="37">
        <v>79.13</v>
      </c>
      <c r="Q21" s="37">
        <v>34.869999999999997</v>
      </c>
      <c r="R21" s="37">
        <v>57.26</v>
      </c>
      <c r="S21" s="37">
        <v>39.369999999999997</v>
      </c>
      <c r="T21" s="37">
        <v>44.15</v>
      </c>
      <c r="V21" s="37"/>
      <c r="W21" s="37"/>
      <c r="X21" s="37"/>
      <c r="Y21" s="37"/>
      <c r="Z21" s="37"/>
      <c r="AA21" s="37">
        <v>22.27</v>
      </c>
    </row>
    <row r="22" spans="1:27" x14ac:dyDescent="0.25">
      <c r="A22" s="13">
        <v>1986</v>
      </c>
      <c r="B22" s="37">
        <v>80.09</v>
      </c>
      <c r="C22" s="37">
        <v>257.70999999999998</v>
      </c>
      <c r="D22" s="37">
        <v>103.1</v>
      </c>
      <c r="E22" s="37">
        <v>157</v>
      </c>
      <c r="F22" s="37">
        <v>66.16</v>
      </c>
      <c r="G22" s="37">
        <v>52.33</v>
      </c>
      <c r="H22" s="37">
        <v>90.22</v>
      </c>
      <c r="I22" s="37">
        <v>102.35</v>
      </c>
      <c r="J22" s="37">
        <v>68.569999999999993</v>
      </c>
      <c r="K22" s="37">
        <v>92.63</v>
      </c>
      <c r="L22" s="37">
        <v>103.18</v>
      </c>
      <c r="M22" s="37">
        <v>43.55</v>
      </c>
      <c r="N22" s="37">
        <v>78.02</v>
      </c>
      <c r="O22" s="37">
        <v>80.19</v>
      </c>
      <c r="Q22" s="37">
        <v>38.89</v>
      </c>
      <c r="R22" s="37">
        <v>56.56</v>
      </c>
      <c r="S22" s="37">
        <v>42.59</v>
      </c>
      <c r="T22" s="37">
        <v>46.18</v>
      </c>
      <c r="V22" s="37"/>
      <c r="W22" s="37"/>
      <c r="X22" s="37"/>
      <c r="Y22" s="37"/>
      <c r="Z22" s="37"/>
      <c r="AA22" s="37">
        <v>23.99</v>
      </c>
    </row>
    <row r="23" spans="1:27" x14ac:dyDescent="0.25">
      <c r="A23" s="13">
        <v>1987</v>
      </c>
      <c r="B23" s="37">
        <v>82.54</v>
      </c>
      <c r="C23" s="37">
        <v>267.38</v>
      </c>
      <c r="D23" s="37">
        <v>113.07</v>
      </c>
      <c r="E23" s="37">
        <v>137.49</v>
      </c>
      <c r="F23" s="37">
        <v>71.59</v>
      </c>
      <c r="G23" s="37">
        <v>56.64</v>
      </c>
      <c r="H23" s="37">
        <v>98.25</v>
      </c>
      <c r="I23" s="37">
        <v>107.33</v>
      </c>
      <c r="J23" s="37">
        <v>72.17</v>
      </c>
      <c r="K23" s="37">
        <v>96.44</v>
      </c>
      <c r="L23" s="37">
        <v>103.82</v>
      </c>
      <c r="M23" s="37">
        <v>45.58</v>
      </c>
      <c r="N23" s="37">
        <v>81.66</v>
      </c>
      <c r="O23" s="37">
        <v>84.05</v>
      </c>
      <c r="Q23" s="37">
        <v>43.69</v>
      </c>
      <c r="R23" s="37">
        <v>63.41</v>
      </c>
      <c r="S23" s="37">
        <v>44.31</v>
      </c>
      <c r="T23" s="37">
        <v>50.02</v>
      </c>
      <c r="V23" s="37"/>
      <c r="W23" s="37"/>
      <c r="X23" s="37"/>
      <c r="Y23" s="37"/>
      <c r="Z23" s="37"/>
      <c r="AA23" s="37">
        <v>25.49</v>
      </c>
    </row>
    <row r="24" spans="1:27" x14ac:dyDescent="0.25">
      <c r="A24" s="13">
        <v>1988</v>
      </c>
      <c r="B24" s="37">
        <v>84.3</v>
      </c>
      <c r="C24" s="37">
        <v>266.56</v>
      </c>
      <c r="D24" s="37">
        <v>124.53</v>
      </c>
      <c r="E24" s="37">
        <v>136.87</v>
      </c>
      <c r="F24" s="37">
        <v>75.28</v>
      </c>
      <c r="G24" s="37">
        <v>59.55</v>
      </c>
      <c r="H24" s="37">
        <v>107.78</v>
      </c>
      <c r="I24" s="37">
        <v>117.48</v>
      </c>
      <c r="J24" s="37">
        <v>80.39</v>
      </c>
      <c r="K24" s="37">
        <v>106.79</v>
      </c>
      <c r="L24" s="37">
        <v>113.31</v>
      </c>
      <c r="M24" s="37">
        <v>50.2</v>
      </c>
      <c r="N24" s="37">
        <v>90.13</v>
      </c>
      <c r="O24" s="37">
        <v>90.13</v>
      </c>
      <c r="Q24" s="37">
        <v>49.93</v>
      </c>
      <c r="R24" s="37">
        <v>68.59</v>
      </c>
      <c r="S24" s="37">
        <v>46.73</v>
      </c>
      <c r="T24" s="37">
        <v>53.89</v>
      </c>
      <c r="V24" s="37"/>
      <c r="W24" s="37"/>
      <c r="X24" s="37"/>
      <c r="Y24" s="37"/>
      <c r="Z24" s="37"/>
      <c r="AA24" s="37">
        <v>28.6</v>
      </c>
    </row>
    <row r="25" spans="1:27" x14ac:dyDescent="0.25">
      <c r="A25" s="13">
        <v>1989</v>
      </c>
      <c r="B25" s="37">
        <v>84.4</v>
      </c>
      <c r="C25" s="37">
        <v>258.52999999999997</v>
      </c>
      <c r="D25" s="37">
        <v>128.66999999999999</v>
      </c>
      <c r="E25" s="37">
        <v>144.16</v>
      </c>
      <c r="F25" s="37">
        <v>78.959999999999994</v>
      </c>
      <c r="G25" s="37">
        <v>62.46</v>
      </c>
      <c r="H25" s="37">
        <v>111</v>
      </c>
      <c r="I25" s="37">
        <v>121.14</v>
      </c>
      <c r="J25" s="37">
        <v>86.31</v>
      </c>
      <c r="K25" s="37">
        <v>113.34</v>
      </c>
      <c r="L25" s="37">
        <v>116.9</v>
      </c>
      <c r="M25" s="37">
        <v>56.08</v>
      </c>
      <c r="N25" s="37">
        <v>93.02</v>
      </c>
      <c r="O25" s="37">
        <v>93.8</v>
      </c>
      <c r="Q25" s="37">
        <v>54.66</v>
      </c>
      <c r="R25" s="37">
        <v>70.760000000000005</v>
      </c>
      <c r="S25" s="37">
        <v>48.18</v>
      </c>
      <c r="T25" s="37">
        <v>56.06</v>
      </c>
      <c r="V25" s="37"/>
      <c r="W25" s="37"/>
      <c r="X25" s="37"/>
      <c r="Y25" s="37"/>
      <c r="Z25" s="37"/>
      <c r="AA25" s="37">
        <v>29.71</v>
      </c>
    </row>
    <row r="26" spans="1:27" x14ac:dyDescent="0.25">
      <c r="A26" s="13">
        <v>1990</v>
      </c>
      <c r="B26" s="37">
        <v>85.77</v>
      </c>
      <c r="C26" s="37">
        <v>255.24</v>
      </c>
      <c r="D26" s="37">
        <v>129.46</v>
      </c>
      <c r="E26" s="37">
        <v>137.49</v>
      </c>
      <c r="F26" s="37">
        <v>78.77</v>
      </c>
      <c r="G26" s="37">
        <v>62.26</v>
      </c>
      <c r="H26" s="37">
        <v>109.39</v>
      </c>
      <c r="I26" s="37">
        <v>120.12</v>
      </c>
      <c r="J26" s="37">
        <v>87.17</v>
      </c>
      <c r="K26" s="37">
        <v>114.29</v>
      </c>
      <c r="L26" s="37">
        <v>117.36</v>
      </c>
      <c r="M26" s="37">
        <v>54.92</v>
      </c>
      <c r="N26" s="37">
        <v>93.55</v>
      </c>
      <c r="O26" s="37">
        <v>93.7</v>
      </c>
      <c r="Q26" s="37">
        <v>51.82</v>
      </c>
      <c r="R26" s="37">
        <v>68.7</v>
      </c>
      <c r="S26" s="37">
        <v>48.88</v>
      </c>
      <c r="T26" s="37">
        <v>55.32</v>
      </c>
      <c r="V26" s="37">
        <v>26.57</v>
      </c>
      <c r="W26" s="37">
        <v>33.39</v>
      </c>
      <c r="X26" s="37">
        <v>18.739999999999998</v>
      </c>
      <c r="Y26" s="37">
        <v>50.53</v>
      </c>
      <c r="Z26" s="37">
        <v>45.35</v>
      </c>
      <c r="AA26" s="37">
        <v>31.05</v>
      </c>
    </row>
    <row r="27" spans="1:27" x14ac:dyDescent="0.25">
      <c r="A27" s="13">
        <v>1991</v>
      </c>
      <c r="B27" s="37">
        <v>85.54</v>
      </c>
      <c r="C27" s="37">
        <v>229.45</v>
      </c>
      <c r="D27" s="37">
        <v>121.06</v>
      </c>
      <c r="E27" s="37">
        <v>148.43</v>
      </c>
      <c r="F27" s="37">
        <v>81</v>
      </c>
      <c r="G27" s="37">
        <v>64.03</v>
      </c>
      <c r="H27" s="37">
        <v>101.37</v>
      </c>
      <c r="I27" s="37">
        <v>109.67</v>
      </c>
      <c r="J27" s="37">
        <v>83.72</v>
      </c>
      <c r="K27" s="37">
        <v>107.83</v>
      </c>
      <c r="L27" s="37">
        <v>105.13</v>
      </c>
      <c r="M27" s="37">
        <v>51.24</v>
      </c>
      <c r="N27" s="37">
        <v>84.81</v>
      </c>
      <c r="O27" s="37">
        <v>88.98</v>
      </c>
      <c r="Q27" s="37">
        <v>50.94</v>
      </c>
      <c r="R27" s="37">
        <v>67.53</v>
      </c>
      <c r="S27" s="37">
        <v>48.05</v>
      </c>
      <c r="T27" s="37">
        <v>54.38</v>
      </c>
      <c r="V27" s="37">
        <v>26.47</v>
      </c>
      <c r="W27" s="37">
        <v>33.270000000000003</v>
      </c>
      <c r="X27" s="37">
        <v>18.690000000000001</v>
      </c>
      <c r="Y27" s="37">
        <v>50.5</v>
      </c>
      <c r="Z27" s="37">
        <v>45.32</v>
      </c>
      <c r="AA27" s="37">
        <v>30.96</v>
      </c>
    </row>
    <row r="28" spans="1:27" x14ac:dyDescent="0.25">
      <c r="A28" s="13">
        <v>1992</v>
      </c>
      <c r="B28" s="37">
        <v>87.07</v>
      </c>
      <c r="C28" s="37">
        <v>230.71</v>
      </c>
      <c r="D28" s="37">
        <v>121.73</v>
      </c>
      <c r="E28" s="37">
        <v>157.13</v>
      </c>
      <c r="F28" s="37">
        <v>83.44</v>
      </c>
      <c r="G28" s="37">
        <v>66.02</v>
      </c>
      <c r="H28" s="37">
        <v>100.7</v>
      </c>
      <c r="I28" s="37">
        <v>104.7</v>
      </c>
      <c r="J28" s="37">
        <v>85.11</v>
      </c>
      <c r="K28" s="37">
        <v>108.2</v>
      </c>
      <c r="L28" s="37">
        <v>101.04</v>
      </c>
      <c r="M28" s="37">
        <v>50.32</v>
      </c>
      <c r="N28" s="37">
        <v>83.98</v>
      </c>
      <c r="O28" s="37">
        <v>88.9</v>
      </c>
      <c r="Q28" s="37">
        <v>52.8</v>
      </c>
      <c r="R28" s="37">
        <v>70.39</v>
      </c>
      <c r="S28" s="37">
        <v>50.2</v>
      </c>
      <c r="T28" s="37">
        <v>56.69</v>
      </c>
      <c r="V28" s="37">
        <v>26.11</v>
      </c>
      <c r="W28" s="37">
        <v>32.869999999999997</v>
      </c>
      <c r="X28" s="37">
        <v>18.18</v>
      </c>
      <c r="Y28" s="37">
        <v>49.61</v>
      </c>
      <c r="Z28" s="37">
        <v>44.52</v>
      </c>
      <c r="AA28" s="37">
        <v>30.47</v>
      </c>
    </row>
    <row r="29" spans="1:27" x14ac:dyDescent="0.25">
      <c r="A29" s="13">
        <v>1993</v>
      </c>
      <c r="B29" s="37">
        <v>87.32</v>
      </c>
      <c r="C29" s="37">
        <v>230.4</v>
      </c>
      <c r="D29" s="37">
        <v>125.34</v>
      </c>
      <c r="E29" s="37">
        <v>157.85</v>
      </c>
      <c r="F29" s="37">
        <v>85.31</v>
      </c>
      <c r="G29" s="37">
        <v>67.53</v>
      </c>
      <c r="H29" s="37">
        <v>105.22</v>
      </c>
      <c r="I29" s="37">
        <v>103.76</v>
      </c>
      <c r="J29" s="37">
        <v>89.78</v>
      </c>
      <c r="K29" s="37">
        <v>112.79</v>
      </c>
      <c r="L29" s="37">
        <v>101.02</v>
      </c>
      <c r="M29" s="37">
        <v>49.5</v>
      </c>
      <c r="N29" s="37">
        <v>85.08</v>
      </c>
      <c r="O29" s="37">
        <v>90.2</v>
      </c>
      <c r="Q29" s="37">
        <v>56.53</v>
      </c>
      <c r="R29" s="37">
        <v>75.790000000000006</v>
      </c>
      <c r="S29" s="37">
        <v>54.18</v>
      </c>
      <c r="T29" s="37">
        <v>61.07</v>
      </c>
      <c r="V29" s="37">
        <v>26.63</v>
      </c>
      <c r="W29" s="37">
        <v>33.549999999999997</v>
      </c>
      <c r="X29" s="37">
        <v>18.37</v>
      </c>
      <c r="Y29" s="37">
        <v>50.33</v>
      </c>
      <c r="Z29" s="37">
        <v>45.12</v>
      </c>
      <c r="AA29" s="37">
        <v>30.99</v>
      </c>
    </row>
    <row r="30" spans="1:27" x14ac:dyDescent="0.25">
      <c r="A30" s="13">
        <v>1994</v>
      </c>
      <c r="B30" s="37">
        <v>89.52</v>
      </c>
      <c r="C30" s="37">
        <v>234.9</v>
      </c>
      <c r="D30" s="37">
        <v>130.34</v>
      </c>
      <c r="E30" s="37">
        <v>159.37</v>
      </c>
      <c r="F30" s="37">
        <v>89.74</v>
      </c>
      <c r="G30" s="37">
        <v>71.010000000000005</v>
      </c>
      <c r="H30" s="37">
        <v>113.1</v>
      </c>
      <c r="I30" s="37">
        <v>106.37</v>
      </c>
      <c r="J30" s="37">
        <v>100.66</v>
      </c>
      <c r="K30" s="37">
        <v>124.78</v>
      </c>
      <c r="L30" s="37">
        <v>106.77</v>
      </c>
      <c r="M30" s="37">
        <v>50.92</v>
      </c>
      <c r="N30" s="37">
        <v>89.66</v>
      </c>
      <c r="O30" s="37">
        <v>94.45</v>
      </c>
      <c r="Q30" s="37">
        <v>59.06</v>
      </c>
      <c r="R30" s="37">
        <v>79.64</v>
      </c>
      <c r="S30" s="37">
        <v>57.07</v>
      </c>
      <c r="T30" s="37">
        <v>64.2</v>
      </c>
      <c r="V30" s="37">
        <v>27.98</v>
      </c>
      <c r="W30" s="37">
        <v>35.28</v>
      </c>
      <c r="X30" s="37">
        <v>19.239999999999998</v>
      </c>
      <c r="Y30" s="37">
        <v>52.62</v>
      </c>
      <c r="Z30" s="37">
        <v>47.14</v>
      </c>
      <c r="AA30" s="37">
        <v>32.520000000000003</v>
      </c>
    </row>
    <row r="31" spans="1:27" x14ac:dyDescent="0.25">
      <c r="A31" s="13">
        <v>1995</v>
      </c>
      <c r="B31" s="37">
        <v>87.87</v>
      </c>
      <c r="C31" s="37">
        <v>227.35</v>
      </c>
      <c r="D31" s="37">
        <v>129.18</v>
      </c>
      <c r="E31" s="37">
        <v>176.73</v>
      </c>
      <c r="F31" s="37">
        <v>94.34</v>
      </c>
      <c r="G31" s="37">
        <v>74.569999999999993</v>
      </c>
      <c r="H31" s="37">
        <v>113.37</v>
      </c>
      <c r="I31" s="37">
        <v>109.25</v>
      </c>
      <c r="J31" s="37">
        <v>107.71</v>
      </c>
      <c r="K31" s="37">
        <v>131.82</v>
      </c>
      <c r="L31" s="37">
        <v>107.45</v>
      </c>
      <c r="M31" s="37">
        <v>50.9</v>
      </c>
      <c r="N31" s="37">
        <v>90.58</v>
      </c>
      <c r="O31" s="37">
        <v>95.88</v>
      </c>
      <c r="Q31" s="37">
        <v>59.56</v>
      </c>
      <c r="R31" s="37">
        <v>80.84</v>
      </c>
      <c r="S31" s="37">
        <v>58.06</v>
      </c>
      <c r="T31" s="37">
        <v>65.17</v>
      </c>
      <c r="V31" s="37">
        <v>28.93</v>
      </c>
      <c r="W31" s="37">
        <v>36.5</v>
      </c>
      <c r="X31" s="37">
        <v>19.93</v>
      </c>
      <c r="Y31" s="37">
        <v>54.39</v>
      </c>
      <c r="Z31" s="37">
        <v>48.68</v>
      </c>
      <c r="AA31" s="37">
        <v>33.630000000000003</v>
      </c>
    </row>
    <row r="32" spans="1:27" x14ac:dyDescent="0.25">
      <c r="A32" s="13">
        <v>1996</v>
      </c>
      <c r="B32" s="37">
        <v>89.34</v>
      </c>
      <c r="C32" s="37">
        <v>223.32</v>
      </c>
      <c r="D32" s="37">
        <v>126.67</v>
      </c>
      <c r="E32" s="37">
        <v>163</v>
      </c>
      <c r="F32" s="37">
        <v>94.89</v>
      </c>
      <c r="G32" s="37">
        <v>75.05</v>
      </c>
      <c r="H32" s="37">
        <v>110.83</v>
      </c>
      <c r="I32" s="37">
        <v>109.27</v>
      </c>
      <c r="J32" s="37">
        <v>113.11</v>
      </c>
      <c r="K32" s="37">
        <v>136.51</v>
      </c>
      <c r="L32" s="37">
        <v>105.74</v>
      </c>
      <c r="M32" s="37">
        <v>54.22</v>
      </c>
      <c r="N32" s="37">
        <v>92.86</v>
      </c>
      <c r="O32" s="37">
        <v>96.63</v>
      </c>
      <c r="Q32" s="37">
        <v>60.66</v>
      </c>
      <c r="R32" s="37">
        <v>82.81</v>
      </c>
      <c r="S32" s="37">
        <v>59.61</v>
      </c>
      <c r="T32" s="37">
        <v>66.790000000000006</v>
      </c>
      <c r="V32" s="37">
        <v>30.11</v>
      </c>
      <c r="W32" s="37">
        <v>38</v>
      </c>
      <c r="X32" s="37">
        <v>20.71</v>
      </c>
      <c r="Y32" s="37">
        <v>56.38</v>
      </c>
      <c r="Z32" s="37">
        <v>50.43</v>
      </c>
      <c r="AA32" s="37">
        <v>34.96</v>
      </c>
    </row>
    <row r="33" spans="1:27" x14ac:dyDescent="0.25">
      <c r="A33" s="13">
        <v>1997</v>
      </c>
      <c r="B33" s="37">
        <v>91.11</v>
      </c>
      <c r="C33" s="37">
        <v>220.1</v>
      </c>
      <c r="D33" s="37">
        <v>126.38</v>
      </c>
      <c r="E33" s="37">
        <v>167.86</v>
      </c>
      <c r="F33" s="37">
        <v>97.7</v>
      </c>
      <c r="G33" s="37">
        <v>77.319999999999993</v>
      </c>
      <c r="H33" s="37">
        <v>112.46</v>
      </c>
      <c r="I33" s="37">
        <v>111.68</v>
      </c>
      <c r="J33" s="37">
        <v>116.29</v>
      </c>
      <c r="K33" s="37">
        <v>139.66999999999999</v>
      </c>
      <c r="L33" s="37">
        <v>105.23</v>
      </c>
      <c r="M33" s="37">
        <v>56.68</v>
      </c>
      <c r="N33" s="37">
        <v>94.89</v>
      </c>
      <c r="O33" s="37">
        <v>98.31</v>
      </c>
      <c r="Q33" s="37">
        <v>61.32</v>
      </c>
      <c r="R33" s="37">
        <v>84.38</v>
      </c>
      <c r="S33" s="37">
        <v>60.84</v>
      </c>
      <c r="T33" s="37">
        <v>68.03</v>
      </c>
      <c r="V33" s="37">
        <v>31.71</v>
      </c>
      <c r="W33" s="37">
        <v>40.03</v>
      </c>
      <c r="X33" s="37">
        <v>20.85</v>
      </c>
      <c r="Y33" s="37">
        <v>58.79</v>
      </c>
      <c r="Z33" s="37">
        <v>52.65</v>
      </c>
      <c r="AA33" s="37">
        <v>36.729999999999997</v>
      </c>
    </row>
    <row r="34" spans="1:27" x14ac:dyDescent="0.25">
      <c r="A34" s="13">
        <v>1998</v>
      </c>
      <c r="B34" s="37">
        <v>90.46</v>
      </c>
      <c r="C34" s="37">
        <v>197.51</v>
      </c>
      <c r="D34" s="37">
        <v>124.03</v>
      </c>
      <c r="E34" s="37">
        <v>161.65</v>
      </c>
      <c r="F34" s="37">
        <v>98.43</v>
      </c>
      <c r="G34" s="37">
        <v>80.19</v>
      </c>
      <c r="H34" s="37">
        <v>113.47</v>
      </c>
      <c r="I34" s="37">
        <v>117.26</v>
      </c>
      <c r="J34" s="37">
        <v>114.52</v>
      </c>
      <c r="K34" s="37">
        <v>141.32</v>
      </c>
      <c r="L34" s="37">
        <v>106.58</v>
      </c>
      <c r="M34" s="37">
        <v>59.49</v>
      </c>
      <c r="N34" s="37">
        <v>91.98</v>
      </c>
      <c r="O34" s="37">
        <v>98.63</v>
      </c>
      <c r="Q34" s="37">
        <v>58.52</v>
      </c>
      <c r="R34" s="37">
        <v>87.82</v>
      </c>
      <c r="S34" s="37">
        <v>62.04</v>
      </c>
      <c r="T34" s="37">
        <v>69.33</v>
      </c>
      <c r="V34" s="37">
        <v>35.43</v>
      </c>
      <c r="W34" s="37">
        <v>46.49</v>
      </c>
      <c r="X34" s="37">
        <v>26.79</v>
      </c>
      <c r="Y34" s="37">
        <v>57.5</v>
      </c>
      <c r="Z34" s="37">
        <v>55.53</v>
      </c>
      <c r="AA34" s="37">
        <v>40.85</v>
      </c>
    </row>
    <row r="35" spans="1:27" x14ac:dyDescent="0.25">
      <c r="A35" s="13">
        <v>1999</v>
      </c>
      <c r="B35" s="37">
        <v>90.29</v>
      </c>
      <c r="C35" s="37">
        <v>182.14</v>
      </c>
      <c r="D35" s="37">
        <v>124.65</v>
      </c>
      <c r="E35" s="37">
        <v>152.02000000000001</v>
      </c>
      <c r="F35" s="37">
        <v>101.48</v>
      </c>
      <c r="G35" s="37">
        <v>85.19</v>
      </c>
      <c r="H35" s="37">
        <v>114.22</v>
      </c>
      <c r="I35" s="37">
        <v>113.57</v>
      </c>
      <c r="J35" s="37">
        <v>119.93</v>
      </c>
      <c r="K35" s="37">
        <v>144.97999999999999</v>
      </c>
      <c r="L35" s="37">
        <v>101.36</v>
      </c>
      <c r="M35" s="37">
        <v>60.5</v>
      </c>
      <c r="N35" s="37">
        <v>95.78</v>
      </c>
      <c r="O35" s="37">
        <v>98.96</v>
      </c>
      <c r="Q35" s="37">
        <v>59.06</v>
      </c>
      <c r="R35" s="37">
        <v>85.11</v>
      </c>
      <c r="S35" s="37">
        <v>63.38</v>
      </c>
      <c r="T35" s="37">
        <v>69.33</v>
      </c>
      <c r="V35" s="37">
        <v>37.65</v>
      </c>
      <c r="W35" s="37">
        <v>46.27</v>
      </c>
      <c r="X35" s="37">
        <v>22.25</v>
      </c>
      <c r="Y35" s="37">
        <v>62.11</v>
      </c>
      <c r="Z35" s="37">
        <v>60.97</v>
      </c>
      <c r="AA35" s="37">
        <v>42.54</v>
      </c>
    </row>
    <row r="36" spans="1:27" x14ac:dyDescent="0.25">
      <c r="A36" s="13">
        <v>2000</v>
      </c>
      <c r="B36" s="37">
        <v>90.21</v>
      </c>
      <c r="C36" s="37">
        <v>176.58</v>
      </c>
      <c r="D36" s="37">
        <v>125.53</v>
      </c>
      <c r="E36" s="37">
        <v>153.63999999999999</v>
      </c>
      <c r="F36" s="37">
        <v>104.9</v>
      </c>
      <c r="G36" s="37">
        <v>88.8</v>
      </c>
      <c r="H36" s="37">
        <v>114.25</v>
      </c>
      <c r="I36" s="37">
        <v>116.05</v>
      </c>
      <c r="J36" s="37">
        <v>139.55000000000001</v>
      </c>
      <c r="K36" s="37">
        <v>149.9</v>
      </c>
      <c r="L36" s="37">
        <v>101.42</v>
      </c>
      <c r="M36" s="37">
        <v>59.08</v>
      </c>
      <c r="N36" s="37">
        <v>97.42</v>
      </c>
      <c r="O36" s="37">
        <v>100.7</v>
      </c>
      <c r="Q36" s="37">
        <v>58.72</v>
      </c>
      <c r="R36" s="37">
        <v>78.709999999999994</v>
      </c>
      <c r="S36" s="37">
        <v>65.930000000000007</v>
      </c>
      <c r="T36" s="37">
        <v>68.739999999999995</v>
      </c>
      <c r="V36" s="37">
        <v>41.99</v>
      </c>
      <c r="W36" s="37">
        <v>44.55</v>
      </c>
      <c r="X36" s="37">
        <v>24.45</v>
      </c>
      <c r="Y36" s="37">
        <v>67.069999999999993</v>
      </c>
      <c r="Z36" s="37">
        <v>58.24</v>
      </c>
      <c r="AA36" s="37">
        <v>45.18</v>
      </c>
    </row>
    <row r="37" spans="1:27" x14ac:dyDescent="0.25">
      <c r="A37" s="13">
        <v>2001</v>
      </c>
      <c r="B37" s="37">
        <v>89.96</v>
      </c>
      <c r="C37" s="37">
        <v>154.49</v>
      </c>
      <c r="D37" s="37">
        <v>122.95</v>
      </c>
      <c r="E37" s="37">
        <v>142.87</v>
      </c>
      <c r="F37" s="37">
        <v>105.63</v>
      </c>
      <c r="G37" s="37">
        <v>102.43</v>
      </c>
      <c r="H37" s="37">
        <v>112.55</v>
      </c>
      <c r="I37" s="37">
        <v>113.02</v>
      </c>
      <c r="J37" s="37">
        <v>127.7</v>
      </c>
      <c r="K37" s="37">
        <v>143.4</v>
      </c>
      <c r="L37" s="37">
        <v>103.11</v>
      </c>
      <c r="M37" s="37">
        <v>58.43</v>
      </c>
      <c r="N37" s="37">
        <v>92.97</v>
      </c>
      <c r="O37" s="37">
        <v>99.28</v>
      </c>
      <c r="Q37" s="37">
        <v>61.25</v>
      </c>
      <c r="R37" s="37">
        <v>80.599999999999994</v>
      </c>
      <c r="S37" s="37">
        <v>69.739999999999995</v>
      </c>
      <c r="T37" s="37">
        <v>71.739999999999995</v>
      </c>
      <c r="V37" s="37">
        <v>46.02</v>
      </c>
      <c r="W37" s="37">
        <v>48.3</v>
      </c>
      <c r="X37" s="37">
        <v>27.06</v>
      </c>
      <c r="Y37" s="37">
        <v>65.180000000000007</v>
      </c>
      <c r="Z37" s="37">
        <v>62.65</v>
      </c>
      <c r="AA37" s="37">
        <v>48.54</v>
      </c>
    </row>
    <row r="38" spans="1:27" x14ac:dyDescent="0.25">
      <c r="A38" s="13">
        <v>2002</v>
      </c>
      <c r="B38" s="37">
        <v>93.02</v>
      </c>
      <c r="C38" s="37">
        <v>145.05000000000001</v>
      </c>
      <c r="D38" s="37">
        <v>126.24</v>
      </c>
      <c r="E38" s="37">
        <v>149.43</v>
      </c>
      <c r="F38" s="37">
        <v>103.06</v>
      </c>
      <c r="G38" s="37">
        <v>110</v>
      </c>
      <c r="H38" s="37">
        <v>109.34</v>
      </c>
      <c r="I38" s="37">
        <v>107.66</v>
      </c>
      <c r="J38" s="37">
        <v>106.69</v>
      </c>
      <c r="K38" s="37">
        <v>130.76</v>
      </c>
      <c r="L38" s="37">
        <v>97.97</v>
      </c>
      <c r="M38" s="37">
        <v>56.61</v>
      </c>
      <c r="N38" s="37">
        <v>87.43</v>
      </c>
      <c r="O38" s="37">
        <v>96.84</v>
      </c>
      <c r="Q38" s="37">
        <v>66.92</v>
      </c>
      <c r="R38" s="37">
        <v>82.86</v>
      </c>
      <c r="S38" s="37">
        <v>73.83</v>
      </c>
      <c r="T38" s="37">
        <v>75.510000000000005</v>
      </c>
      <c r="V38" s="37">
        <v>45.12</v>
      </c>
      <c r="W38" s="37">
        <v>47.18</v>
      </c>
      <c r="X38" s="37">
        <v>30.9</v>
      </c>
      <c r="Y38" s="37">
        <v>62.78</v>
      </c>
      <c r="Z38" s="37">
        <v>63.23</v>
      </c>
      <c r="AA38" s="37">
        <v>47.95</v>
      </c>
    </row>
    <row r="39" spans="1:27" x14ac:dyDescent="0.25">
      <c r="A39" s="13">
        <v>2003</v>
      </c>
      <c r="B39" s="37">
        <v>91.15</v>
      </c>
      <c r="C39" s="37">
        <v>143.57</v>
      </c>
      <c r="D39" s="37">
        <v>125.15</v>
      </c>
      <c r="E39" s="37">
        <v>147.69999999999999</v>
      </c>
      <c r="F39" s="37">
        <v>100.48</v>
      </c>
      <c r="G39" s="37">
        <v>116.05</v>
      </c>
      <c r="H39" s="37">
        <v>112.52</v>
      </c>
      <c r="I39" s="37">
        <v>108.59</v>
      </c>
      <c r="J39" s="37">
        <v>102.43</v>
      </c>
      <c r="K39" s="37">
        <v>122.95</v>
      </c>
      <c r="L39" s="37">
        <v>97.51</v>
      </c>
      <c r="M39" s="37">
        <v>58.29</v>
      </c>
      <c r="N39" s="37">
        <v>84.72</v>
      </c>
      <c r="O39" s="37">
        <v>96.53</v>
      </c>
      <c r="Q39" s="37">
        <v>70.900000000000006</v>
      </c>
      <c r="R39" s="37">
        <v>82.92</v>
      </c>
      <c r="S39" s="37">
        <v>75.8</v>
      </c>
      <c r="T39" s="37">
        <v>77.209999999999994</v>
      </c>
      <c r="V39" s="37">
        <v>50.23</v>
      </c>
      <c r="W39" s="37">
        <v>50.42</v>
      </c>
      <c r="X39" s="37">
        <v>38.119999999999997</v>
      </c>
      <c r="Y39" s="37">
        <v>63.33</v>
      </c>
      <c r="Z39" s="37">
        <v>68.03</v>
      </c>
      <c r="AA39" s="37">
        <v>52.4</v>
      </c>
    </row>
    <row r="40" spans="1:27" x14ac:dyDescent="0.25">
      <c r="A40" s="13">
        <v>2004</v>
      </c>
      <c r="B40" s="37">
        <v>92.61</v>
      </c>
      <c r="C40" s="37">
        <v>128.9</v>
      </c>
      <c r="D40" s="37">
        <v>124.85</v>
      </c>
      <c r="E40" s="37">
        <v>156.16</v>
      </c>
      <c r="F40" s="37">
        <v>104.34</v>
      </c>
      <c r="G40" s="37">
        <v>118.46</v>
      </c>
      <c r="H40" s="37">
        <v>114.3</v>
      </c>
      <c r="I40" s="37">
        <v>112.1</v>
      </c>
      <c r="J40" s="37">
        <v>106.36</v>
      </c>
      <c r="K40" s="37">
        <v>123.99</v>
      </c>
      <c r="L40" s="37">
        <v>100.78</v>
      </c>
      <c r="M40" s="37">
        <v>60.32</v>
      </c>
      <c r="N40" s="37">
        <v>85.54</v>
      </c>
      <c r="O40" s="37">
        <v>98.32</v>
      </c>
      <c r="Q40" s="37">
        <v>72.44</v>
      </c>
      <c r="R40" s="37">
        <v>83.92</v>
      </c>
      <c r="S40" s="37">
        <v>79.81</v>
      </c>
      <c r="T40" s="37">
        <v>79.84</v>
      </c>
      <c r="V40" s="37">
        <v>51.54</v>
      </c>
      <c r="W40" s="37">
        <v>51.86</v>
      </c>
      <c r="X40" s="37">
        <v>52.95</v>
      </c>
      <c r="Y40" s="37">
        <v>63.52</v>
      </c>
      <c r="Z40" s="37">
        <v>68.14</v>
      </c>
      <c r="AA40" s="37">
        <v>54.61</v>
      </c>
    </row>
    <row r="41" spans="1:27" x14ac:dyDescent="0.25">
      <c r="A41" s="13">
        <v>2005</v>
      </c>
      <c r="B41" s="37">
        <v>93.55</v>
      </c>
      <c r="C41" s="37">
        <v>126.02</v>
      </c>
      <c r="D41" s="37">
        <v>123.03</v>
      </c>
      <c r="E41" s="37">
        <v>148.6</v>
      </c>
      <c r="F41" s="37">
        <v>105.02</v>
      </c>
      <c r="G41" s="37">
        <v>126.66</v>
      </c>
      <c r="H41" s="37">
        <v>112.87</v>
      </c>
      <c r="I41" s="37">
        <v>113.01</v>
      </c>
      <c r="J41" s="37">
        <v>100.4</v>
      </c>
      <c r="K41" s="37">
        <v>121.39</v>
      </c>
      <c r="L41" s="37">
        <v>102.82</v>
      </c>
      <c r="M41" s="37">
        <v>60.43</v>
      </c>
      <c r="N41" s="37">
        <v>84.97</v>
      </c>
      <c r="O41" s="37">
        <v>98.43</v>
      </c>
      <c r="Q41" s="37">
        <v>72.849999999999994</v>
      </c>
      <c r="R41" s="37">
        <v>80.33</v>
      </c>
      <c r="S41" s="37">
        <v>80.45</v>
      </c>
      <c r="T41" s="37">
        <v>79.05</v>
      </c>
      <c r="V41" s="37">
        <v>56.9</v>
      </c>
      <c r="W41" s="37">
        <v>59.73</v>
      </c>
      <c r="X41" s="37">
        <v>59.07</v>
      </c>
      <c r="Y41" s="37">
        <v>65.95</v>
      </c>
      <c r="Z41" s="37">
        <v>74.94</v>
      </c>
      <c r="AA41" s="37">
        <v>60.33</v>
      </c>
    </row>
    <row r="42" spans="1:27" x14ac:dyDescent="0.25">
      <c r="A42" s="13">
        <v>2006</v>
      </c>
      <c r="B42" s="37">
        <v>92.51</v>
      </c>
      <c r="C42" s="37">
        <v>126.08</v>
      </c>
      <c r="D42" s="37">
        <v>121.59</v>
      </c>
      <c r="E42" s="37">
        <v>141.04</v>
      </c>
      <c r="F42" s="37">
        <v>106.99</v>
      </c>
      <c r="G42" s="37">
        <v>134.27000000000001</v>
      </c>
      <c r="H42" s="37">
        <v>117.01</v>
      </c>
      <c r="I42" s="37">
        <v>114.99</v>
      </c>
      <c r="J42" s="37">
        <v>100.93</v>
      </c>
      <c r="K42" s="37">
        <v>126.7</v>
      </c>
      <c r="L42" s="37">
        <v>108.31</v>
      </c>
      <c r="M42" s="37">
        <v>64.849999999999994</v>
      </c>
      <c r="N42" s="37">
        <v>86.57</v>
      </c>
      <c r="O42" s="37">
        <v>100.79</v>
      </c>
      <c r="Q42" s="37">
        <v>72.41</v>
      </c>
      <c r="R42" s="37">
        <v>85.18</v>
      </c>
      <c r="S42" s="37">
        <v>82.98</v>
      </c>
      <c r="T42" s="37">
        <v>81.87</v>
      </c>
      <c r="V42" s="37">
        <v>62.63</v>
      </c>
      <c r="W42" s="37">
        <v>65.709999999999994</v>
      </c>
      <c r="X42" s="37">
        <v>66.02</v>
      </c>
      <c r="Y42" s="37">
        <v>65.73</v>
      </c>
      <c r="Z42" s="37">
        <v>72.73</v>
      </c>
      <c r="AA42" s="37">
        <v>64.77</v>
      </c>
    </row>
    <row r="43" spans="1:27" x14ac:dyDescent="0.25">
      <c r="A43" s="13">
        <v>2007</v>
      </c>
      <c r="B43" s="37">
        <v>92.07</v>
      </c>
      <c r="C43" s="37">
        <v>123.77</v>
      </c>
      <c r="D43" s="37">
        <v>121.15</v>
      </c>
      <c r="E43" s="37">
        <v>139.77000000000001</v>
      </c>
      <c r="F43" s="37">
        <v>108.97</v>
      </c>
      <c r="G43" s="37">
        <v>128.52000000000001</v>
      </c>
      <c r="H43" s="37">
        <v>116.78</v>
      </c>
      <c r="I43" s="37">
        <v>117.47</v>
      </c>
      <c r="J43" s="37">
        <v>100.84</v>
      </c>
      <c r="K43" s="37">
        <v>128.99</v>
      </c>
      <c r="L43" s="37">
        <v>111.3</v>
      </c>
      <c r="M43" s="37">
        <v>66.44</v>
      </c>
      <c r="N43" s="37">
        <v>87.65</v>
      </c>
      <c r="O43" s="37">
        <v>101.3</v>
      </c>
      <c r="Q43" s="37">
        <v>73.89</v>
      </c>
      <c r="R43" s="37">
        <v>90.16</v>
      </c>
      <c r="S43" s="37">
        <v>85.4</v>
      </c>
      <c r="T43" s="37">
        <v>84.98</v>
      </c>
      <c r="V43" s="37">
        <v>70.28</v>
      </c>
      <c r="W43" s="37">
        <v>72.42</v>
      </c>
      <c r="X43" s="37">
        <v>64.709999999999994</v>
      </c>
      <c r="Y43" s="37">
        <v>68</v>
      </c>
      <c r="Z43" s="37">
        <v>71.150000000000006</v>
      </c>
      <c r="AA43" s="37">
        <v>70.14</v>
      </c>
    </row>
    <row r="44" spans="1:27" x14ac:dyDescent="0.25">
      <c r="A44" s="13">
        <v>2008</v>
      </c>
      <c r="B44" s="37">
        <v>88.87</v>
      </c>
      <c r="C44" s="37">
        <v>123.95</v>
      </c>
      <c r="D44" s="37">
        <v>116.44</v>
      </c>
      <c r="E44" s="37">
        <v>135.11000000000001</v>
      </c>
      <c r="F44" s="37">
        <v>109.41</v>
      </c>
      <c r="G44" s="37">
        <v>130.68</v>
      </c>
      <c r="H44" s="37">
        <v>112.28</v>
      </c>
      <c r="I44" s="37">
        <v>112.62</v>
      </c>
      <c r="J44" s="37">
        <v>94.57</v>
      </c>
      <c r="K44" s="37">
        <v>126.05</v>
      </c>
      <c r="L44" s="37">
        <v>110.57</v>
      </c>
      <c r="M44" s="37">
        <v>64.150000000000006</v>
      </c>
      <c r="N44" s="37">
        <v>84.52</v>
      </c>
      <c r="O44" s="37">
        <v>98.49</v>
      </c>
      <c r="Q44" s="37">
        <v>68.3</v>
      </c>
      <c r="R44" s="37">
        <v>85.59</v>
      </c>
      <c r="S44" s="37">
        <v>86.13</v>
      </c>
      <c r="T44" s="37">
        <v>82.8</v>
      </c>
      <c r="V44" s="37">
        <v>73.8</v>
      </c>
      <c r="W44" s="37">
        <v>71.849999999999994</v>
      </c>
      <c r="X44" s="37">
        <v>63.35</v>
      </c>
      <c r="Y44" s="37">
        <v>67.56</v>
      </c>
      <c r="Z44" s="37">
        <v>69.17</v>
      </c>
      <c r="AA44" s="37">
        <v>71.45</v>
      </c>
    </row>
    <row r="45" spans="1:27" x14ac:dyDescent="0.25">
      <c r="A45" s="13">
        <v>2009</v>
      </c>
      <c r="B45" s="37">
        <v>87.87</v>
      </c>
      <c r="C45" s="37">
        <v>113.06</v>
      </c>
      <c r="D45" s="37">
        <v>108.77</v>
      </c>
      <c r="E45" s="37">
        <v>127.27</v>
      </c>
      <c r="F45" s="37">
        <v>95.38</v>
      </c>
      <c r="G45" s="37">
        <v>138.9</v>
      </c>
      <c r="H45" s="37">
        <v>96.23</v>
      </c>
      <c r="I45" s="37">
        <v>91.16</v>
      </c>
      <c r="J45" s="37">
        <v>90.76</v>
      </c>
      <c r="K45" s="37">
        <v>98.06</v>
      </c>
      <c r="L45" s="37">
        <v>88.23</v>
      </c>
      <c r="M45" s="37">
        <v>57.64</v>
      </c>
      <c r="N45" s="37">
        <v>80.040000000000006</v>
      </c>
      <c r="O45" s="37">
        <v>90.01</v>
      </c>
      <c r="Q45" s="37">
        <v>62.08</v>
      </c>
      <c r="R45" s="37">
        <v>75.64</v>
      </c>
      <c r="S45" s="37">
        <v>86.08</v>
      </c>
      <c r="T45" s="37">
        <v>78.17</v>
      </c>
      <c r="V45" s="37">
        <v>69.150000000000006</v>
      </c>
      <c r="W45" s="37">
        <v>66.05</v>
      </c>
      <c r="X45" s="37">
        <v>56.85</v>
      </c>
      <c r="Y45" s="37">
        <v>59.05</v>
      </c>
      <c r="Z45" s="37">
        <v>63.4</v>
      </c>
      <c r="AA45" s="37">
        <v>65.81</v>
      </c>
    </row>
    <row r="46" spans="1:27" x14ac:dyDescent="0.25">
      <c r="A46" s="13">
        <v>2010</v>
      </c>
      <c r="B46" s="37">
        <v>91.1</v>
      </c>
      <c r="C46" s="37">
        <v>116.84</v>
      </c>
      <c r="D46" s="37">
        <v>109.22</v>
      </c>
      <c r="E46" s="37">
        <v>126.03</v>
      </c>
      <c r="F46" s="37">
        <v>93.63</v>
      </c>
      <c r="G46" s="37">
        <v>130.01</v>
      </c>
      <c r="H46" s="37">
        <v>95.77</v>
      </c>
      <c r="I46" s="37">
        <v>97.36</v>
      </c>
      <c r="J46" s="37">
        <v>86.95</v>
      </c>
      <c r="K46" s="37">
        <v>109.2</v>
      </c>
      <c r="L46" s="37">
        <v>105.21</v>
      </c>
      <c r="M46" s="37">
        <v>69.790000000000006</v>
      </c>
      <c r="N46" s="37">
        <v>83.66</v>
      </c>
      <c r="O46" s="37">
        <v>94.19</v>
      </c>
      <c r="Q46" s="37">
        <v>65.319999999999993</v>
      </c>
      <c r="R46" s="37">
        <v>77.47</v>
      </c>
      <c r="S46" s="37">
        <v>85.31</v>
      </c>
      <c r="T46" s="37">
        <v>79.06</v>
      </c>
      <c r="V46" s="37">
        <v>70.55</v>
      </c>
      <c r="W46" s="37">
        <v>65.97</v>
      </c>
      <c r="X46" s="37">
        <v>68.83</v>
      </c>
      <c r="Y46" s="37">
        <v>62.97</v>
      </c>
      <c r="Z46" s="37">
        <v>68.7</v>
      </c>
      <c r="AA46" s="37">
        <v>68.349999999999994</v>
      </c>
    </row>
    <row r="47" spans="1:27" x14ac:dyDescent="0.25">
      <c r="A47" s="13">
        <v>2011</v>
      </c>
      <c r="B47" s="37">
        <v>96.91</v>
      </c>
      <c r="C47" s="37">
        <v>116.45</v>
      </c>
      <c r="D47" s="37">
        <v>103.14</v>
      </c>
      <c r="E47" s="37">
        <v>127.1</v>
      </c>
      <c r="F47" s="37">
        <v>99.26</v>
      </c>
      <c r="G47" s="37">
        <v>112.47</v>
      </c>
      <c r="H47" s="37">
        <v>96.99</v>
      </c>
      <c r="I47" s="37">
        <v>100.6</v>
      </c>
      <c r="J47" s="37">
        <v>85.83</v>
      </c>
      <c r="K47" s="37">
        <v>104.83</v>
      </c>
      <c r="L47" s="37">
        <v>114.11</v>
      </c>
      <c r="M47" s="37">
        <v>76.930000000000007</v>
      </c>
      <c r="N47" s="37">
        <v>87.61</v>
      </c>
      <c r="O47" s="37">
        <v>96.31</v>
      </c>
      <c r="Q47" s="37">
        <v>64.02</v>
      </c>
      <c r="R47" s="37">
        <v>81.48</v>
      </c>
      <c r="S47" s="37">
        <v>85.14</v>
      </c>
      <c r="T47" s="37">
        <v>80.19</v>
      </c>
      <c r="V47" s="37">
        <v>73.010000000000005</v>
      </c>
      <c r="W47" s="37">
        <v>69.48</v>
      </c>
      <c r="X47" s="37">
        <v>62.12</v>
      </c>
      <c r="Y47" s="37">
        <v>74.06</v>
      </c>
      <c r="Z47" s="37">
        <v>79.41</v>
      </c>
      <c r="AA47" s="37">
        <v>72.23</v>
      </c>
    </row>
    <row r="48" spans="1:27" x14ac:dyDescent="0.25">
      <c r="A48" s="13">
        <v>2012</v>
      </c>
      <c r="B48" s="37">
        <v>94.32</v>
      </c>
      <c r="C48" s="37">
        <v>113.36</v>
      </c>
      <c r="D48" s="37">
        <v>97.85</v>
      </c>
      <c r="E48" s="37">
        <v>113.84</v>
      </c>
      <c r="F48" s="37">
        <v>98.26</v>
      </c>
      <c r="G48" s="37">
        <v>106.05</v>
      </c>
      <c r="H48" s="37">
        <v>93.16</v>
      </c>
      <c r="I48" s="37">
        <v>102.87</v>
      </c>
      <c r="J48" s="37">
        <v>86.08</v>
      </c>
      <c r="K48" s="37">
        <v>116.14</v>
      </c>
      <c r="L48" s="37">
        <v>115.5</v>
      </c>
      <c r="M48" s="37">
        <v>80.180000000000007</v>
      </c>
      <c r="N48" s="37">
        <v>81.62</v>
      </c>
      <c r="O48" s="37">
        <v>95.18</v>
      </c>
      <c r="Q48" s="37">
        <v>69.02</v>
      </c>
      <c r="R48" s="37">
        <v>80.39</v>
      </c>
      <c r="S48" s="37">
        <v>85.51</v>
      </c>
      <c r="T48" s="37">
        <v>80.94</v>
      </c>
      <c r="V48" s="37">
        <v>74.58</v>
      </c>
      <c r="W48" s="37">
        <v>74.849999999999994</v>
      </c>
      <c r="X48" s="37">
        <v>69.91</v>
      </c>
      <c r="Y48" s="37">
        <v>79.53</v>
      </c>
      <c r="Z48" s="37">
        <v>88.48</v>
      </c>
      <c r="AA48" s="37">
        <v>76.069999999999993</v>
      </c>
    </row>
    <row r="49" spans="1:27" x14ac:dyDescent="0.25">
      <c r="A49" s="13">
        <v>2013</v>
      </c>
      <c r="B49" s="37">
        <v>92.73</v>
      </c>
      <c r="C49" s="37">
        <v>107.78</v>
      </c>
      <c r="D49" s="37">
        <v>100.08</v>
      </c>
      <c r="E49" s="37">
        <v>111.98</v>
      </c>
      <c r="F49" s="37">
        <v>97.24</v>
      </c>
      <c r="G49" s="37">
        <v>103.34</v>
      </c>
      <c r="H49" s="37">
        <v>90.18</v>
      </c>
      <c r="I49" s="37">
        <v>100.92</v>
      </c>
      <c r="J49" s="37">
        <v>83.96</v>
      </c>
      <c r="K49" s="37">
        <v>110.54</v>
      </c>
      <c r="L49" s="37">
        <v>101.63</v>
      </c>
      <c r="M49" s="37">
        <v>85.99</v>
      </c>
      <c r="N49" s="37">
        <v>84.81</v>
      </c>
      <c r="O49" s="37">
        <v>94.15</v>
      </c>
      <c r="Q49" s="37">
        <v>77.349999999999994</v>
      </c>
      <c r="R49" s="37">
        <v>87.85</v>
      </c>
      <c r="S49" s="37">
        <v>86.22</v>
      </c>
      <c r="T49" s="37">
        <v>85.24</v>
      </c>
      <c r="V49" s="37">
        <v>80.05</v>
      </c>
      <c r="W49" s="37">
        <v>83.27</v>
      </c>
      <c r="X49" s="37">
        <v>76.12</v>
      </c>
      <c r="Y49" s="37">
        <v>83.62</v>
      </c>
      <c r="Z49" s="37">
        <v>87.55</v>
      </c>
      <c r="AA49" s="37">
        <v>81.5</v>
      </c>
    </row>
    <row r="50" spans="1:27" x14ac:dyDescent="0.25">
      <c r="A50" s="13">
        <v>2014</v>
      </c>
      <c r="B50" s="37">
        <v>96.2</v>
      </c>
      <c r="C50" s="37">
        <v>105.2</v>
      </c>
      <c r="D50" s="37">
        <v>100.96</v>
      </c>
      <c r="E50" s="37">
        <v>102.31</v>
      </c>
      <c r="F50" s="37">
        <v>98.64</v>
      </c>
      <c r="G50" s="37">
        <v>96.92</v>
      </c>
      <c r="H50" s="37">
        <v>98.81</v>
      </c>
      <c r="I50" s="37">
        <v>103.61</v>
      </c>
      <c r="J50" s="37">
        <v>87.14</v>
      </c>
      <c r="K50" s="37">
        <v>106.87</v>
      </c>
      <c r="L50" s="37">
        <v>105.97</v>
      </c>
      <c r="M50" s="37">
        <v>89.51</v>
      </c>
      <c r="N50" s="37">
        <v>89.77</v>
      </c>
      <c r="O50" s="37">
        <v>96.83</v>
      </c>
      <c r="Q50" s="37">
        <v>83.82</v>
      </c>
      <c r="R50" s="37">
        <v>91.09</v>
      </c>
      <c r="S50" s="37">
        <v>89.05</v>
      </c>
      <c r="T50" s="37">
        <v>88.76</v>
      </c>
      <c r="V50" s="37">
        <v>82.98</v>
      </c>
      <c r="W50" s="37">
        <v>90.76</v>
      </c>
      <c r="X50" s="37">
        <v>78.17</v>
      </c>
      <c r="Y50" s="37">
        <v>83.6</v>
      </c>
      <c r="Z50" s="37">
        <v>96.13</v>
      </c>
      <c r="AA50" s="37">
        <v>85.35</v>
      </c>
    </row>
    <row r="51" spans="1:27" x14ac:dyDescent="0.25">
      <c r="A51" s="13">
        <v>2015</v>
      </c>
      <c r="B51" s="37">
        <v>96.19</v>
      </c>
      <c r="C51" s="37">
        <v>104.48</v>
      </c>
      <c r="D51" s="37">
        <v>101.56</v>
      </c>
      <c r="E51" s="37">
        <v>104.25</v>
      </c>
      <c r="F51" s="37">
        <v>102.96</v>
      </c>
      <c r="G51" s="37">
        <v>96.55</v>
      </c>
      <c r="H51" s="37">
        <v>100.1</v>
      </c>
      <c r="I51" s="37">
        <v>103.09</v>
      </c>
      <c r="J51" s="37">
        <v>84.67</v>
      </c>
      <c r="K51" s="37">
        <v>106.87</v>
      </c>
      <c r="L51" s="37">
        <v>92.32</v>
      </c>
      <c r="M51" s="37">
        <v>93.55</v>
      </c>
      <c r="N51" s="37">
        <v>88.68</v>
      </c>
      <c r="O51" s="37">
        <v>96.36</v>
      </c>
      <c r="Q51" s="37">
        <v>91.71</v>
      </c>
      <c r="R51" s="37">
        <v>91.65</v>
      </c>
      <c r="S51" s="37">
        <v>92.3</v>
      </c>
      <c r="T51" s="37">
        <v>91.88</v>
      </c>
      <c r="V51" s="37">
        <v>89.02</v>
      </c>
      <c r="W51" s="37">
        <v>91.08</v>
      </c>
      <c r="X51" s="37">
        <v>80.900000000000006</v>
      </c>
      <c r="Y51" s="37">
        <v>87.87</v>
      </c>
      <c r="Z51" s="37">
        <v>95.43</v>
      </c>
      <c r="AA51" s="37">
        <v>89.4</v>
      </c>
    </row>
    <row r="52" spans="1:27" x14ac:dyDescent="0.25">
      <c r="A52" s="13">
        <v>2016</v>
      </c>
      <c r="B52" s="37">
        <v>96.39</v>
      </c>
      <c r="C52" s="37">
        <v>102.22</v>
      </c>
      <c r="D52" s="37">
        <v>100.33</v>
      </c>
      <c r="E52" s="37">
        <v>103.11</v>
      </c>
      <c r="F52" s="37">
        <v>96.6</v>
      </c>
      <c r="G52" s="37">
        <v>99.34</v>
      </c>
      <c r="H52" s="37">
        <v>102.46</v>
      </c>
      <c r="I52" s="37">
        <v>99.8</v>
      </c>
      <c r="J52" s="37">
        <v>83.89</v>
      </c>
      <c r="K52" s="37">
        <v>102.31</v>
      </c>
      <c r="L52" s="37">
        <v>91.57</v>
      </c>
      <c r="M52" s="37">
        <v>97.6</v>
      </c>
      <c r="N52" s="37">
        <v>92.87</v>
      </c>
      <c r="O52" s="37">
        <v>96.62</v>
      </c>
      <c r="Q52" s="37">
        <v>99.86</v>
      </c>
      <c r="R52" s="37">
        <v>91.33</v>
      </c>
      <c r="S52" s="37">
        <v>96.35</v>
      </c>
      <c r="T52" s="37">
        <v>95.13</v>
      </c>
      <c r="V52" s="37">
        <v>92.17</v>
      </c>
      <c r="W52" s="37">
        <v>92.95</v>
      </c>
      <c r="X52" s="37">
        <v>91.59</v>
      </c>
      <c r="Y52" s="37">
        <v>88.84</v>
      </c>
      <c r="Z52" s="37">
        <v>95.64</v>
      </c>
      <c r="AA52" s="37">
        <v>92.13</v>
      </c>
    </row>
    <row r="53" spans="1:27" x14ac:dyDescent="0.25">
      <c r="A53" s="13">
        <v>2017</v>
      </c>
      <c r="B53" s="37">
        <v>98.24</v>
      </c>
      <c r="C53" s="37">
        <v>101.84</v>
      </c>
      <c r="D53" s="37">
        <v>101.12</v>
      </c>
      <c r="E53" s="37">
        <v>104.28</v>
      </c>
      <c r="F53" s="37">
        <v>98.64</v>
      </c>
      <c r="G53" s="37">
        <v>97.91</v>
      </c>
      <c r="H53" s="37">
        <v>101.67</v>
      </c>
      <c r="I53" s="37">
        <v>100.37</v>
      </c>
      <c r="J53" s="37">
        <v>87.78</v>
      </c>
      <c r="K53" s="37">
        <v>105.31</v>
      </c>
      <c r="L53" s="37">
        <v>97.71</v>
      </c>
      <c r="M53" s="37">
        <v>100.72</v>
      </c>
      <c r="N53" s="37">
        <v>98.68</v>
      </c>
      <c r="O53" s="37">
        <v>98.86</v>
      </c>
      <c r="Q53" s="37">
        <v>100.84</v>
      </c>
      <c r="R53" s="37">
        <v>94.43</v>
      </c>
      <c r="S53" s="37">
        <v>97.53</v>
      </c>
      <c r="T53" s="37">
        <v>96.95</v>
      </c>
      <c r="V53" s="37">
        <v>96.28</v>
      </c>
      <c r="W53" s="37">
        <v>94.52</v>
      </c>
      <c r="X53" s="37">
        <v>99.48</v>
      </c>
      <c r="Y53" s="37">
        <v>92.39</v>
      </c>
      <c r="Z53" s="37">
        <v>96.29</v>
      </c>
      <c r="AA53" s="37">
        <v>95.56</v>
      </c>
    </row>
    <row r="54" spans="1:27" x14ac:dyDescent="0.25">
      <c r="A54" s="13">
        <v>2018</v>
      </c>
      <c r="B54" s="37">
        <v>100</v>
      </c>
      <c r="C54" s="37">
        <v>100</v>
      </c>
      <c r="D54" s="37">
        <v>100</v>
      </c>
      <c r="E54" s="37">
        <v>100</v>
      </c>
      <c r="F54" s="37">
        <v>100</v>
      </c>
      <c r="G54" s="37">
        <v>100</v>
      </c>
      <c r="H54" s="37">
        <v>100</v>
      </c>
      <c r="I54" s="37">
        <v>100</v>
      </c>
      <c r="J54" s="37">
        <v>100</v>
      </c>
      <c r="K54" s="37">
        <v>100</v>
      </c>
      <c r="L54" s="37">
        <v>100</v>
      </c>
      <c r="M54" s="37">
        <v>100</v>
      </c>
      <c r="N54" s="37">
        <v>100</v>
      </c>
      <c r="O54" s="37">
        <v>100</v>
      </c>
      <c r="Q54" s="37">
        <v>100</v>
      </c>
      <c r="R54" s="37">
        <v>100</v>
      </c>
      <c r="S54" s="37">
        <v>100</v>
      </c>
      <c r="T54" s="37">
        <v>100</v>
      </c>
      <c r="V54" s="37">
        <v>100</v>
      </c>
      <c r="W54" s="37">
        <v>100</v>
      </c>
      <c r="X54" s="37">
        <v>100</v>
      </c>
      <c r="Y54" s="37">
        <v>100</v>
      </c>
      <c r="Z54" s="37">
        <v>100</v>
      </c>
      <c r="AA54" s="37">
        <v>100</v>
      </c>
    </row>
    <row r="55" spans="1:27" x14ac:dyDescent="0.25">
      <c r="A55" s="13">
        <v>2019</v>
      </c>
      <c r="B55" s="37">
        <v>101.62</v>
      </c>
      <c r="C55" s="37">
        <v>99.7</v>
      </c>
      <c r="D55" s="37">
        <v>100.95</v>
      </c>
      <c r="E55" s="37">
        <v>102.97</v>
      </c>
      <c r="F55" s="37">
        <v>98.68</v>
      </c>
      <c r="G55" s="37">
        <v>106.51</v>
      </c>
      <c r="H55" s="37">
        <v>97.07</v>
      </c>
      <c r="I55" s="37">
        <v>97.66</v>
      </c>
      <c r="J55" s="37">
        <v>99.5</v>
      </c>
      <c r="K55" s="37">
        <v>98.77</v>
      </c>
      <c r="L55" s="37">
        <v>92.48</v>
      </c>
      <c r="M55" s="37">
        <v>93.84</v>
      </c>
      <c r="N55" s="37">
        <v>95.97</v>
      </c>
      <c r="O55" s="37">
        <v>98.24</v>
      </c>
      <c r="Q55" s="37">
        <v>101.39</v>
      </c>
      <c r="R55" s="37">
        <v>103.73</v>
      </c>
      <c r="S55" s="37">
        <v>101.89</v>
      </c>
      <c r="T55" s="37">
        <v>102.45</v>
      </c>
      <c r="V55" s="37">
        <v>102.77</v>
      </c>
      <c r="W55" s="37">
        <v>94.46</v>
      </c>
      <c r="X55" s="37">
        <v>114.38</v>
      </c>
      <c r="Y55" s="37">
        <v>99.54</v>
      </c>
      <c r="Z55" s="37">
        <v>107.43</v>
      </c>
      <c r="AA55" s="37">
        <v>101.97</v>
      </c>
    </row>
    <row r="56" spans="1:27" x14ac:dyDescent="0.25">
      <c r="A56" s="13">
        <v>2020</v>
      </c>
      <c r="B56" s="37">
        <v>96.41</v>
      </c>
      <c r="C56" s="37">
        <v>89.2</v>
      </c>
      <c r="D56" s="37">
        <v>90.4</v>
      </c>
      <c r="E56" s="37">
        <v>83.33</v>
      </c>
      <c r="F56" s="37">
        <v>102.02</v>
      </c>
      <c r="G56" s="37">
        <v>120.99</v>
      </c>
      <c r="H56" s="37">
        <v>89.17</v>
      </c>
      <c r="I56" s="37">
        <v>87.88</v>
      </c>
      <c r="J56" s="37">
        <v>89.9</v>
      </c>
      <c r="K56" s="37">
        <v>89.36</v>
      </c>
      <c r="L56" s="37">
        <v>74.28</v>
      </c>
      <c r="M56" s="37">
        <v>71.36</v>
      </c>
      <c r="N56" s="37">
        <v>86.67</v>
      </c>
      <c r="O56" s="37">
        <v>88.91</v>
      </c>
      <c r="P56" s="58"/>
      <c r="Q56" s="37">
        <v>80.62</v>
      </c>
      <c r="R56" s="37">
        <v>97.09</v>
      </c>
      <c r="S56" s="37">
        <v>99.63</v>
      </c>
      <c r="T56" s="37">
        <v>95.68</v>
      </c>
      <c r="U56" s="58"/>
      <c r="V56" s="37">
        <v>97.16</v>
      </c>
      <c r="W56" s="37">
        <v>90.07</v>
      </c>
      <c r="X56" s="37">
        <v>129.75</v>
      </c>
      <c r="Y56" s="37">
        <v>87.88</v>
      </c>
      <c r="Z56" s="37">
        <v>94.44</v>
      </c>
      <c r="AA56" s="37">
        <v>96</v>
      </c>
    </row>
    <row r="57" spans="1:27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57"/>
      <c r="R57" s="57"/>
      <c r="S57" s="57"/>
      <c r="T57" s="57"/>
      <c r="U57" s="58"/>
      <c r="V57" s="57"/>
      <c r="W57" s="57"/>
      <c r="X57" s="57"/>
      <c r="Y57" s="57"/>
      <c r="Z57" s="57"/>
      <c r="AA57" s="57"/>
    </row>
    <row r="58" spans="1:27" x14ac:dyDescent="0.25">
      <c r="A58" s="9" t="s">
        <v>4</v>
      </c>
    </row>
    <row r="59" spans="1:27" x14ac:dyDescent="0.25">
      <c r="A59" s="13">
        <v>1971</v>
      </c>
      <c r="B59" s="11">
        <f t="shared" ref="B59:O59" si="0">LN(B7/B6)*100</f>
        <v>0.71340478735678392</v>
      </c>
      <c r="C59" s="11">
        <f t="shared" si="0"/>
        <v>2.8048957961404444</v>
      </c>
      <c r="D59" s="11">
        <f t="shared" si="0"/>
        <v>-2.431761955375324</v>
      </c>
      <c r="E59" s="11">
        <f t="shared" si="0"/>
        <v>4.6259574410065429</v>
      </c>
      <c r="F59" s="11">
        <f t="shared" si="0"/>
        <v>2.518157377021863</v>
      </c>
      <c r="G59" s="11">
        <f t="shared" si="0"/>
        <v>2.4497686711999695</v>
      </c>
      <c r="H59" s="11">
        <f t="shared" si="0"/>
        <v>4.5061968142638618</v>
      </c>
      <c r="I59" s="11">
        <f t="shared" si="0"/>
        <v>-7.9980189735130436</v>
      </c>
      <c r="J59" s="11">
        <f t="shared" si="0"/>
        <v>0.20569085071771748</v>
      </c>
      <c r="K59" s="11">
        <f t="shared" si="0"/>
        <v>-2.1247542162641251</v>
      </c>
      <c r="L59" s="11">
        <f t="shared" si="0"/>
        <v>-5.0917824546548811</v>
      </c>
      <c r="M59" s="11">
        <f t="shared" si="0"/>
        <v>0.72538214466861373</v>
      </c>
      <c r="N59" s="11">
        <f t="shared" si="0"/>
        <v>-0.24038473113944431</v>
      </c>
      <c r="O59" s="11">
        <f t="shared" si="0"/>
        <v>-0.96485931158318372</v>
      </c>
      <c r="Q59" s="11">
        <f t="shared" ref="Q59:S59" si="1">LN(Q7/Q6)*100</f>
        <v>3.5795365341018002</v>
      </c>
      <c r="R59" s="11">
        <f t="shared" si="1"/>
        <v>3.5923571677283763</v>
      </c>
      <c r="S59" s="11">
        <f t="shared" si="1"/>
        <v>3.5463534024844896</v>
      </c>
      <c r="T59" s="11">
        <f t="shared" ref="T59" si="2">LN(T7/T6)*100</f>
        <v>3.5820232865204851</v>
      </c>
      <c r="V59" s="11"/>
      <c r="W59" s="11"/>
      <c r="X59" s="11"/>
      <c r="Y59" s="11"/>
      <c r="Z59" s="11"/>
      <c r="AA59" s="11">
        <f t="shared" ref="AA59" si="3">LN(AA7/AA6)*100</f>
        <v>11.905936001598816</v>
      </c>
    </row>
    <row r="60" spans="1:27" x14ac:dyDescent="0.25">
      <c r="A60" s="13">
        <v>1972</v>
      </c>
      <c r="B60" s="11">
        <f t="shared" ref="B60:O60" si="4">LN(B8/B7)*100</f>
        <v>3.8980753108267345</v>
      </c>
      <c r="C60" s="11">
        <f t="shared" si="4"/>
        <v>1.5806143349683142</v>
      </c>
      <c r="D60" s="11">
        <f t="shared" si="4"/>
        <v>5.1023212218603158</v>
      </c>
      <c r="E60" s="11">
        <f t="shared" si="4"/>
        <v>1.4109361294543199</v>
      </c>
      <c r="F60" s="11">
        <f t="shared" si="4"/>
        <v>4.8334617885645015</v>
      </c>
      <c r="G60" s="11">
        <f t="shared" si="4"/>
        <v>5.2636838859438253</v>
      </c>
      <c r="H60" s="11">
        <f t="shared" si="4"/>
        <v>5.9030505723675946</v>
      </c>
      <c r="I60" s="11">
        <f t="shared" si="4"/>
        <v>0.59666487647538569</v>
      </c>
      <c r="J60" s="11">
        <f t="shared" si="4"/>
        <v>3.8298264646150217</v>
      </c>
      <c r="K60" s="11">
        <f t="shared" si="4"/>
        <v>0.1484580878644344</v>
      </c>
      <c r="L60" s="11">
        <f t="shared" si="4"/>
        <v>-4.9781070290244616</v>
      </c>
      <c r="M60" s="11">
        <f t="shared" si="4"/>
        <v>0.72015822276634067</v>
      </c>
      <c r="N60" s="11">
        <f t="shared" si="4"/>
        <v>3.0065299916590114</v>
      </c>
      <c r="O60" s="11">
        <f t="shared" si="4"/>
        <v>2.0439395497057031</v>
      </c>
      <c r="Q60" s="11">
        <f t="shared" ref="Q60:S60" si="5">LN(Q8/Q7)*100</f>
        <v>11.932743750775757</v>
      </c>
      <c r="R60" s="11">
        <f t="shared" si="5"/>
        <v>5.6055920298367683</v>
      </c>
      <c r="S60" s="11">
        <f t="shared" si="5"/>
        <v>2.4446376623584376</v>
      </c>
      <c r="T60" s="11">
        <f t="shared" ref="T60" si="6">LN(T8/T7)*100</f>
        <v>4.9043574653535247</v>
      </c>
      <c r="V60" s="11"/>
      <c r="W60" s="11"/>
      <c r="X60" s="11"/>
      <c r="Y60" s="11"/>
      <c r="Z60" s="11"/>
      <c r="AA60" s="11">
        <f t="shared" ref="AA60" si="7">LN(AA8/AA7)*100</f>
        <v>10.024541499105588</v>
      </c>
    </row>
    <row r="61" spans="1:27" x14ac:dyDescent="0.25">
      <c r="A61" s="13">
        <v>1973</v>
      </c>
      <c r="B61" s="11">
        <f t="shared" ref="B61:O61" si="8">LN(B9/B8)*100</f>
        <v>4.9275073856203067</v>
      </c>
      <c r="C61" s="11">
        <f t="shared" si="8"/>
        <v>5.0568055579455278</v>
      </c>
      <c r="D61" s="11">
        <f t="shared" si="8"/>
        <v>10.092907689527719</v>
      </c>
      <c r="E61" s="11">
        <f t="shared" si="8"/>
        <v>7.4807356458477861</v>
      </c>
      <c r="F61" s="11">
        <f t="shared" si="8"/>
        <v>12.007553210913079</v>
      </c>
      <c r="G61" s="11">
        <f t="shared" si="8"/>
        <v>11.800976732043134</v>
      </c>
      <c r="H61" s="11">
        <f t="shared" si="8"/>
        <v>12.051602451245238</v>
      </c>
      <c r="I61" s="11">
        <f t="shared" si="8"/>
        <v>8.1623307275527708</v>
      </c>
      <c r="J61" s="11">
        <f t="shared" si="8"/>
        <v>13.042285264698586</v>
      </c>
      <c r="K61" s="11">
        <f t="shared" si="8"/>
        <v>11.803774210857581</v>
      </c>
      <c r="L61" s="11">
        <f t="shared" si="8"/>
        <v>9.9255619110548263</v>
      </c>
      <c r="M61" s="11">
        <f t="shared" si="8"/>
        <v>5.6688099845572921</v>
      </c>
      <c r="N61" s="11">
        <f t="shared" si="8"/>
        <v>11.792456845684599</v>
      </c>
      <c r="O61" s="11">
        <f t="shared" si="8"/>
        <v>8.8829363223778515</v>
      </c>
      <c r="Q61" s="11">
        <f t="shared" ref="Q61:S61" si="9">LN(Q9/Q8)*100</f>
        <v>-1.2422519998557096</v>
      </c>
      <c r="R61" s="11">
        <f t="shared" si="9"/>
        <v>2.1357731254672792</v>
      </c>
      <c r="S61" s="11">
        <f t="shared" si="9"/>
        <v>4.1088879780241427</v>
      </c>
      <c r="T61" s="11">
        <f t="shared" ref="T61" si="10">LN(T9/T8)*100</f>
        <v>2.6119851126547591</v>
      </c>
      <c r="V61" s="11"/>
      <c r="W61" s="11"/>
      <c r="X61" s="11"/>
      <c r="Y61" s="11"/>
      <c r="Z61" s="11"/>
      <c r="AA61" s="11">
        <f t="shared" ref="AA61" si="11">LN(AA9/AA8)*100</f>
        <v>12.062798778861472</v>
      </c>
    </row>
    <row r="62" spans="1:27" x14ac:dyDescent="0.25">
      <c r="A62" s="13">
        <v>1974</v>
      </c>
      <c r="B62" s="11">
        <f t="shared" ref="B62:O62" si="12">LN(B10/B9)*100</f>
        <v>-0.65294388815994564</v>
      </c>
      <c r="C62" s="11">
        <f t="shared" si="12"/>
        <v>-5.3778031066550085</v>
      </c>
      <c r="D62" s="11">
        <f t="shared" si="12"/>
        <v>-2.9425870320781287</v>
      </c>
      <c r="E62" s="11">
        <f t="shared" si="12"/>
        <v>-1.9106827083519455</v>
      </c>
      <c r="F62" s="11">
        <f t="shared" si="12"/>
        <v>3.4248713630218219</v>
      </c>
      <c r="G62" s="11">
        <f t="shared" si="12"/>
        <v>3.3440476606760603</v>
      </c>
      <c r="H62" s="11">
        <f t="shared" si="12"/>
        <v>-6.795841551141331</v>
      </c>
      <c r="I62" s="11">
        <f t="shared" si="12"/>
        <v>-5.2241354321770235</v>
      </c>
      <c r="J62" s="11">
        <f t="shared" si="12"/>
        <v>4.5248057745032533</v>
      </c>
      <c r="K62" s="11">
        <f t="shared" si="12"/>
        <v>5.1844436823892375</v>
      </c>
      <c r="L62" s="11">
        <f t="shared" si="12"/>
        <v>6.0468104548906787</v>
      </c>
      <c r="M62" s="11">
        <f t="shared" si="12"/>
        <v>-4.2620086707388181</v>
      </c>
      <c r="N62" s="11">
        <f t="shared" si="12"/>
        <v>-3.8175877544383043</v>
      </c>
      <c r="O62" s="11">
        <f t="shared" si="12"/>
        <v>-1.2151645750269955</v>
      </c>
      <c r="Q62" s="11">
        <f t="shared" ref="Q62:S62" si="13">LN(Q10/Q9)*100</f>
        <v>-21.278076427866317</v>
      </c>
      <c r="R62" s="11">
        <f t="shared" si="13"/>
        <v>-9.0880305030171602</v>
      </c>
      <c r="S62" s="11">
        <f t="shared" si="13"/>
        <v>-3.2545875758293903</v>
      </c>
      <c r="T62" s="11">
        <f t="shared" ref="T62" si="14">LN(T10/T9)*100</f>
        <v>-7.6939099522760692</v>
      </c>
      <c r="V62" s="11"/>
      <c r="W62" s="11"/>
      <c r="X62" s="11"/>
      <c r="Y62" s="11"/>
      <c r="Z62" s="11"/>
      <c r="AA62" s="11">
        <f t="shared" ref="AA62" si="15">LN(AA10/AA9)*100</f>
        <v>4.3581819062293885</v>
      </c>
    </row>
    <row r="63" spans="1:27" x14ac:dyDescent="0.25">
      <c r="A63" s="13">
        <v>1975</v>
      </c>
      <c r="B63" s="11">
        <f t="shared" ref="B63:O63" si="16">LN(B11/B10)*100</f>
        <v>-2.9164494964139482</v>
      </c>
      <c r="C63" s="11">
        <f t="shared" si="16"/>
        <v>-3.6298280169376613</v>
      </c>
      <c r="D63" s="11">
        <f t="shared" si="16"/>
        <v>-11.941535126257451</v>
      </c>
      <c r="E63" s="11">
        <f t="shared" si="16"/>
        <v>-18.024807031067617</v>
      </c>
      <c r="F63" s="11">
        <f t="shared" si="16"/>
        <v>-11.015427749574663</v>
      </c>
      <c r="G63" s="11">
        <f t="shared" si="16"/>
        <v>-10.899692767485302</v>
      </c>
      <c r="H63" s="11">
        <f t="shared" si="16"/>
        <v>-7.4173343380599652</v>
      </c>
      <c r="I63" s="11">
        <f t="shared" si="16"/>
        <v>-11.658029325905856</v>
      </c>
      <c r="J63" s="11">
        <f t="shared" si="16"/>
        <v>-5.6887374402051352</v>
      </c>
      <c r="K63" s="11">
        <f t="shared" si="16"/>
        <v>-4.1709013507018584</v>
      </c>
      <c r="L63" s="11">
        <f t="shared" si="16"/>
        <v>-1.9947181571910328</v>
      </c>
      <c r="M63" s="11">
        <f t="shared" si="16"/>
        <v>-7.8275402353452801</v>
      </c>
      <c r="N63" s="11">
        <f t="shared" si="16"/>
        <v>-5.9467430417055729</v>
      </c>
      <c r="O63" s="11">
        <f t="shared" si="16"/>
        <v>-7.1878003625616804</v>
      </c>
      <c r="Q63" s="11">
        <f t="shared" ref="Q63:S63" si="17">LN(Q11/Q10)*100</f>
        <v>0.51413995004186519</v>
      </c>
      <c r="R63" s="11">
        <f t="shared" si="17"/>
        <v>-3.3031397893618508</v>
      </c>
      <c r="S63" s="11">
        <f t="shared" si="17"/>
        <v>-5.2056361956053152</v>
      </c>
      <c r="T63" s="11">
        <f t="shared" ref="T63" si="18">LN(T11/T10)*100</f>
        <v>-3.8036580392064487</v>
      </c>
      <c r="V63" s="11"/>
      <c r="W63" s="11"/>
      <c r="X63" s="11"/>
      <c r="Y63" s="11"/>
      <c r="Z63" s="11"/>
      <c r="AA63" s="11">
        <f t="shared" ref="AA63" si="19">LN(AA11/AA10)*100</f>
        <v>-1.0498784098219696</v>
      </c>
    </row>
    <row r="64" spans="1:27" x14ac:dyDescent="0.25">
      <c r="A64" s="13">
        <v>1976</v>
      </c>
      <c r="B64" s="11">
        <f t="shared" ref="B64:O64" si="20">LN(B12/B11)*100</f>
        <v>2.9164494964139442</v>
      </c>
      <c r="C64" s="11">
        <f t="shared" si="20"/>
        <v>0</v>
      </c>
      <c r="D64" s="11">
        <f t="shared" si="20"/>
        <v>4.3064249959728178</v>
      </c>
      <c r="E64" s="11">
        <f t="shared" si="20"/>
        <v>6.5560502598389041</v>
      </c>
      <c r="F64" s="11">
        <f t="shared" si="20"/>
        <v>12.016990257675648</v>
      </c>
      <c r="G64" s="11">
        <f t="shared" si="20"/>
        <v>12.011663235210211</v>
      </c>
      <c r="H64" s="11">
        <f t="shared" si="20"/>
        <v>3.1641439387853278</v>
      </c>
      <c r="I64" s="11">
        <f t="shared" si="20"/>
        <v>3.0463214207990106</v>
      </c>
      <c r="J64" s="11">
        <f t="shared" si="20"/>
        <v>-1.5138399785559855</v>
      </c>
      <c r="K64" s="11">
        <f t="shared" si="20"/>
        <v>-2.4135169224634385</v>
      </c>
      <c r="L64" s="11">
        <f t="shared" si="20"/>
        <v>-3.9837006388159186</v>
      </c>
      <c r="M64" s="11">
        <f t="shared" si="20"/>
        <v>-0.74832960481055644</v>
      </c>
      <c r="N64" s="11">
        <f t="shared" si="20"/>
        <v>2.7497372129146687</v>
      </c>
      <c r="O64" s="11">
        <f t="shared" si="20"/>
        <v>1.8730783562302338</v>
      </c>
      <c r="Q64" s="11">
        <f t="shared" ref="Q64:S64" si="21">LN(Q12/Q11)*100</f>
        <v>7.6090133357713237</v>
      </c>
      <c r="R64" s="11">
        <f t="shared" si="21"/>
        <v>3.6997342669623303</v>
      </c>
      <c r="S64" s="11">
        <f t="shared" si="21"/>
        <v>2.0693791495233418</v>
      </c>
      <c r="T64" s="11">
        <f t="shared" ref="T64" si="22">LN(T12/T11)*100</f>
        <v>3.3583552401322541</v>
      </c>
      <c r="V64" s="11"/>
      <c r="W64" s="11"/>
      <c r="X64" s="11"/>
      <c r="Y64" s="11"/>
      <c r="Z64" s="11"/>
      <c r="AA64" s="11">
        <f t="shared" ref="AA64" si="23">LN(AA12/AA11)*100</f>
        <v>4.9752970615075052</v>
      </c>
    </row>
    <row r="65" spans="1:27" x14ac:dyDescent="0.25">
      <c r="A65" s="13">
        <v>1977</v>
      </c>
      <c r="B65" s="11">
        <f t="shared" ref="B65:O65" si="24">LN(B13/B12)*100</f>
        <v>1.5652262779048038</v>
      </c>
      <c r="C65" s="11">
        <f t="shared" si="24"/>
        <v>3.2451459994558367</v>
      </c>
      <c r="D65" s="11">
        <f t="shared" si="24"/>
        <v>3.2684241911921665</v>
      </c>
      <c r="E65" s="11">
        <f t="shared" si="24"/>
        <v>-1.9790790712059838</v>
      </c>
      <c r="F65" s="11">
        <f t="shared" si="24"/>
        <v>2.1418462832559411</v>
      </c>
      <c r="G65" s="11">
        <f t="shared" si="24"/>
        <v>2.1450843942473026</v>
      </c>
      <c r="H65" s="11">
        <f t="shared" si="24"/>
        <v>0.33196887850866269</v>
      </c>
      <c r="I65" s="11">
        <f t="shared" si="24"/>
        <v>0.86681140213859409</v>
      </c>
      <c r="J65" s="11">
        <f t="shared" si="24"/>
        <v>4.3227972634157865</v>
      </c>
      <c r="K65" s="11">
        <f t="shared" si="24"/>
        <v>2.4135169224634381</v>
      </c>
      <c r="L65" s="11">
        <f t="shared" si="24"/>
        <v>-0.48736008739875175</v>
      </c>
      <c r="M65" s="11">
        <f t="shared" si="24"/>
        <v>3.1903114144362492</v>
      </c>
      <c r="N65" s="11">
        <f t="shared" si="24"/>
        <v>1.606298968447353</v>
      </c>
      <c r="O65" s="11">
        <f t="shared" si="24"/>
        <v>1.8386382330479825</v>
      </c>
      <c r="Q65" s="11">
        <f t="shared" ref="Q65:S65" si="25">LN(Q13/Q12)*100</f>
        <v>2.1548336206202929</v>
      </c>
      <c r="R65" s="11">
        <f t="shared" si="25"/>
        <v>0.83469067962709964</v>
      </c>
      <c r="S65" s="11">
        <f t="shared" si="25"/>
        <v>0.1948685254526378</v>
      </c>
      <c r="T65" s="11">
        <f t="shared" ref="T65" si="26">LN(T13/T12)*100</f>
        <v>0.6819893001008388</v>
      </c>
      <c r="V65" s="11"/>
      <c r="W65" s="11"/>
      <c r="X65" s="11"/>
      <c r="Y65" s="11"/>
      <c r="Z65" s="11"/>
      <c r="AA65" s="11">
        <f t="shared" ref="AA65" si="27">LN(AA13/AA12)*100</f>
        <v>3.2924784696466611</v>
      </c>
    </row>
    <row r="66" spans="1:27" x14ac:dyDescent="0.25">
      <c r="A66" s="13">
        <v>1978</v>
      </c>
      <c r="B66" s="11">
        <f t="shared" ref="B66:O66" si="28">LN(B14/B13)*100</f>
        <v>2.2899777664597436</v>
      </c>
      <c r="C66" s="11">
        <f t="shared" si="28"/>
        <v>-0.51837190579885095</v>
      </c>
      <c r="D66" s="11">
        <f t="shared" si="28"/>
        <v>3.1742699064486435</v>
      </c>
      <c r="E66" s="11">
        <f t="shared" si="28"/>
        <v>0.75507358175578632</v>
      </c>
      <c r="F66" s="11">
        <f t="shared" si="28"/>
        <v>1.6181852803515591</v>
      </c>
      <c r="G66" s="11">
        <f t="shared" si="28"/>
        <v>1.474642268684746</v>
      </c>
      <c r="H66" s="11">
        <f t="shared" si="28"/>
        <v>1.5456597110326868</v>
      </c>
      <c r="I66" s="11">
        <f t="shared" si="28"/>
        <v>-2.7024449963255353</v>
      </c>
      <c r="J66" s="11">
        <f t="shared" si="28"/>
        <v>4.7605988592298871</v>
      </c>
      <c r="K66" s="11">
        <f t="shared" si="28"/>
        <v>1.8571290675002585</v>
      </c>
      <c r="L66" s="11">
        <f t="shared" si="28"/>
        <v>-2.4183200378074621</v>
      </c>
      <c r="M66" s="11">
        <f t="shared" si="28"/>
        <v>-2.050361963120682</v>
      </c>
      <c r="N66" s="11">
        <f t="shared" si="28"/>
        <v>1.3846527227759493</v>
      </c>
      <c r="O66" s="11">
        <f t="shared" si="28"/>
        <v>0.5780021989807802</v>
      </c>
      <c r="Q66" s="11">
        <f t="shared" ref="Q66:S66" si="29">LN(Q14/Q13)*100</f>
        <v>18.102873179164945</v>
      </c>
      <c r="R66" s="11">
        <f t="shared" si="29"/>
        <v>9.0871384662954959</v>
      </c>
      <c r="S66" s="11">
        <f t="shared" si="29"/>
        <v>4.3181311672267508</v>
      </c>
      <c r="T66" s="11">
        <f t="shared" ref="T66" si="30">LN(T14/T13)*100</f>
        <v>7.9769893594637837</v>
      </c>
      <c r="V66" s="11"/>
      <c r="W66" s="11"/>
      <c r="X66" s="11"/>
      <c r="Y66" s="11"/>
      <c r="Z66" s="11"/>
      <c r="AA66" s="11">
        <f t="shared" ref="AA66" si="31">LN(AA14/AA13)*100</f>
        <v>7.4107972153722041</v>
      </c>
    </row>
    <row r="67" spans="1:27" x14ac:dyDescent="0.25">
      <c r="A67" s="13">
        <v>1979</v>
      </c>
      <c r="B67" s="11">
        <f t="shared" ref="B67:O67" si="32">LN(B15/B14)*100</f>
        <v>1.620450131056492</v>
      </c>
      <c r="C67" s="11">
        <f t="shared" si="32"/>
        <v>-2.7267740936569833</v>
      </c>
      <c r="D67" s="11">
        <f t="shared" si="32"/>
        <v>2.9863902931651234</v>
      </c>
      <c r="E67" s="11">
        <f t="shared" si="32"/>
        <v>2.82873659877378</v>
      </c>
      <c r="F67" s="11">
        <f t="shared" si="32"/>
        <v>2.5487411340360842</v>
      </c>
      <c r="G67" s="11">
        <f t="shared" si="32"/>
        <v>2.6822321808708258</v>
      </c>
      <c r="H67" s="11">
        <f t="shared" si="32"/>
        <v>0.54241834010229606</v>
      </c>
      <c r="I67" s="11">
        <f t="shared" si="32"/>
        <v>-0.15846608181007915</v>
      </c>
      <c r="J67" s="11">
        <f t="shared" si="32"/>
        <v>-0.30799915642705211</v>
      </c>
      <c r="K67" s="11">
        <f t="shared" si="32"/>
        <v>-1.3600866240933949</v>
      </c>
      <c r="L67" s="11">
        <f t="shared" si="32"/>
        <v>-3.4449132555323856</v>
      </c>
      <c r="M67" s="11">
        <f t="shared" si="32"/>
        <v>-3.2574876216854114</v>
      </c>
      <c r="N67" s="11">
        <f t="shared" si="32"/>
        <v>-3.9774839740187389</v>
      </c>
      <c r="O67" s="11">
        <f t="shared" si="32"/>
        <v>-0.23551588841994889</v>
      </c>
      <c r="Q67" s="11">
        <f t="shared" ref="Q67:S67" si="33">LN(Q15/Q14)*100</f>
        <v>13.332923765183255</v>
      </c>
      <c r="R67" s="11">
        <f t="shared" si="33"/>
        <v>5.156734496213673</v>
      </c>
      <c r="S67" s="11">
        <f t="shared" si="33"/>
        <v>0.46504501731045378</v>
      </c>
      <c r="T67" s="11">
        <f t="shared" ref="T67" si="34">LN(T15/T14)*100</f>
        <v>4.1683833126148162</v>
      </c>
      <c r="V67" s="11"/>
      <c r="W67" s="11"/>
      <c r="X67" s="11"/>
      <c r="Y67" s="11"/>
      <c r="Z67" s="11"/>
      <c r="AA67" s="11">
        <f t="shared" ref="AA67" si="35">LN(AA15/AA14)*100</f>
        <v>8.2930379330732951</v>
      </c>
    </row>
    <row r="68" spans="1:27" x14ac:dyDescent="0.25">
      <c r="A68" s="13">
        <v>1980</v>
      </c>
      <c r="B68" s="11">
        <f t="shared" ref="B68:O68" si="36">LN(B16/B15)*100</f>
        <v>-0.62210573263816682</v>
      </c>
      <c r="C68" s="11">
        <f t="shared" si="36"/>
        <v>-15.221043862874971</v>
      </c>
      <c r="D68" s="11">
        <f t="shared" si="36"/>
        <v>-10.315676839712443</v>
      </c>
      <c r="E68" s="11">
        <f t="shared" si="36"/>
        <v>-13.112145253763671</v>
      </c>
      <c r="F68" s="11">
        <f t="shared" si="36"/>
        <v>-10.735206568766388</v>
      </c>
      <c r="G68" s="11">
        <f t="shared" si="36"/>
        <v>-10.757976972203862</v>
      </c>
      <c r="H68" s="11">
        <f t="shared" si="36"/>
        <v>-10.400305210388934</v>
      </c>
      <c r="I68" s="11">
        <f t="shared" si="36"/>
        <v>-20.680405744939357</v>
      </c>
      <c r="J68" s="11">
        <f t="shared" si="36"/>
        <v>-2.3686042596384196</v>
      </c>
      <c r="K68" s="11">
        <f t="shared" si="36"/>
        <v>-4.4661054601059567</v>
      </c>
      <c r="L68" s="11">
        <f t="shared" si="36"/>
        <v>-8.3969516024422894</v>
      </c>
      <c r="M68" s="11">
        <f t="shared" si="36"/>
        <v>-5.6054523404695953</v>
      </c>
      <c r="N68" s="11">
        <f t="shared" si="36"/>
        <v>-14.978233905164458</v>
      </c>
      <c r="O68" s="11">
        <f t="shared" si="36"/>
        <v>-8.9092811140586612</v>
      </c>
      <c r="Q68" s="11">
        <f t="shared" ref="Q68:S68" si="37">LN(Q16/Q15)*100</f>
        <v>-5.3187022540033029</v>
      </c>
      <c r="R68" s="11">
        <f t="shared" si="37"/>
        <v>-11.578263490930023</v>
      </c>
      <c r="S68" s="11">
        <f t="shared" si="37"/>
        <v>-0.21675190402789479</v>
      </c>
      <c r="T68" s="11">
        <f t="shared" ref="T68" si="38">LN(T16/T15)*100</f>
        <v>-5.6250532910023976</v>
      </c>
      <c r="V68" s="11"/>
      <c r="W68" s="11"/>
      <c r="X68" s="11"/>
      <c r="Y68" s="11"/>
      <c r="Z68" s="11"/>
      <c r="AA68" s="11">
        <f t="shared" ref="AA68" si="39">LN(AA16/AA15)*100</f>
        <v>3.7355786543769032</v>
      </c>
    </row>
    <row r="69" spans="1:27" x14ac:dyDescent="0.25">
      <c r="A69" s="13">
        <v>1981</v>
      </c>
      <c r="B69" s="11">
        <f t="shared" ref="B69:O69" si="40">LN(B17/B16)*100</f>
        <v>-1.760179059909039</v>
      </c>
      <c r="C69" s="11">
        <f t="shared" si="40"/>
        <v>-8.491661927706156</v>
      </c>
      <c r="D69" s="11">
        <f t="shared" si="40"/>
        <v>-6.7464550842096944</v>
      </c>
      <c r="E69" s="11">
        <f t="shared" si="40"/>
        <v>-4.5740370649923294</v>
      </c>
      <c r="F69" s="11">
        <f t="shared" si="40"/>
        <v>-0.34181916883542574</v>
      </c>
      <c r="G69" s="11">
        <f t="shared" si="40"/>
        <v>-0.45444295432223458</v>
      </c>
      <c r="H69" s="11">
        <f t="shared" si="40"/>
        <v>-10.13669001263564</v>
      </c>
      <c r="I69" s="11">
        <f t="shared" si="40"/>
        <v>-3.3212470227562423</v>
      </c>
      <c r="J69" s="11">
        <f t="shared" si="40"/>
        <v>-6.2286630206868132</v>
      </c>
      <c r="K69" s="11">
        <f t="shared" si="40"/>
        <v>-8.0022134293432288</v>
      </c>
      <c r="L69" s="11">
        <f t="shared" si="40"/>
        <v>-11.233965083719804</v>
      </c>
      <c r="M69" s="11">
        <f t="shared" si="40"/>
        <v>-7.929560267053767</v>
      </c>
      <c r="N69" s="11">
        <f t="shared" si="40"/>
        <v>-9.3258386137698395</v>
      </c>
      <c r="O69" s="11">
        <f t="shared" si="40"/>
        <v>-6.4272199255936417</v>
      </c>
      <c r="Q69" s="11">
        <f t="shared" ref="Q69:S69" si="41">LN(Q17/Q16)*100</f>
        <v>-5.7755607049694717</v>
      </c>
      <c r="R69" s="11">
        <f t="shared" si="41"/>
        <v>-6.7468798241320849E-2</v>
      </c>
      <c r="S69" s="11">
        <f t="shared" si="41"/>
        <v>1.5380186287805868</v>
      </c>
      <c r="T69" s="11">
        <f t="shared" ref="T69" si="42">LN(T17/T16)*100</f>
        <v>-8.3090989408728111E-2</v>
      </c>
      <c r="V69" s="11"/>
      <c r="W69" s="11"/>
      <c r="X69" s="11"/>
      <c r="Y69" s="11"/>
      <c r="Z69" s="11"/>
      <c r="AA69" s="11">
        <f t="shared" ref="AA69" si="43">LN(AA17/AA16)*100</f>
        <v>3.8579481967474973</v>
      </c>
    </row>
    <row r="70" spans="1:27" x14ac:dyDescent="0.25">
      <c r="A70" s="13">
        <v>1982</v>
      </c>
      <c r="B70" s="11">
        <f t="shared" ref="B70:O70" si="44">LN(B18/B17)*100</f>
        <v>1.6454928415405288</v>
      </c>
      <c r="C70" s="11">
        <f t="shared" si="44"/>
        <v>-1.9179975295451412</v>
      </c>
      <c r="D70" s="11">
        <f t="shared" si="44"/>
        <v>-2.8996981929001806</v>
      </c>
      <c r="E70" s="11">
        <f t="shared" si="44"/>
        <v>-0.79867055021510502</v>
      </c>
      <c r="F70" s="11">
        <f t="shared" si="44"/>
        <v>0</v>
      </c>
      <c r="G70" s="11">
        <f t="shared" si="44"/>
        <v>0</v>
      </c>
      <c r="H70" s="11">
        <f t="shared" si="44"/>
        <v>-0.13294338570630121</v>
      </c>
      <c r="I70" s="11">
        <f t="shared" si="44"/>
        <v>-0.81988414131530207</v>
      </c>
      <c r="J70" s="11">
        <f t="shared" si="44"/>
        <v>4.6367200464543661</v>
      </c>
      <c r="K70" s="11">
        <f t="shared" si="44"/>
        <v>3.4694675600534395</v>
      </c>
      <c r="L70" s="11">
        <f t="shared" si="44"/>
        <v>1.4376072731578247</v>
      </c>
      <c r="M70" s="11">
        <f t="shared" si="44"/>
        <v>-3.1465380512125933</v>
      </c>
      <c r="N70" s="11">
        <f t="shared" si="44"/>
        <v>-3.1240131474365045</v>
      </c>
      <c r="O70" s="11">
        <f t="shared" si="44"/>
        <v>-0.1375326856865734</v>
      </c>
      <c r="Q70" s="11">
        <f t="shared" ref="Q70:S70" si="45">LN(Q18/Q17)*100</f>
        <v>-3.5407625365069704</v>
      </c>
      <c r="R70" s="11">
        <f t="shared" si="45"/>
        <v>3.4059019591918891</v>
      </c>
      <c r="S70" s="11">
        <f t="shared" si="45"/>
        <v>4.5062076901648842</v>
      </c>
      <c r="T70" s="11">
        <f t="shared" ref="T70" si="46">LN(T18/T17)*100</f>
        <v>3.0292942624403718</v>
      </c>
      <c r="V70" s="11"/>
      <c r="W70" s="11"/>
      <c r="X70" s="11"/>
      <c r="Y70" s="11"/>
      <c r="Z70" s="11"/>
      <c r="AA70" s="11">
        <f t="shared" ref="AA70" si="47">LN(AA18/AA17)*100</f>
        <v>8.0092047750023507</v>
      </c>
    </row>
    <row r="71" spans="1:27" x14ac:dyDescent="0.25">
      <c r="A71" s="13">
        <v>1983</v>
      </c>
      <c r="B71" s="11">
        <f t="shared" ref="B71:O71" si="48">LN(B19/B18)*100</f>
        <v>1.115771687065314</v>
      </c>
      <c r="C71" s="11">
        <f t="shared" si="48"/>
        <v>3.5902977157681391</v>
      </c>
      <c r="D71" s="11">
        <f t="shared" si="48"/>
        <v>2.8996981929001886</v>
      </c>
      <c r="E71" s="11">
        <f t="shared" si="48"/>
        <v>1.5833503206855515</v>
      </c>
      <c r="F71" s="11">
        <f t="shared" si="48"/>
        <v>6.4211832350792735</v>
      </c>
      <c r="G71" s="11">
        <f t="shared" si="48"/>
        <v>6.4168377489138795</v>
      </c>
      <c r="H71" s="11">
        <f t="shared" si="48"/>
        <v>6.7137575150491857</v>
      </c>
      <c r="I71" s="11">
        <f t="shared" si="48"/>
        <v>1.4329205820821005</v>
      </c>
      <c r="J71" s="11">
        <f t="shared" si="48"/>
        <v>9.9984565707304416</v>
      </c>
      <c r="K71" s="11">
        <f t="shared" si="48"/>
        <v>5.6986178221196759</v>
      </c>
      <c r="L71" s="11">
        <f t="shared" si="48"/>
        <v>-3.6385625222443165</v>
      </c>
      <c r="M71" s="11">
        <f t="shared" si="48"/>
        <v>-0.47824098802151321</v>
      </c>
      <c r="N71" s="11">
        <f t="shared" si="48"/>
        <v>-4.5668780172099277</v>
      </c>
      <c r="O71" s="11">
        <f t="shared" si="48"/>
        <v>2.1107885188986253</v>
      </c>
      <c r="Q71" s="11">
        <f t="shared" ref="Q71:S71" si="49">LN(Q19/Q18)*100</f>
        <v>7.2960525097244986</v>
      </c>
      <c r="R71" s="11">
        <f t="shared" si="49"/>
        <v>9.0773227624313915</v>
      </c>
      <c r="S71" s="11">
        <f t="shared" si="49"/>
        <v>5.616904541416619</v>
      </c>
      <c r="T71" s="11">
        <f t="shared" ref="T71" si="50">LN(T19/T18)*100</f>
        <v>7.232066157962608</v>
      </c>
      <c r="V71" s="11"/>
      <c r="W71" s="11"/>
      <c r="X71" s="11"/>
      <c r="Y71" s="11"/>
      <c r="Z71" s="11"/>
      <c r="AA71" s="11">
        <f t="shared" ref="AA71" si="51">LN(AA19/AA18)*100</f>
        <v>11.191095069370947</v>
      </c>
    </row>
    <row r="72" spans="1:27" x14ac:dyDescent="0.25">
      <c r="A72" s="13">
        <v>1984</v>
      </c>
      <c r="B72" s="11">
        <f t="shared" ref="B72:O72" si="52">LN(B20/B19)*100</f>
        <v>0.85374027655020934</v>
      </c>
      <c r="C72" s="11">
        <f t="shared" si="52"/>
        <v>3.5476659920413764</v>
      </c>
      <c r="D72" s="11">
        <f t="shared" si="52"/>
        <v>4.5512326443617921</v>
      </c>
      <c r="E72" s="11">
        <f t="shared" si="52"/>
        <v>-2.0593744744783495</v>
      </c>
      <c r="F72" s="11">
        <f t="shared" si="52"/>
        <v>6.2084947420544978</v>
      </c>
      <c r="G72" s="11">
        <f t="shared" si="52"/>
        <v>6.2106047771269557</v>
      </c>
      <c r="H72" s="11">
        <f t="shared" si="52"/>
        <v>5.1044476272308126</v>
      </c>
      <c r="I72" s="11">
        <f t="shared" si="52"/>
        <v>3.8908532918691896</v>
      </c>
      <c r="J72" s="11">
        <f t="shared" si="52"/>
        <v>10.805588909743332</v>
      </c>
      <c r="K72" s="11">
        <f t="shared" si="52"/>
        <v>8.1730661711851429</v>
      </c>
      <c r="L72" s="11">
        <f t="shared" si="52"/>
        <v>1.835829269848742</v>
      </c>
      <c r="M72" s="11">
        <f t="shared" si="52"/>
        <v>-2.7951752914215802</v>
      </c>
      <c r="N72" s="11">
        <f t="shared" si="52"/>
        <v>4.1356686170698067</v>
      </c>
      <c r="O72" s="11">
        <f t="shared" si="52"/>
        <v>3.5736995086920196</v>
      </c>
      <c r="Q72" s="11">
        <f t="shared" ref="Q72:S72" si="53">LN(Q20/Q19)*100</f>
        <v>1.9306783709733895</v>
      </c>
      <c r="R72" s="11">
        <f t="shared" si="53"/>
        <v>7.4590098054639276</v>
      </c>
      <c r="S72" s="11">
        <f t="shared" si="53"/>
        <v>2.3716526617316065</v>
      </c>
      <c r="T72" s="11">
        <f t="shared" ref="T72" si="54">LN(T20/T19)*100</f>
        <v>4.4266916671983587</v>
      </c>
      <c r="V72" s="11"/>
      <c r="W72" s="11"/>
      <c r="X72" s="11"/>
      <c r="Y72" s="11"/>
      <c r="Z72" s="11"/>
      <c r="AA72" s="11">
        <f t="shared" ref="AA72" si="55">LN(AA20/AA19)*100</f>
        <v>6.357855813828178</v>
      </c>
    </row>
    <row r="73" spans="1:27" x14ac:dyDescent="0.25">
      <c r="A73" s="13">
        <v>1985</v>
      </c>
      <c r="B73" s="11">
        <f t="shared" ref="B73:O73" si="56">LN(B21/B20)*100</f>
        <v>-0.36320410645610901</v>
      </c>
      <c r="C73" s="11">
        <f t="shared" si="56"/>
        <v>3.6966921579853667</v>
      </c>
      <c r="D73" s="11">
        <f t="shared" si="56"/>
        <v>1.3006991626980149</v>
      </c>
      <c r="E73" s="11">
        <f t="shared" si="56"/>
        <v>10.58219235858056</v>
      </c>
      <c r="F73" s="11">
        <f t="shared" si="56"/>
        <v>3.3271323475148105</v>
      </c>
      <c r="G73" s="11">
        <f t="shared" si="56"/>
        <v>3.3747652506098458</v>
      </c>
      <c r="H73" s="11">
        <f t="shared" si="56"/>
        <v>0.70671672230925731</v>
      </c>
      <c r="I73" s="11">
        <f t="shared" si="56"/>
        <v>0.97814358696633152</v>
      </c>
      <c r="J73" s="11">
        <f t="shared" si="56"/>
        <v>5.9956974706274817</v>
      </c>
      <c r="K73" s="11">
        <f t="shared" si="56"/>
        <v>5.5439174507909152</v>
      </c>
      <c r="L73" s="11">
        <f t="shared" si="56"/>
        <v>4.1916797871331397</v>
      </c>
      <c r="M73" s="11">
        <f t="shared" si="56"/>
        <v>3.4878807962934815</v>
      </c>
      <c r="N73" s="11">
        <f t="shared" si="56"/>
        <v>2.7176309474623688</v>
      </c>
      <c r="O73" s="11">
        <f t="shared" si="56"/>
        <v>2.8456162552139488</v>
      </c>
      <c r="Q73" s="11">
        <f t="shared" ref="Q73:S73" si="57">LN(Q21/Q20)*100</f>
        <v>4.0977345464324522</v>
      </c>
      <c r="R73" s="11">
        <f t="shared" si="57"/>
        <v>5.3814992439183404</v>
      </c>
      <c r="S73" s="11">
        <f t="shared" si="57"/>
        <v>5.8848197037646344</v>
      </c>
      <c r="T73" s="11">
        <f t="shared" ref="T73" si="58">LN(T21/T20)*100</f>
        <v>5.4696587519258433</v>
      </c>
      <c r="V73" s="11"/>
      <c r="W73" s="11"/>
      <c r="X73" s="11"/>
      <c r="Y73" s="11"/>
      <c r="Z73" s="11"/>
      <c r="AA73" s="11">
        <f t="shared" ref="AA73" si="59">LN(AA21/AA20)*100</f>
        <v>10.102924161757612</v>
      </c>
    </row>
    <row r="74" spans="1:27" x14ac:dyDescent="0.25">
      <c r="A74" s="13">
        <v>1986</v>
      </c>
      <c r="B74" s="11">
        <f t="shared" ref="B74:O74" si="60">LN(B22/B21)*100</f>
        <v>0.48814165394215636</v>
      </c>
      <c r="C74" s="11">
        <f t="shared" si="60"/>
        <v>-3.3351687025562518</v>
      </c>
      <c r="D74" s="11">
        <f t="shared" si="60"/>
        <v>4.0074617878354344</v>
      </c>
      <c r="E74" s="11">
        <f t="shared" si="60"/>
        <v>9.9644399744537946</v>
      </c>
      <c r="F74" s="11">
        <f t="shared" si="60"/>
        <v>1.6305123131139767</v>
      </c>
      <c r="G74" s="11">
        <f t="shared" si="60"/>
        <v>1.5405658043983543</v>
      </c>
      <c r="H74" s="11">
        <f t="shared" si="60"/>
        <v>5.724969814497971</v>
      </c>
      <c r="I74" s="11">
        <f t="shared" si="60"/>
        <v>-2.3560035379551834</v>
      </c>
      <c r="J74" s="11">
        <f t="shared" si="60"/>
        <v>-0.98680237711749275</v>
      </c>
      <c r="K74" s="11">
        <f t="shared" si="60"/>
        <v>-1.4788096324523488</v>
      </c>
      <c r="L74" s="11">
        <f t="shared" si="60"/>
        <v>-2.2046325668582067</v>
      </c>
      <c r="M74" s="11">
        <f t="shared" si="60"/>
        <v>3.6002018117220995</v>
      </c>
      <c r="N74" s="11">
        <f t="shared" si="60"/>
        <v>2.5048353890079063</v>
      </c>
      <c r="O74" s="11">
        <f t="shared" si="60"/>
        <v>1.3306749197835293</v>
      </c>
      <c r="Q74" s="11">
        <f t="shared" ref="Q74:S74" si="61">LN(Q22/Q21)*100</f>
        <v>10.911028748009617</v>
      </c>
      <c r="R74" s="11">
        <f t="shared" si="61"/>
        <v>-1.2300278081651566</v>
      </c>
      <c r="S74" s="11">
        <f t="shared" si="61"/>
        <v>7.8615378979476143</v>
      </c>
      <c r="T74" s="11">
        <f t="shared" ref="T74" si="62">LN(T22/T21)*100</f>
        <v>4.4953876876380363</v>
      </c>
      <c r="V74" s="11"/>
      <c r="W74" s="11"/>
      <c r="X74" s="11"/>
      <c r="Y74" s="11"/>
      <c r="Z74" s="11"/>
      <c r="AA74" s="11">
        <f t="shared" ref="AA74" si="63">LN(AA22/AA21)*100</f>
        <v>7.4396595582326936</v>
      </c>
    </row>
    <row r="75" spans="1:27" x14ac:dyDescent="0.25">
      <c r="A75" s="13">
        <v>1987</v>
      </c>
      <c r="B75" s="11">
        <f t="shared" ref="B75:O75" si="64">LN(B23/B22)*100</f>
        <v>3.0132021988844837</v>
      </c>
      <c r="C75" s="11">
        <f t="shared" si="64"/>
        <v>3.6835945837747732</v>
      </c>
      <c r="D75" s="11">
        <f t="shared" si="64"/>
        <v>9.2307704924239573</v>
      </c>
      <c r="E75" s="11">
        <f t="shared" si="64"/>
        <v>-13.269461815916555</v>
      </c>
      <c r="F75" s="11">
        <f t="shared" si="64"/>
        <v>7.8879348692657807</v>
      </c>
      <c r="G75" s="11">
        <f t="shared" si="64"/>
        <v>7.9145629001347935</v>
      </c>
      <c r="H75" s="11">
        <f t="shared" si="64"/>
        <v>8.5264118769120731</v>
      </c>
      <c r="I75" s="11">
        <f t="shared" si="64"/>
        <v>4.7509888386134609</v>
      </c>
      <c r="J75" s="11">
        <f t="shared" si="64"/>
        <v>5.1169325787908848</v>
      </c>
      <c r="K75" s="11">
        <f t="shared" si="64"/>
        <v>4.0307990047034172</v>
      </c>
      <c r="L75" s="11">
        <f t="shared" si="64"/>
        <v>0.61835945825789296</v>
      </c>
      <c r="M75" s="11">
        <f t="shared" si="64"/>
        <v>4.5559320519026354</v>
      </c>
      <c r="N75" s="11">
        <f t="shared" si="64"/>
        <v>4.5599081812919255</v>
      </c>
      <c r="O75" s="11">
        <f t="shared" si="64"/>
        <v>4.7013041035687362</v>
      </c>
      <c r="Q75" s="11">
        <f t="shared" ref="Q75:S75" si="65">LN(Q23/Q22)*100</f>
        <v>11.638209479568848</v>
      </c>
      <c r="R75" s="11">
        <f t="shared" si="65"/>
        <v>11.43195561236228</v>
      </c>
      <c r="S75" s="11">
        <f t="shared" si="65"/>
        <v>3.9590901276275945</v>
      </c>
      <c r="T75" s="11">
        <f t="shared" ref="T75" si="66">LN(T23/T22)*100</f>
        <v>7.9876121523123702</v>
      </c>
      <c r="V75" s="11"/>
      <c r="W75" s="11"/>
      <c r="X75" s="11"/>
      <c r="Y75" s="11"/>
      <c r="Z75" s="11"/>
      <c r="AA75" s="11">
        <f t="shared" ref="AA75" si="67">LN(AA23/AA22)*100</f>
        <v>6.0649141536420794</v>
      </c>
    </row>
    <row r="76" spans="1:27" x14ac:dyDescent="0.25">
      <c r="A76" s="13">
        <v>1988</v>
      </c>
      <c r="B76" s="11">
        <f t="shared" ref="B76:O76" si="68">LN(B24/B23)*100</f>
        <v>2.1098840683373856</v>
      </c>
      <c r="C76" s="11">
        <f t="shared" si="68"/>
        <v>-0.30715085764986128</v>
      </c>
      <c r="D76" s="11">
        <f t="shared" si="68"/>
        <v>9.6539554785903459</v>
      </c>
      <c r="E76" s="11">
        <f t="shared" si="68"/>
        <v>-0.45196169659675201</v>
      </c>
      <c r="F76" s="11">
        <f t="shared" si="68"/>
        <v>5.0259095869030617</v>
      </c>
      <c r="G76" s="11">
        <f t="shared" si="68"/>
        <v>5.0100846415844691</v>
      </c>
      <c r="H76" s="11">
        <f t="shared" si="68"/>
        <v>9.2576861755980104</v>
      </c>
      <c r="I76" s="11">
        <f t="shared" si="68"/>
        <v>9.035990583698629</v>
      </c>
      <c r="J76" s="11">
        <f t="shared" si="68"/>
        <v>10.786534325568754</v>
      </c>
      <c r="K76" s="11">
        <f t="shared" si="68"/>
        <v>10.194323587048361</v>
      </c>
      <c r="L76" s="11">
        <f t="shared" si="68"/>
        <v>8.7468794993392276</v>
      </c>
      <c r="M76" s="11">
        <f t="shared" si="68"/>
        <v>9.6546002880145405</v>
      </c>
      <c r="N76" s="11">
        <f t="shared" si="68"/>
        <v>9.8688786676888736</v>
      </c>
      <c r="O76" s="11">
        <f t="shared" si="68"/>
        <v>6.9841212713693865</v>
      </c>
      <c r="Q76" s="11">
        <f t="shared" ref="Q76:S76" si="69">LN(Q24/Q23)*100</f>
        <v>13.350278154917355</v>
      </c>
      <c r="R76" s="11">
        <f t="shared" si="69"/>
        <v>7.8525173799289787</v>
      </c>
      <c r="S76" s="11">
        <f t="shared" si="69"/>
        <v>5.3175971500936532</v>
      </c>
      <c r="T76" s="11">
        <f t="shared" ref="T76" si="70">LN(T24/T23)*100</f>
        <v>7.4522006495932196</v>
      </c>
      <c r="V76" s="11"/>
      <c r="W76" s="11"/>
      <c r="X76" s="11"/>
      <c r="Y76" s="11"/>
      <c r="Z76" s="11"/>
      <c r="AA76" s="11">
        <f t="shared" ref="AA76" si="71">LN(AA24/AA23)*100</f>
        <v>11.512049943778287</v>
      </c>
    </row>
    <row r="77" spans="1:27" x14ac:dyDescent="0.25">
      <c r="A77" s="13">
        <v>1989</v>
      </c>
      <c r="B77" s="11">
        <f t="shared" ref="B77:O77" si="72">LN(B25/B24)*100</f>
        <v>0.11855365941017652</v>
      </c>
      <c r="C77" s="11">
        <f t="shared" si="72"/>
        <v>-3.058761760514968</v>
      </c>
      <c r="D77" s="11">
        <f t="shared" si="72"/>
        <v>3.270433646384157</v>
      </c>
      <c r="E77" s="11">
        <f t="shared" si="72"/>
        <v>5.1892223636852872</v>
      </c>
      <c r="F77" s="11">
        <f t="shared" si="72"/>
        <v>4.7726899848101896</v>
      </c>
      <c r="G77" s="11">
        <f t="shared" si="72"/>
        <v>4.7710056053623511</v>
      </c>
      <c r="H77" s="11">
        <f t="shared" si="72"/>
        <v>2.9438088806983549</v>
      </c>
      <c r="I77" s="11">
        <f t="shared" si="72"/>
        <v>3.0678795222381749</v>
      </c>
      <c r="J77" s="11">
        <f t="shared" si="72"/>
        <v>7.1055675891696852</v>
      </c>
      <c r="K77" s="11">
        <f t="shared" si="72"/>
        <v>5.9527861558019364</v>
      </c>
      <c r="L77" s="11">
        <f t="shared" si="72"/>
        <v>3.1191443085547568</v>
      </c>
      <c r="M77" s="11">
        <f t="shared" si="72"/>
        <v>11.076421602865109</v>
      </c>
      <c r="N77" s="11">
        <f t="shared" si="72"/>
        <v>3.1561451227632595</v>
      </c>
      <c r="O77" s="11">
        <f t="shared" si="72"/>
        <v>3.9911783443860704</v>
      </c>
      <c r="Q77" s="11">
        <f t="shared" ref="Q77:S77" si="73">LN(Q25/Q24)*100</f>
        <v>9.0510155987403937</v>
      </c>
      <c r="R77" s="11">
        <f t="shared" si="73"/>
        <v>3.114711778035463</v>
      </c>
      <c r="S77" s="11">
        <f t="shared" si="73"/>
        <v>3.0557640474390553</v>
      </c>
      <c r="T77" s="11">
        <f t="shared" ref="T77" si="74">LN(T25/T24)*100</f>
        <v>3.9477613791236967</v>
      </c>
      <c r="V77" s="11"/>
      <c r="W77" s="11"/>
      <c r="X77" s="11"/>
      <c r="Y77" s="11"/>
      <c r="Z77" s="11"/>
      <c r="AA77" s="11">
        <f t="shared" ref="AA77" si="75">LN(AA25/AA24)*100</f>
        <v>3.8076971648709392</v>
      </c>
    </row>
    <row r="78" spans="1:27" x14ac:dyDescent="0.25">
      <c r="A78" s="13">
        <v>1990</v>
      </c>
      <c r="B78" s="11">
        <f t="shared" ref="B78:O78" si="76">LN(B26/B25)*100</f>
        <v>1.6101893400418492</v>
      </c>
      <c r="C78" s="11">
        <f t="shared" si="76"/>
        <v>-1.2807462373181984</v>
      </c>
      <c r="D78" s="11">
        <f t="shared" si="76"/>
        <v>0.61209659204654332</v>
      </c>
      <c r="E78" s="11">
        <f t="shared" si="76"/>
        <v>-4.737260667088532</v>
      </c>
      <c r="F78" s="11">
        <f t="shared" si="76"/>
        <v>-0.24091814099931086</v>
      </c>
      <c r="G78" s="11">
        <f t="shared" si="76"/>
        <v>-0.3207186841470438</v>
      </c>
      <c r="H78" s="11">
        <f t="shared" si="76"/>
        <v>-1.4610723180634659</v>
      </c>
      <c r="I78" s="11">
        <f t="shared" si="76"/>
        <v>-0.84556584376715704</v>
      </c>
      <c r="J78" s="11">
        <f t="shared" si="76"/>
        <v>0.99147687919184968</v>
      </c>
      <c r="K78" s="11">
        <f t="shared" si="76"/>
        <v>0.83469271680334145</v>
      </c>
      <c r="L78" s="11">
        <f t="shared" si="76"/>
        <v>0.39272653567035898</v>
      </c>
      <c r="M78" s="11">
        <f t="shared" si="76"/>
        <v>-2.0901661826564264</v>
      </c>
      <c r="N78" s="11">
        <f t="shared" si="76"/>
        <v>0.5681528924147714</v>
      </c>
      <c r="O78" s="11">
        <f t="shared" si="76"/>
        <v>-0.10666667678024576</v>
      </c>
      <c r="Q78" s="11">
        <f t="shared" ref="Q78:S78" si="77">LN(Q26/Q25)*100</f>
        <v>-5.3356005365957984</v>
      </c>
      <c r="R78" s="11">
        <f t="shared" si="77"/>
        <v>-2.9544670063280916</v>
      </c>
      <c r="S78" s="11">
        <f t="shared" si="77"/>
        <v>1.4424317676614562</v>
      </c>
      <c r="T78" s="11">
        <f t="shared" ref="T78" si="78">LN(T26/T25)*100</f>
        <v>-1.328803894008483</v>
      </c>
      <c r="V78" s="11"/>
      <c r="W78" s="11"/>
      <c r="X78" s="11"/>
      <c r="Y78" s="11"/>
      <c r="Z78" s="11"/>
      <c r="AA78" s="11">
        <f t="shared" ref="AA78" si="79">LN(AA26/AA25)*100</f>
        <v>4.4115118904971444</v>
      </c>
    </row>
    <row r="79" spans="1:27" x14ac:dyDescent="0.25">
      <c r="A79" s="13">
        <v>1991</v>
      </c>
      <c r="B79" s="11">
        <f t="shared" ref="B79:O79" si="80">LN(B27/B26)*100</f>
        <v>-0.26851922035674258</v>
      </c>
      <c r="C79" s="11">
        <f t="shared" si="80"/>
        <v>-10.651913815930374</v>
      </c>
      <c r="D79" s="11">
        <f t="shared" si="80"/>
        <v>-6.7085662653822959</v>
      </c>
      <c r="E79" s="11">
        <f t="shared" si="80"/>
        <v>7.6562279447531205</v>
      </c>
      <c r="F79" s="11">
        <f t="shared" si="80"/>
        <v>2.7916940957205809</v>
      </c>
      <c r="G79" s="11">
        <f t="shared" si="80"/>
        <v>2.8032558517248805</v>
      </c>
      <c r="H79" s="11">
        <f t="shared" si="80"/>
        <v>-7.6142288737391119</v>
      </c>
      <c r="I79" s="11">
        <f t="shared" si="80"/>
        <v>-9.101538634301205</v>
      </c>
      <c r="J79" s="11">
        <f t="shared" si="80"/>
        <v>-4.0382337445685694</v>
      </c>
      <c r="K79" s="11">
        <f t="shared" si="80"/>
        <v>-5.8183165015525677</v>
      </c>
      <c r="L79" s="11">
        <f t="shared" si="80"/>
        <v>-11.004845424698678</v>
      </c>
      <c r="M79" s="11">
        <f t="shared" si="80"/>
        <v>-6.9357103871236818</v>
      </c>
      <c r="N79" s="11">
        <f t="shared" si="80"/>
        <v>-9.8082592346489896</v>
      </c>
      <c r="O79" s="11">
        <f t="shared" si="80"/>
        <v>-5.1686563866480721</v>
      </c>
      <c r="Q79" s="11">
        <f t="shared" ref="Q79:S79" si="81">LN(Q27/Q26)*100</f>
        <v>-1.7127705582653066</v>
      </c>
      <c r="R79" s="11">
        <f t="shared" si="81"/>
        <v>-1.7177255641553097</v>
      </c>
      <c r="S79" s="11">
        <f t="shared" si="81"/>
        <v>-1.7126179447038488</v>
      </c>
      <c r="T79" s="11">
        <f t="shared" ref="T79" si="82">LN(T27/T26)*100</f>
        <v>-1.7138067592232762</v>
      </c>
      <c r="V79" s="11">
        <f t="shared" ref="V79:Z79" si="83">LN(V27/V26)*100</f>
        <v>-0.37707435327122585</v>
      </c>
      <c r="W79" s="11">
        <f t="shared" si="83"/>
        <v>-0.36003639251777469</v>
      </c>
      <c r="X79" s="11">
        <f t="shared" si="83"/>
        <v>-0.2671655342804562</v>
      </c>
      <c r="Y79" s="11">
        <f t="shared" si="83"/>
        <v>-5.9388302250307064E-2</v>
      </c>
      <c r="Z79" s="11">
        <f t="shared" si="83"/>
        <v>-6.6174040134007017E-2</v>
      </c>
      <c r="AA79" s="11">
        <f t="shared" ref="AA79" si="84">LN(AA27/AA26)*100</f>
        <v>-0.29027596579613513</v>
      </c>
    </row>
    <row r="80" spans="1:27" x14ac:dyDescent="0.25">
      <c r="A80" s="13">
        <v>1992</v>
      </c>
      <c r="B80" s="11">
        <f t="shared" ref="B80:O80" si="85">LN(B28/B27)*100</f>
        <v>1.7728290041761605</v>
      </c>
      <c r="C80" s="11">
        <f t="shared" si="85"/>
        <v>0.54763697366747743</v>
      </c>
      <c r="D80" s="11">
        <f t="shared" si="85"/>
        <v>0.55191869579638408</v>
      </c>
      <c r="E80" s="11">
        <f t="shared" si="85"/>
        <v>5.6960021565366841</v>
      </c>
      <c r="F80" s="11">
        <f t="shared" si="85"/>
        <v>2.9678656020078189</v>
      </c>
      <c r="G80" s="11">
        <f t="shared" si="85"/>
        <v>3.060600289433602</v>
      </c>
      <c r="H80" s="11">
        <f t="shared" si="85"/>
        <v>-0.66313896697917252</v>
      </c>
      <c r="I80" s="11">
        <f t="shared" si="85"/>
        <v>-4.6376738895626346</v>
      </c>
      <c r="J80" s="11">
        <f t="shared" si="85"/>
        <v>1.6466639911070766</v>
      </c>
      <c r="K80" s="11">
        <f t="shared" si="85"/>
        <v>0.34254535184002133</v>
      </c>
      <c r="L80" s="11">
        <f t="shared" si="85"/>
        <v>-3.968120154550375</v>
      </c>
      <c r="M80" s="11">
        <f t="shared" si="85"/>
        <v>-1.8117864636348433</v>
      </c>
      <c r="N80" s="11">
        <f t="shared" si="85"/>
        <v>-0.98347851175614232</v>
      </c>
      <c r="O80" s="11">
        <f t="shared" si="85"/>
        <v>-8.9948285803679084E-2</v>
      </c>
      <c r="Q80" s="11">
        <f t="shared" ref="Q80:S80" si="86">LN(Q28/Q27)*100</f>
        <v>3.5862721160904871</v>
      </c>
      <c r="R80" s="11">
        <f t="shared" si="86"/>
        <v>4.147926403328964</v>
      </c>
      <c r="S80" s="11">
        <f t="shared" si="86"/>
        <v>4.3772891281382087</v>
      </c>
      <c r="T80" s="11">
        <f t="shared" ref="T80" si="87">LN(T28/T27)*100</f>
        <v>4.1601389131887609</v>
      </c>
      <c r="V80" s="11">
        <f t="shared" ref="V80:Z80" si="88">LN(V28/V27)*100</f>
        <v>-1.3693633527972378</v>
      </c>
      <c r="W80" s="11">
        <f t="shared" si="88"/>
        <v>-1.2095702354257483</v>
      </c>
      <c r="X80" s="11">
        <f t="shared" si="88"/>
        <v>-2.7666532718138828</v>
      </c>
      <c r="Y80" s="11">
        <f t="shared" si="88"/>
        <v>-1.7780909968356633</v>
      </c>
      <c r="Z80" s="11">
        <f t="shared" si="88"/>
        <v>-1.7809909752461384</v>
      </c>
      <c r="AA80" s="11">
        <f t="shared" ref="AA80" si="89">LN(AA28/AA27)*100</f>
        <v>-1.5953455723908758</v>
      </c>
    </row>
    <row r="81" spans="1:27" x14ac:dyDescent="0.25">
      <c r="A81" s="13">
        <v>1993</v>
      </c>
      <c r="B81" s="11">
        <f t="shared" ref="B81:O81" si="90">LN(B29/B28)*100</f>
        <v>0.28671388412188631</v>
      </c>
      <c r="C81" s="11">
        <f t="shared" si="90"/>
        <v>-0.13445817557809989</v>
      </c>
      <c r="D81" s="11">
        <f t="shared" si="90"/>
        <v>2.9224567375024417</v>
      </c>
      <c r="E81" s="11">
        <f t="shared" si="90"/>
        <v>0.45717268019603052</v>
      </c>
      <c r="F81" s="11">
        <f t="shared" si="90"/>
        <v>2.2163870228086386</v>
      </c>
      <c r="G81" s="11">
        <f t="shared" si="90"/>
        <v>2.2614217161703665</v>
      </c>
      <c r="H81" s="11">
        <f t="shared" si="90"/>
        <v>4.3907596578144457</v>
      </c>
      <c r="I81" s="11">
        <f t="shared" si="90"/>
        <v>-0.90185778683026585</v>
      </c>
      <c r="J81" s="11">
        <f t="shared" si="90"/>
        <v>5.3417695864916306</v>
      </c>
      <c r="K81" s="11">
        <f t="shared" si="90"/>
        <v>4.1546316239444314</v>
      </c>
      <c r="L81" s="11">
        <f t="shared" si="90"/>
        <v>-1.9796100232924559E-2</v>
      </c>
      <c r="M81" s="11">
        <f t="shared" si="90"/>
        <v>-1.6429942817540417</v>
      </c>
      <c r="N81" s="11">
        <f t="shared" si="90"/>
        <v>1.301331507598912</v>
      </c>
      <c r="O81" s="11">
        <f t="shared" si="90"/>
        <v>1.4517284548719085</v>
      </c>
      <c r="Q81" s="11">
        <f t="shared" ref="Q81:S81" si="91">LN(Q29/Q28)*100</f>
        <v>6.826027997498378</v>
      </c>
      <c r="R81" s="11">
        <f t="shared" si="91"/>
        <v>7.3915150203897539</v>
      </c>
      <c r="S81" s="11">
        <f t="shared" si="91"/>
        <v>7.6296809959265524</v>
      </c>
      <c r="T81" s="11">
        <f t="shared" ref="T81" si="92">LN(T29/T28)*100</f>
        <v>7.4422918898831032</v>
      </c>
      <c r="V81" s="11">
        <f t="shared" ref="V81:Z81" si="93">LN(V29/V28)*100</f>
        <v>1.9720017114803274</v>
      </c>
      <c r="W81" s="11">
        <f t="shared" si="93"/>
        <v>2.0476475741562661</v>
      </c>
      <c r="X81" s="11">
        <f t="shared" si="93"/>
        <v>1.0396810477701615</v>
      </c>
      <c r="Y81" s="11">
        <f t="shared" si="93"/>
        <v>1.4408894475311125</v>
      </c>
      <c r="Z81" s="11">
        <f t="shared" si="93"/>
        <v>1.338708078245928</v>
      </c>
      <c r="AA81" s="11">
        <f t="shared" ref="AA81" si="94">LN(AA29/AA28)*100</f>
        <v>1.6921978802039273</v>
      </c>
    </row>
    <row r="82" spans="1:27" x14ac:dyDescent="0.25">
      <c r="A82" s="13">
        <v>1994</v>
      </c>
      <c r="B82" s="11">
        <f t="shared" ref="B82:O82" si="95">LN(B30/B29)*100</f>
        <v>2.4882532321926734</v>
      </c>
      <c r="C82" s="11">
        <f t="shared" si="95"/>
        <v>1.9342962843130935</v>
      </c>
      <c r="D82" s="11">
        <f t="shared" si="95"/>
        <v>3.9116376107704944</v>
      </c>
      <c r="E82" s="11">
        <f t="shared" si="95"/>
        <v>0.95833278675415812</v>
      </c>
      <c r="F82" s="11">
        <f t="shared" si="95"/>
        <v>5.0624919627233753</v>
      </c>
      <c r="G82" s="11">
        <f t="shared" si="95"/>
        <v>5.0248768607251746</v>
      </c>
      <c r="H82" s="11">
        <f t="shared" si="95"/>
        <v>7.2218986819413509</v>
      </c>
      <c r="I82" s="11">
        <f t="shared" si="95"/>
        <v>2.4843042255385037</v>
      </c>
      <c r="J82" s="11">
        <f t="shared" si="95"/>
        <v>11.43862679944278</v>
      </c>
      <c r="K82" s="11">
        <f t="shared" si="95"/>
        <v>10.102450403081475</v>
      </c>
      <c r="L82" s="11">
        <f t="shared" si="95"/>
        <v>5.5358471150304567</v>
      </c>
      <c r="M82" s="11">
        <f t="shared" si="95"/>
        <v>2.828310411456112</v>
      </c>
      <c r="N82" s="11">
        <f t="shared" si="95"/>
        <v>5.2432748395257018</v>
      </c>
      <c r="O82" s="11">
        <f t="shared" si="95"/>
        <v>4.6041166878940585</v>
      </c>
      <c r="Q82" s="11">
        <f t="shared" ref="Q82:S82" si="96">LN(Q30/Q29)*100</f>
        <v>4.3782405628577266</v>
      </c>
      <c r="R82" s="11">
        <f t="shared" si="96"/>
        <v>4.9550121372057703</v>
      </c>
      <c r="S82" s="11">
        <f t="shared" si="96"/>
        <v>5.1966747891667744</v>
      </c>
      <c r="T82" s="11">
        <f t="shared" ref="T82" si="97">LN(T30/T29)*100</f>
        <v>4.9982463460872077</v>
      </c>
      <c r="V82" s="11">
        <f t="shared" ref="V82:Z82" si="98">LN(V30/V29)*100</f>
        <v>4.9451569411494312</v>
      </c>
      <c r="W82" s="11">
        <f t="shared" si="98"/>
        <v>5.0279367720899932</v>
      </c>
      <c r="X82" s="11">
        <f t="shared" si="98"/>
        <v>4.6272546010526092</v>
      </c>
      <c r="Y82" s="11">
        <f t="shared" si="98"/>
        <v>4.4494954823877952</v>
      </c>
      <c r="Z82" s="11">
        <f t="shared" si="98"/>
        <v>4.3796290318181628</v>
      </c>
      <c r="AA82" s="11">
        <f t="shared" ref="AA82" si="99">LN(AA30/AA29)*100</f>
        <v>4.8190712879953219</v>
      </c>
    </row>
    <row r="83" spans="1:27" x14ac:dyDescent="0.25">
      <c r="A83" s="13">
        <v>1995</v>
      </c>
      <c r="B83" s="11">
        <f t="shared" ref="B83:O83" si="100">LN(B31/B30)*100</f>
        <v>-1.8603614495917864</v>
      </c>
      <c r="C83" s="11">
        <f t="shared" si="100"/>
        <v>-3.2669211393847619</v>
      </c>
      <c r="D83" s="11">
        <f t="shared" si="100"/>
        <v>-0.89396402999076741</v>
      </c>
      <c r="E83" s="11">
        <f t="shared" si="100"/>
        <v>10.339460133016333</v>
      </c>
      <c r="F83" s="11">
        <f t="shared" si="100"/>
        <v>4.9988677308278513</v>
      </c>
      <c r="G83" s="11">
        <f t="shared" si="100"/>
        <v>4.8917569361701121</v>
      </c>
      <c r="H83" s="11">
        <f t="shared" si="100"/>
        <v>0.23844229074326184</v>
      </c>
      <c r="I83" s="11">
        <f t="shared" si="100"/>
        <v>2.6715251712126027</v>
      </c>
      <c r="J83" s="11">
        <f t="shared" si="100"/>
        <v>6.7693929014464871</v>
      </c>
      <c r="K83" s="11">
        <f t="shared" si="100"/>
        <v>5.4885168941933529</v>
      </c>
      <c r="L83" s="11">
        <f t="shared" si="100"/>
        <v>0.63486348983084517</v>
      </c>
      <c r="M83" s="11">
        <f t="shared" si="100"/>
        <v>-3.9285013272872447E-2</v>
      </c>
      <c r="N83" s="11">
        <f t="shared" si="100"/>
        <v>1.0208699400774317</v>
      </c>
      <c r="O83" s="11">
        <f t="shared" si="100"/>
        <v>1.5026815618664904</v>
      </c>
      <c r="Q83" s="11">
        <f t="shared" ref="Q83:S83" si="101">LN(Q31/Q30)*100</f>
        <v>0.84303315000316981</v>
      </c>
      <c r="R83" s="11">
        <f t="shared" si="101"/>
        <v>1.4955413339424701</v>
      </c>
      <c r="S83" s="11">
        <f t="shared" si="101"/>
        <v>1.719837404786714</v>
      </c>
      <c r="T83" s="11">
        <f t="shared" ref="T83" si="102">LN(T31/T30)*100</f>
        <v>1.4996029648373514</v>
      </c>
      <c r="V83" s="11">
        <f t="shared" ref="V83:Z83" si="103">LN(V31/V30)*100</f>
        <v>3.3389149750708662</v>
      </c>
      <c r="W83" s="11">
        <f t="shared" si="103"/>
        <v>3.3996029449855176</v>
      </c>
      <c r="X83" s="11">
        <f t="shared" si="103"/>
        <v>3.5234688987143068</v>
      </c>
      <c r="Y83" s="11">
        <f t="shared" si="103"/>
        <v>3.3084037822722707</v>
      </c>
      <c r="Z83" s="11">
        <f t="shared" si="103"/>
        <v>3.2146370611341402</v>
      </c>
      <c r="AA83" s="11">
        <f t="shared" ref="AA83" si="104">LN(AA31/AA30)*100</f>
        <v>3.3563241072568322</v>
      </c>
    </row>
    <row r="84" spans="1:27" x14ac:dyDescent="0.25">
      <c r="A84" s="13">
        <v>1996</v>
      </c>
      <c r="B84" s="11">
        <f t="shared" ref="B84:O84" si="105">LN(B32/B31)*100</f>
        <v>1.6590866416220853</v>
      </c>
      <c r="C84" s="11">
        <f t="shared" si="105"/>
        <v>-1.7884959828859868</v>
      </c>
      <c r="D84" s="11">
        <f t="shared" si="105"/>
        <v>-1.9621501108785604</v>
      </c>
      <c r="E84" s="11">
        <f t="shared" si="105"/>
        <v>-8.0872943394943242</v>
      </c>
      <c r="F84" s="11">
        <f t="shared" si="105"/>
        <v>0.58130481295516001</v>
      </c>
      <c r="G84" s="11">
        <f t="shared" si="105"/>
        <v>0.64162765237675334</v>
      </c>
      <c r="H84" s="11">
        <f t="shared" si="105"/>
        <v>-2.2659310241945629</v>
      </c>
      <c r="I84" s="11">
        <f t="shared" si="105"/>
        <v>1.8304960695447712E-2</v>
      </c>
      <c r="J84" s="11">
        <f t="shared" si="105"/>
        <v>4.8918366180610953</v>
      </c>
      <c r="K84" s="11">
        <f t="shared" si="105"/>
        <v>3.4960516390312515</v>
      </c>
      <c r="L84" s="11">
        <f t="shared" si="105"/>
        <v>-1.6042372281215374</v>
      </c>
      <c r="M84" s="11">
        <f t="shared" si="105"/>
        <v>6.3186920514042333</v>
      </c>
      <c r="N84" s="11">
        <f t="shared" si="105"/>
        <v>2.4859544463707874</v>
      </c>
      <c r="O84" s="11">
        <f t="shared" si="105"/>
        <v>0.77918424450335599</v>
      </c>
      <c r="Q84" s="11">
        <f t="shared" ref="Q84:S84" si="106">LN(Q32/Q31)*100</f>
        <v>1.8300294444626812</v>
      </c>
      <c r="R84" s="11">
        <f t="shared" si="106"/>
        <v>2.4076934510188357</v>
      </c>
      <c r="S84" s="11">
        <f t="shared" si="106"/>
        <v>2.6346386635351187</v>
      </c>
      <c r="T84" s="11">
        <f t="shared" ref="T84" si="107">LN(T32/T31)*100</f>
        <v>2.4554128393255628</v>
      </c>
      <c r="V84" s="11">
        <f t="shared" ref="V84:Z84" si="108">LN(V32/V31)*100</f>
        <v>3.9978223505598627</v>
      </c>
      <c r="W84" s="11">
        <f t="shared" si="108"/>
        <v>4.0273899137939901</v>
      </c>
      <c r="X84" s="11">
        <f t="shared" si="108"/>
        <v>3.8390541182789542</v>
      </c>
      <c r="Y84" s="11">
        <f t="shared" si="108"/>
        <v>3.5934172251097212</v>
      </c>
      <c r="Z84" s="11">
        <f t="shared" si="108"/>
        <v>3.5317967969307542</v>
      </c>
      <c r="AA84" s="11">
        <f t="shared" ref="AA84" si="109">LN(AA32/AA31)*100</f>
        <v>3.8786025035156451</v>
      </c>
    </row>
    <row r="85" spans="1:27" x14ac:dyDescent="0.25">
      <c r="A85" s="13">
        <v>1997</v>
      </c>
      <c r="B85" s="11">
        <f t="shared" ref="B85:O85" si="110">LN(B33/B32)*100</f>
        <v>1.9618251801794488</v>
      </c>
      <c r="C85" s="11">
        <f t="shared" si="110"/>
        <v>-1.4523731909743676</v>
      </c>
      <c r="D85" s="11">
        <f t="shared" si="110"/>
        <v>-0.22920381502320042</v>
      </c>
      <c r="E85" s="11">
        <f t="shared" si="110"/>
        <v>2.9380097847919338</v>
      </c>
      <c r="F85" s="11">
        <f t="shared" si="110"/>
        <v>2.9183233063069953</v>
      </c>
      <c r="G85" s="11">
        <f t="shared" si="110"/>
        <v>2.9798096260659208</v>
      </c>
      <c r="H85" s="11">
        <f t="shared" si="110"/>
        <v>1.4600107076493973</v>
      </c>
      <c r="I85" s="11">
        <f t="shared" si="110"/>
        <v>2.1815755431408417</v>
      </c>
      <c r="J85" s="11">
        <f t="shared" si="110"/>
        <v>2.7726274761662286</v>
      </c>
      <c r="K85" s="11">
        <f t="shared" si="110"/>
        <v>2.2884625302793453</v>
      </c>
      <c r="L85" s="11">
        <f t="shared" si="110"/>
        <v>-0.48348200545832931</v>
      </c>
      <c r="M85" s="11">
        <f t="shared" si="110"/>
        <v>4.4371570751960157</v>
      </c>
      <c r="N85" s="11">
        <f t="shared" si="110"/>
        <v>2.1625343393891456</v>
      </c>
      <c r="O85" s="11">
        <f t="shared" si="110"/>
        <v>1.7236499367615805</v>
      </c>
      <c r="Q85" s="11">
        <f t="shared" ref="Q85:S85" si="111">LN(Q33/Q32)*100</f>
        <v>1.0821551743178297</v>
      </c>
      <c r="R85" s="11">
        <f t="shared" si="111"/>
        <v>1.8781579650583877</v>
      </c>
      <c r="S85" s="11">
        <f t="shared" si="111"/>
        <v>2.0424122159256939</v>
      </c>
      <c r="T85" s="11">
        <f t="shared" ref="T85" si="112">LN(T33/T32)*100</f>
        <v>1.8395415619424642</v>
      </c>
      <c r="V85" s="11">
        <f t="shared" ref="V85:Z85" si="113">LN(V33/V32)*100</f>
        <v>5.1774746056613532</v>
      </c>
      <c r="W85" s="11">
        <f t="shared" si="113"/>
        <v>5.2043013278096568</v>
      </c>
      <c r="X85" s="11">
        <f t="shared" si="113"/>
        <v>0.67372728373176582</v>
      </c>
      <c r="Y85" s="11">
        <f t="shared" si="113"/>
        <v>4.1857286728196952</v>
      </c>
      <c r="Z85" s="11">
        <f t="shared" si="113"/>
        <v>4.308000249135052</v>
      </c>
      <c r="AA85" s="11">
        <f t="shared" ref="AA85" si="114">LN(AA33/AA32)*100</f>
        <v>4.9389309044241196</v>
      </c>
    </row>
    <row r="86" spans="1:27" x14ac:dyDescent="0.25">
      <c r="A86" s="13">
        <v>1998</v>
      </c>
      <c r="B86" s="11">
        <f t="shared" ref="B86:O86" si="115">LN(B34/B33)*100</f>
        <v>-0.71598036760701</v>
      </c>
      <c r="C86" s="11">
        <f t="shared" si="115"/>
        <v>-10.829277256164968</v>
      </c>
      <c r="D86" s="11">
        <f t="shared" si="115"/>
        <v>-1.8769769518070942</v>
      </c>
      <c r="E86" s="11">
        <f t="shared" si="115"/>
        <v>-3.7696794483239495</v>
      </c>
      <c r="F86" s="11">
        <f t="shared" si="115"/>
        <v>0.74440765923829966</v>
      </c>
      <c r="G86" s="11">
        <f t="shared" si="115"/>
        <v>3.6446164478807179</v>
      </c>
      <c r="H86" s="11">
        <f t="shared" si="115"/>
        <v>0.89408819388423544</v>
      </c>
      <c r="I86" s="11">
        <f t="shared" si="115"/>
        <v>4.875605252200673</v>
      </c>
      <c r="J86" s="11">
        <f t="shared" si="115"/>
        <v>-1.5337591075037664</v>
      </c>
      <c r="K86" s="11">
        <f t="shared" si="115"/>
        <v>1.1744325173264478</v>
      </c>
      <c r="L86" s="11">
        <f t="shared" si="115"/>
        <v>1.2747446115915242</v>
      </c>
      <c r="M86" s="11">
        <f t="shared" si="115"/>
        <v>4.8386816377334601</v>
      </c>
      <c r="N86" s="11">
        <f t="shared" si="115"/>
        <v>-3.1147163873889419</v>
      </c>
      <c r="O86" s="11">
        <f t="shared" si="115"/>
        <v>0.32497235870692348</v>
      </c>
      <c r="Q86" s="11">
        <f t="shared" ref="Q86:S86" si="116">LN(Q34/Q33)*100</f>
        <v>-4.6737477851689819</v>
      </c>
      <c r="R86" s="11">
        <f t="shared" si="116"/>
        <v>3.9958858437378857</v>
      </c>
      <c r="S86" s="11">
        <f t="shared" si="116"/>
        <v>1.9531870917245848</v>
      </c>
      <c r="T86" s="11">
        <f t="shared" ref="T86" si="117">LN(T34/T33)*100</f>
        <v>1.8928928597429548</v>
      </c>
      <c r="V86" s="11">
        <f t="shared" ref="V86:Z86" si="118">LN(V34/V33)*100</f>
        <v>11.092683032712467</v>
      </c>
      <c r="W86" s="11">
        <f t="shared" si="118"/>
        <v>14.960806269801122</v>
      </c>
      <c r="X86" s="11">
        <f t="shared" si="118"/>
        <v>25.067473531170688</v>
      </c>
      <c r="Y86" s="11">
        <f t="shared" si="118"/>
        <v>-2.2186824610858826</v>
      </c>
      <c r="Z86" s="11">
        <f t="shared" si="118"/>
        <v>5.3257176673531346</v>
      </c>
      <c r="AA86" s="11">
        <f t="shared" ref="AA86" si="119">LN(AA34/AA33)*100</f>
        <v>10.631296147443612</v>
      </c>
    </row>
    <row r="87" spans="1:27" x14ac:dyDescent="0.25">
      <c r="A87" s="13">
        <v>1999</v>
      </c>
      <c r="B87" s="11">
        <f t="shared" ref="B87:O87" si="120">LN(B35/B34)*100</f>
        <v>-0.18810517303091734</v>
      </c>
      <c r="C87" s="11">
        <f t="shared" si="120"/>
        <v>-8.1013593831093864</v>
      </c>
      <c r="D87" s="11">
        <f t="shared" si="120"/>
        <v>0.49863381423287884</v>
      </c>
      <c r="E87" s="11">
        <f t="shared" si="120"/>
        <v>-6.1421413033547712</v>
      </c>
      <c r="F87" s="11">
        <f t="shared" si="120"/>
        <v>3.0516099089961104</v>
      </c>
      <c r="G87" s="11">
        <f t="shared" si="120"/>
        <v>6.0485237235811802</v>
      </c>
      <c r="H87" s="11">
        <f t="shared" si="120"/>
        <v>0.65879284338188338</v>
      </c>
      <c r="I87" s="11">
        <f t="shared" si="120"/>
        <v>-3.1974304632514197</v>
      </c>
      <c r="J87" s="11">
        <f t="shared" si="120"/>
        <v>4.6158759013715471</v>
      </c>
      <c r="K87" s="11">
        <f t="shared" si="120"/>
        <v>2.556897938178726</v>
      </c>
      <c r="L87" s="11">
        <f t="shared" si="120"/>
        <v>-5.0217340855752637</v>
      </c>
      <c r="M87" s="11">
        <f t="shared" si="120"/>
        <v>1.6835133836981351</v>
      </c>
      <c r="N87" s="11">
        <f t="shared" si="120"/>
        <v>4.0482732802685444</v>
      </c>
      <c r="O87" s="11">
        <f t="shared" si="120"/>
        <v>0.33402531183303896</v>
      </c>
      <c r="Q87" s="11">
        <f t="shared" ref="Q87:S87" si="121">LN(Q35/Q34)*100</f>
        <v>0.91853001638530274</v>
      </c>
      <c r="R87" s="11">
        <f t="shared" si="121"/>
        <v>-3.1344727644701655</v>
      </c>
      <c r="S87" s="11">
        <f t="shared" si="121"/>
        <v>2.1369015954436672</v>
      </c>
      <c r="T87" s="11">
        <f t="shared" ref="T87" si="122">LN(T35/T34)*100</f>
        <v>0</v>
      </c>
      <c r="V87" s="11">
        <f t="shared" ref="V87:Z87" si="123">LN(V35/V34)*100</f>
        <v>6.0774035368521861</v>
      </c>
      <c r="W87" s="11">
        <f t="shared" si="123"/>
        <v>-0.47434327835850826</v>
      </c>
      <c r="X87" s="11">
        <f t="shared" si="123"/>
        <v>-18.568667494426819</v>
      </c>
      <c r="Y87" s="11">
        <f t="shared" si="123"/>
        <v>7.71220587679068</v>
      </c>
      <c r="Z87" s="11">
        <f t="shared" si="123"/>
        <v>9.3458524666208795</v>
      </c>
      <c r="AA87" s="11">
        <f t="shared" ref="AA87" si="124">LN(AA35/AA34)*100</f>
        <v>4.0537988466079167</v>
      </c>
    </row>
    <row r="88" spans="1:27" x14ac:dyDescent="0.25">
      <c r="A88" s="13">
        <v>2000</v>
      </c>
      <c r="B88" s="11">
        <f t="shared" ref="B88:O88" si="125">LN(B36/B35)*100</f>
        <v>-8.8642665084054287E-2</v>
      </c>
      <c r="C88" s="11">
        <f t="shared" si="125"/>
        <v>-3.1001590666235916</v>
      </c>
      <c r="D88" s="11">
        <f t="shared" si="125"/>
        <v>0.70349638605500753</v>
      </c>
      <c r="E88" s="11">
        <f t="shared" si="125"/>
        <v>1.0600112339809511</v>
      </c>
      <c r="F88" s="11">
        <f t="shared" si="125"/>
        <v>3.3145780671170466</v>
      </c>
      <c r="G88" s="11">
        <f t="shared" si="125"/>
        <v>4.1502593943375219</v>
      </c>
      <c r="H88" s="11">
        <f t="shared" si="125"/>
        <v>2.6261653759731565E-2</v>
      </c>
      <c r="I88" s="11">
        <f t="shared" si="125"/>
        <v>2.1601745816891045</v>
      </c>
      <c r="J88" s="11">
        <f t="shared" si="125"/>
        <v>15.15147207387016</v>
      </c>
      <c r="K88" s="11">
        <f t="shared" si="125"/>
        <v>3.3372603235820413</v>
      </c>
      <c r="L88" s="11">
        <f t="shared" si="125"/>
        <v>5.9177435398933068E-2</v>
      </c>
      <c r="M88" s="11">
        <f t="shared" si="125"/>
        <v>-2.3750907373616705</v>
      </c>
      <c r="N88" s="11">
        <f t="shared" si="125"/>
        <v>1.6977633463933341</v>
      </c>
      <c r="O88" s="11">
        <f t="shared" si="125"/>
        <v>1.7430071640284306</v>
      </c>
      <c r="Q88" s="11">
        <f t="shared" ref="Q88:S88" si="126">LN(Q36/Q35)*100</f>
        <v>-0.5773492009516541</v>
      </c>
      <c r="R88" s="11">
        <f t="shared" si="126"/>
        <v>-7.8174325334510968</v>
      </c>
      <c r="S88" s="11">
        <f t="shared" si="126"/>
        <v>3.9445218862433706</v>
      </c>
      <c r="T88" s="11">
        <f t="shared" ref="T88" si="127">LN(T36/T35)*100</f>
        <v>-0.85464415327113108</v>
      </c>
      <c r="V88" s="11">
        <f t="shared" ref="V88:Z88" si="128">LN(V36/V35)*100</f>
        <v>10.909854045019939</v>
      </c>
      <c r="W88" s="11">
        <f t="shared" si="128"/>
        <v>-3.788164900209007</v>
      </c>
      <c r="X88" s="11">
        <f t="shared" si="128"/>
        <v>9.4288207308631744</v>
      </c>
      <c r="Y88" s="11">
        <f t="shared" si="128"/>
        <v>7.682984354043418</v>
      </c>
      <c r="Z88" s="11">
        <f t="shared" si="128"/>
        <v>-4.5809536031294105</v>
      </c>
      <c r="AA88" s="11">
        <f t="shared" ref="AA88" si="129">LN(AA36/AA35)*100</f>
        <v>6.0209701267766196</v>
      </c>
    </row>
    <row r="89" spans="1:27" x14ac:dyDescent="0.25">
      <c r="A89" s="13">
        <v>2001</v>
      </c>
      <c r="B89" s="11">
        <f t="shared" ref="B89:O89" si="130">LN(B37/B36)*100</f>
        <v>-0.27751585774324045</v>
      </c>
      <c r="C89" s="11">
        <f t="shared" si="130"/>
        <v>-13.364466214947813</v>
      </c>
      <c r="D89" s="11">
        <f t="shared" si="130"/>
        <v>-2.0767005167915467</v>
      </c>
      <c r="E89" s="11">
        <f t="shared" si="130"/>
        <v>-7.2677077600637157</v>
      </c>
      <c r="F89" s="11">
        <f t="shared" si="130"/>
        <v>0.6934906432819139</v>
      </c>
      <c r="G89" s="11">
        <f t="shared" si="130"/>
        <v>14.279298845031901</v>
      </c>
      <c r="H89" s="11">
        <f t="shared" si="130"/>
        <v>-1.4991462421572896</v>
      </c>
      <c r="I89" s="11">
        <f t="shared" si="130"/>
        <v>-2.6456338518748836</v>
      </c>
      <c r="J89" s="11">
        <f t="shared" si="130"/>
        <v>-8.8739196943837637</v>
      </c>
      <c r="K89" s="11">
        <f t="shared" si="130"/>
        <v>-4.4330476943032027</v>
      </c>
      <c r="L89" s="11">
        <f t="shared" si="130"/>
        <v>1.6526069162979169</v>
      </c>
      <c r="M89" s="11">
        <f t="shared" si="130"/>
        <v>-1.1063001096833316</v>
      </c>
      <c r="N89" s="11">
        <f t="shared" si="130"/>
        <v>-4.6754667910630054</v>
      </c>
      <c r="O89" s="11">
        <f t="shared" si="130"/>
        <v>-1.4201658828164825</v>
      </c>
      <c r="Q89" s="11">
        <f t="shared" ref="Q89:S89" si="131">LN(Q37/Q36)*100</f>
        <v>4.2183465118576198</v>
      </c>
      <c r="R89" s="11">
        <f t="shared" si="131"/>
        <v>2.3728437358223853</v>
      </c>
      <c r="S89" s="11">
        <f t="shared" si="131"/>
        <v>5.6180468122296583</v>
      </c>
      <c r="T89" s="11">
        <f t="shared" ref="T89" si="132">LN(T37/T36)*100</f>
        <v>4.2717200682448722</v>
      </c>
      <c r="V89" s="11">
        <f t="shared" ref="V89:Z89" si="133">LN(V37/V36)*100</f>
        <v>9.1644589911117915</v>
      </c>
      <c r="W89" s="11">
        <f t="shared" si="133"/>
        <v>8.0819406741708644</v>
      </c>
      <c r="X89" s="11">
        <f t="shared" si="133"/>
        <v>10.142640682176099</v>
      </c>
      <c r="Y89" s="11">
        <f t="shared" si="133"/>
        <v>-2.8584176702230115</v>
      </c>
      <c r="Z89" s="11">
        <f t="shared" si="133"/>
        <v>7.2991277453646681</v>
      </c>
      <c r="AA89" s="11">
        <f t="shared" ref="AA89" si="134">LN(AA37/AA36)*100</f>
        <v>7.1733689258598048</v>
      </c>
    </row>
    <row r="90" spans="1:27" x14ac:dyDescent="0.25">
      <c r="A90" s="13">
        <v>2002</v>
      </c>
      <c r="B90" s="11">
        <f t="shared" ref="B90:O90" si="135">LN(B38/B37)*100</f>
        <v>3.3449396704835954</v>
      </c>
      <c r="C90" s="11">
        <f t="shared" si="135"/>
        <v>-6.3050858756545285</v>
      </c>
      <c r="D90" s="11">
        <f t="shared" si="135"/>
        <v>2.6407088435362565</v>
      </c>
      <c r="E90" s="11">
        <f t="shared" si="135"/>
        <v>4.4892929876234913</v>
      </c>
      <c r="F90" s="11">
        <f t="shared" si="135"/>
        <v>-2.4631078934992598</v>
      </c>
      <c r="G90" s="11">
        <f t="shared" si="135"/>
        <v>7.1300727343972898</v>
      </c>
      <c r="H90" s="11">
        <f t="shared" si="135"/>
        <v>-2.8935273885887933</v>
      </c>
      <c r="I90" s="11">
        <f t="shared" si="135"/>
        <v>-4.858668106888608</v>
      </c>
      <c r="J90" s="11">
        <f t="shared" si="135"/>
        <v>-17.975632983512373</v>
      </c>
      <c r="K90" s="11">
        <f t="shared" si="135"/>
        <v>-9.2274346309510271</v>
      </c>
      <c r="L90" s="11">
        <f t="shared" si="135"/>
        <v>-5.1135070173301358</v>
      </c>
      <c r="M90" s="11">
        <f t="shared" si="135"/>
        <v>-3.164380851777715</v>
      </c>
      <c r="N90" s="11">
        <f t="shared" si="135"/>
        <v>-6.1438387274966866</v>
      </c>
      <c r="O90" s="11">
        <f t="shared" si="135"/>
        <v>-2.488400882649402</v>
      </c>
      <c r="Q90" s="11">
        <f t="shared" ref="Q90:S90" si="136">LN(Q38/Q37)*100</f>
        <v>8.8534026693786814</v>
      </c>
      <c r="R90" s="11">
        <f t="shared" si="136"/>
        <v>2.7653787136673111</v>
      </c>
      <c r="S90" s="11">
        <f t="shared" si="136"/>
        <v>5.6991111823569138</v>
      </c>
      <c r="T90" s="11">
        <f t="shared" ref="T90" si="137">LN(T38/T37)*100</f>
        <v>5.1216625711197858</v>
      </c>
      <c r="V90" s="11">
        <f t="shared" ref="V90:Z90" si="138">LN(V38/V37)*100</f>
        <v>-1.9750477417416483</v>
      </c>
      <c r="W90" s="11">
        <f t="shared" si="138"/>
        <v>-2.3461486678997936</v>
      </c>
      <c r="X90" s="11">
        <f t="shared" si="138"/>
        <v>13.269956116105774</v>
      </c>
      <c r="Y90" s="11">
        <f t="shared" si="138"/>
        <v>-3.7516121995608116</v>
      </c>
      <c r="Z90" s="11">
        <f t="shared" si="138"/>
        <v>0.92151907284445667</v>
      </c>
      <c r="AA90" s="11">
        <f t="shared" ref="AA90" si="139">LN(AA38/AA37)*100</f>
        <v>-1.2229398969008047</v>
      </c>
    </row>
    <row r="91" spans="1:27" x14ac:dyDescent="0.25">
      <c r="A91" s="13">
        <v>2003</v>
      </c>
      <c r="B91" s="11">
        <f t="shared" ref="B91:O91" si="140">LN(B39/B38)*100</f>
        <v>-2.0308022671278851</v>
      </c>
      <c r="C91" s="11">
        <f t="shared" si="140"/>
        <v>-1.0255789427810631</v>
      </c>
      <c r="D91" s="11">
        <f t="shared" si="140"/>
        <v>-0.86718392197808558</v>
      </c>
      <c r="E91" s="11">
        <f t="shared" si="140"/>
        <v>-1.16448662159677</v>
      </c>
      <c r="F91" s="11">
        <f t="shared" si="140"/>
        <v>-2.5352640180189656</v>
      </c>
      <c r="G91" s="11">
        <f t="shared" si="140"/>
        <v>5.3540766928029759</v>
      </c>
      <c r="H91" s="11">
        <f t="shared" si="140"/>
        <v>2.8668690154802885</v>
      </c>
      <c r="I91" s="11">
        <f t="shared" si="140"/>
        <v>0.86012090959978504</v>
      </c>
      <c r="J91" s="11">
        <f t="shared" si="140"/>
        <v>-4.0747794754926616</v>
      </c>
      <c r="K91" s="11">
        <f t="shared" si="140"/>
        <v>-6.1585813193808203</v>
      </c>
      <c r="L91" s="11">
        <f t="shared" si="140"/>
        <v>-0.4706372509523189</v>
      </c>
      <c r="M91" s="11">
        <f t="shared" si="140"/>
        <v>2.9244904008889931</v>
      </c>
      <c r="N91" s="11">
        <f t="shared" si="140"/>
        <v>-3.1486771899648733</v>
      </c>
      <c r="O91" s="11">
        <f t="shared" si="140"/>
        <v>-0.3206291209334004</v>
      </c>
      <c r="Q91" s="11">
        <f t="shared" ref="Q91:S91" si="141">LN(Q39/Q38)*100</f>
        <v>5.7772557419458597</v>
      </c>
      <c r="R91" s="11">
        <f t="shared" si="141"/>
        <v>7.2385091832307791E-2</v>
      </c>
      <c r="S91" s="11">
        <f t="shared" si="141"/>
        <v>2.6333139577251785</v>
      </c>
      <c r="T91" s="11">
        <f t="shared" ref="T91" si="142">LN(T39/T38)*100</f>
        <v>2.2263884505390079</v>
      </c>
      <c r="V91" s="11">
        <f t="shared" ref="V91:Z91" si="143">LN(V39/V38)*100</f>
        <v>10.728685057214985</v>
      </c>
      <c r="W91" s="11">
        <f t="shared" si="143"/>
        <v>6.6417847780244941</v>
      </c>
      <c r="X91" s="11">
        <f t="shared" si="143"/>
        <v>20.99828948823016</v>
      </c>
      <c r="Y91" s="11">
        <f t="shared" si="143"/>
        <v>0.8722599114531463</v>
      </c>
      <c r="Z91" s="11">
        <f t="shared" si="143"/>
        <v>7.3169912286447634</v>
      </c>
      <c r="AA91" s="11">
        <f t="shared" ref="AA91" si="144">LN(AA39/AA38)*100</f>
        <v>8.8747789997549251</v>
      </c>
    </row>
    <row r="92" spans="1:27" x14ac:dyDescent="0.25">
      <c r="A92" s="13">
        <v>2004</v>
      </c>
      <c r="B92" s="11">
        <f t="shared" ref="B92:O92" si="145">LN(B40/B39)*100</f>
        <v>1.5890626057505408</v>
      </c>
      <c r="C92" s="11">
        <f t="shared" si="145"/>
        <v>-10.778581119446073</v>
      </c>
      <c r="D92" s="11">
        <f t="shared" si="145"/>
        <v>-0.24000011520010547</v>
      </c>
      <c r="E92" s="11">
        <f t="shared" si="145"/>
        <v>5.5697933127448307</v>
      </c>
      <c r="F92" s="11">
        <f t="shared" si="145"/>
        <v>3.7696094874358037</v>
      </c>
      <c r="G92" s="11">
        <f t="shared" si="145"/>
        <v>2.055421812837293</v>
      </c>
      <c r="H92" s="11">
        <f t="shared" si="145"/>
        <v>1.5695587179108943</v>
      </c>
      <c r="I92" s="11">
        <f t="shared" si="145"/>
        <v>3.1812007849305055</v>
      </c>
      <c r="J92" s="11">
        <f t="shared" si="145"/>
        <v>3.7649927926375697</v>
      </c>
      <c r="K92" s="11">
        <f t="shared" si="145"/>
        <v>0.84231485295490405</v>
      </c>
      <c r="L92" s="11">
        <f t="shared" si="145"/>
        <v>3.2984986405424266</v>
      </c>
      <c r="M92" s="11">
        <f t="shared" si="145"/>
        <v>3.4233171642242177</v>
      </c>
      <c r="N92" s="11">
        <f t="shared" si="145"/>
        <v>0.96324015056117285</v>
      </c>
      <c r="O92" s="11">
        <f t="shared" si="145"/>
        <v>1.8373624397255459</v>
      </c>
      <c r="Q92" s="11">
        <f t="shared" ref="Q92:S92" si="146">LN(Q40/Q39)*100</f>
        <v>2.1488199477130698</v>
      </c>
      <c r="R92" s="11">
        <f t="shared" si="146"/>
        <v>1.1987676520462969</v>
      </c>
      <c r="S92" s="11">
        <f t="shared" si="146"/>
        <v>5.1550517239591507</v>
      </c>
      <c r="T92" s="11">
        <f t="shared" ref="T92" si="147">LN(T40/T39)*100</f>
        <v>3.3495649682484254</v>
      </c>
      <c r="V92" s="11">
        <f t="shared" ref="V92:Z92" si="148">LN(V40/V39)*100</f>
        <v>2.5745747462265602</v>
      </c>
      <c r="W92" s="11">
        <f t="shared" si="148"/>
        <v>2.8159858350744549</v>
      </c>
      <c r="X92" s="11">
        <f t="shared" si="148"/>
        <v>32.860899326141428</v>
      </c>
      <c r="Y92" s="11">
        <f t="shared" si="148"/>
        <v>0.29956664105414604</v>
      </c>
      <c r="Z92" s="11">
        <f t="shared" si="148"/>
        <v>0.16156278758511713</v>
      </c>
      <c r="AA92" s="11">
        <f t="shared" ref="AA92" si="149">LN(AA40/AA39)*100</f>
        <v>4.1310424837065876</v>
      </c>
    </row>
    <row r="93" spans="1:27" x14ac:dyDescent="0.25">
      <c r="A93" s="13">
        <v>2005</v>
      </c>
      <c r="B93" s="11">
        <f t="shared" ref="B93:O93" si="150">LN(B41/B40)*100</f>
        <v>1.0098925537920997</v>
      </c>
      <c r="C93" s="11">
        <f t="shared" si="150"/>
        <v>-2.2596285431232377</v>
      </c>
      <c r="D93" s="11">
        <f t="shared" si="150"/>
        <v>-1.4684788653704577</v>
      </c>
      <c r="E93" s="11">
        <f t="shared" si="150"/>
        <v>-4.9622990381123602</v>
      </c>
      <c r="F93" s="11">
        <f t="shared" si="150"/>
        <v>0.6496010615466552</v>
      </c>
      <c r="G93" s="11">
        <f t="shared" si="150"/>
        <v>6.6930980239465132</v>
      </c>
      <c r="H93" s="11">
        <f t="shared" si="150"/>
        <v>-1.2589856833229909</v>
      </c>
      <c r="I93" s="11">
        <f t="shared" si="150"/>
        <v>0.8084980293945172</v>
      </c>
      <c r="J93" s="11">
        <f t="shared" si="150"/>
        <v>-5.7667359117190164</v>
      </c>
      <c r="K93" s="11">
        <f t="shared" si="150"/>
        <v>-2.1192414282038405</v>
      </c>
      <c r="L93" s="11">
        <f t="shared" si="150"/>
        <v>2.0039963374906575</v>
      </c>
      <c r="M93" s="11">
        <f t="shared" si="150"/>
        <v>0.18219466737664922</v>
      </c>
      <c r="N93" s="11">
        <f t="shared" si="150"/>
        <v>-0.66858497833127373</v>
      </c>
      <c r="O93" s="11">
        <f t="shared" si="150"/>
        <v>0.11181703833408006</v>
      </c>
      <c r="Q93" s="11">
        <f t="shared" ref="Q93:S93" si="151">LN(Q41/Q40)*100</f>
        <v>0.56438996260012164</v>
      </c>
      <c r="R93" s="11">
        <f t="shared" si="151"/>
        <v>-4.372081390232065</v>
      </c>
      <c r="S93" s="11">
        <f t="shared" si="151"/>
        <v>0.79870635504746013</v>
      </c>
      <c r="T93" s="11">
        <f t="shared" ref="T93" si="152">LN(T41/T40)*100</f>
        <v>-0.99440683477275416</v>
      </c>
      <c r="V93" s="11">
        <f t="shared" ref="V93:Z93" si="153">LN(V41/V40)*100</f>
        <v>9.8937135908066285</v>
      </c>
      <c r="W93" s="11">
        <f t="shared" si="153"/>
        <v>14.128662663369635</v>
      </c>
      <c r="X93" s="11">
        <f t="shared" si="153"/>
        <v>10.937510927172827</v>
      </c>
      <c r="Y93" s="11">
        <f t="shared" si="153"/>
        <v>3.7542062224443367</v>
      </c>
      <c r="Z93" s="11">
        <f t="shared" si="153"/>
        <v>9.5123381132720795</v>
      </c>
      <c r="AA93" s="11">
        <f t="shared" ref="AA93" si="154">LN(AA41/AA40)*100</f>
        <v>9.9612476288607983</v>
      </c>
    </row>
    <row r="94" spans="1:27" x14ac:dyDescent="0.25">
      <c r="A94" s="13">
        <v>2006</v>
      </c>
      <c r="B94" s="11">
        <f t="shared" ref="B94:O94" si="155">LN(B42/B41)*100</f>
        <v>-1.117930593687128</v>
      </c>
      <c r="C94" s="11">
        <f t="shared" si="155"/>
        <v>4.7600159565952274E-2</v>
      </c>
      <c r="D94" s="11">
        <f t="shared" si="155"/>
        <v>-1.1773498763750694</v>
      </c>
      <c r="E94" s="11">
        <f t="shared" si="155"/>
        <v>-5.2214594194043995</v>
      </c>
      <c r="F94" s="11">
        <f t="shared" si="155"/>
        <v>1.858456394080193</v>
      </c>
      <c r="G94" s="11">
        <f t="shared" si="155"/>
        <v>5.834636699633255</v>
      </c>
      <c r="H94" s="11">
        <f t="shared" si="155"/>
        <v>3.6022687263331612</v>
      </c>
      <c r="I94" s="11">
        <f t="shared" si="155"/>
        <v>1.7368857688513886</v>
      </c>
      <c r="J94" s="11">
        <f t="shared" si="155"/>
        <v>0.52649999931393276</v>
      </c>
      <c r="K94" s="11">
        <f t="shared" si="155"/>
        <v>4.2813584417381101</v>
      </c>
      <c r="L94" s="11">
        <f t="shared" si="155"/>
        <v>5.2017599220287165</v>
      </c>
      <c r="M94" s="11">
        <f t="shared" si="155"/>
        <v>7.0591240388985579</v>
      </c>
      <c r="N94" s="11">
        <f t="shared" si="155"/>
        <v>1.8655082212232277</v>
      </c>
      <c r="O94" s="11">
        <f t="shared" si="155"/>
        <v>2.3693508725666481</v>
      </c>
      <c r="Q94" s="11">
        <f t="shared" ref="Q94:S94" si="156">LN(Q42/Q41)*100</f>
        <v>-0.6058121240484422</v>
      </c>
      <c r="R94" s="11">
        <f t="shared" si="156"/>
        <v>5.8623514309346332</v>
      </c>
      <c r="S94" s="11">
        <f t="shared" si="156"/>
        <v>3.0963741466329591</v>
      </c>
      <c r="T94" s="11">
        <f t="shared" ref="T94" si="157">LN(T42/T41)*100</f>
        <v>3.505205973287596</v>
      </c>
      <c r="V94" s="11">
        <f t="shared" ref="V94:Z94" si="158">LN(V42/V41)*100</f>
        <v>9.5949055405036408</v>
      </c>
      <c r="W94" s="11">
        <f t="shared" si="158"/>
        <v>9.5416714165561896</v>
      </c>
      <c r="X94" s="11">
        <f t="shared" si="158"/>
        <v>11.123454510590298</v>
      </c>
      <c r="Y94" s="11">
        <f t="shared" si="158"/>
        <v>-0.33414368878387246</v>
      </c>
      <c r="Z94" s="11">
        <f t="shared" si="158"/>
        <v>-2.993383919909185</v>
      </c>
      <c r="AA94" s="11">
        <f t="shared" ref="AA94" si="159">LN(AA42/AA41)*100</f>
        <v>7.1013040742155198</v>
      </c>
    </row>
    <row r="95" spans="1:27" x14ac:dyDescent="0.25">
      <c r="A95" s="13">
        <v>2007</v>
      </c>
      <c r="B95" s="11">
        <f t="shared" ref="B95:O95" si="160">LN(B43/B42)*100</f>
        <v>-0.47675894834728982</v>
      </c>
      <c r="C95" s="11">
        <f t="shared" si="160"/>
        <v>-1.8491621557638112</v>
      </c>
      <c r="D95" s="11">
        <f t="shared" si="160"/>
        <v>-0.36252820457921264</v>
      </c>
      <c r="E95" s="11">
        <f t="shared" si="160"/>
        <v>-0.90453235927996023</v>
      </c>
      <c r="F95" s="11">
        <f t="shared" si="160"/>
        <v>1.8337242838279577</v>
      </c>
      <c r="G95" s="11">
        <f t="shared" si="160"/>
        <v>-4.3768163836959051</v>
      </c>
      <c r="H95" s="11">
        <f t="shared" si="160"/>
        <v>-0.19675783754750489</v>
      </c>
      <c r="I95" s="11">
        <f t="shared" si="160"/>
        <v>2.1337813775221224</v>
      </c>
      <c r="J95" s="11">
        <f t="shared" si="160"/>
        <v>-8.9210493104911956E-2</v>
      </c>
      <c r="K95" s="11">
        <f t="shared" si="160"/>
        <v>1.7912794649951418</v>
      </c>
      <c r="L95" s="11">
        <f t="shared" si="160"/>
        <v>2.7231772433853383</v>
      </c>
      <c r="M95" s="11">
        <f t="shared" si="160"/>
        <v>2.4222373982641332</v>
      </c>
      <c r="N95" s="11">
        <f t="shared" si="160"/>
        <v>1.2398276139561317</v>
      </c>
      <c r="O95" s="11">
        <f t="shared" si="160"/>
        <v>0.50472668878511073</v>
      </c>
      <c r="Q95" s="11">
        <f t="shared" ref="Q95:S95" si="161">LN(Q43/Q42)*100</f>
        <v>2.0233089399826909</v>
      </c>
      <c r="R95" s="11">
        <f t="shared" si="161"/>
        <v>5.6819205236453385</v>
      </c>
      <c r="S95" s="11">
        <f t="shared" si="161"/>
        <v>2.8746485889802313</v>
      </c>
      <c r="T95" s="11">
        <f t="shared" ref="T95" si="162">LN(T43/T42)*100</f>
        <v>3.7283311298308766</v>
      </c>
      <c r="V95" s="11">
        <f t="shared" ref="V95:Z95" si="163">LN(V43/V42)*100</f>
        <v>11.524286678157502</v>
      </c>
      <c r="W95" s="11">
        <f t="shared" si="163"/>
        <v>9.7231383427718701</v>
      </c>
      <c r="X95" s="11">
        <f t="shared" si="163"/>
        <v>-2.0041977355872271</v>
      </c>
      <c r="Y95" s="11">
        <f t="shared" si="163"/>
        <v>3.3952262900621735</v>
      </c>
      <c r="Z95" s="11">
        <f t="shared" si="163"/>
        <v>-2.1963629630587969</v>
      </c>
      <c r="AA95" s="11">
        <f t="shared" ref="AA95" si="164">LN(AA43/AA42)*100</f>
        <v>7.9650711517206538</v>
      </c>
    </row>
    <row r="96" spans="1:27" x14ac:dyDescent="0.25">
      <c r="A96" s="13">
        <v>2008</v>
      </c>
      <c r="B96" s="11">
        <f t="shared" ref="B96:O96" si="165">LN(B44/B43)*100</f>
        <v>-3.5374529549370521</v>
      </c>
      <c r="C96" s="11">
        <f t="shared" si="165"/>
        <v>0.14532539292687222</v>
      </c>
      <c r="D96" s="11">
        <f t="shared" si="165"/>
        <v>-3.9653328385112347</v>
      </c>
      <c r="E96" s="11">
        <f t="shared" si="165"/>
        <v>-3.3908953024947328</v>
      </c>
      <c r="F96" s="11">
        <f t="shared" si="165"/>
        <v>0.40296784999037316</v>
      </c>
      <c r="G96" s="11">
        <f t="shared" si="165"/>
        <v>1.6667052485211644</v>
      </c>
      <c r="H96" s="11">
        <f t="shared" si="165"/>
        <v>-3.9296071361709801</v>
      </c>
      <c r="I96" s="11">
        <f t="shared" si="165"/>
        <v>-4.2163662009322112</v>
      </c>
      <c r="J96" s="11">
        <f t="shared" si="165"/>
        <v>-6.4194801292298358</v>
      </c>
      <c r="K96" s="11">
        <f t="shared" si="165"/>
        <v>-2.3056228343115985</v>
      </c>
      <c r="L96" s="11">
        <f t="shared" si="165"/>
        <v>-0.65804537271887609</v>
      </c>
      <c r="M96" s="11">
        <f t="shared" si="165"/>
        <v>-3.5075193683448607</v>
      </c>
      <c r="N96" s="11">
        <f t="shared" si="165"/>
        <v>-3.6363418619387717</v>
      </c>
      <c r="O96" s="11">
        <f t="shared" si="165"/>
        <v>-2.8131391073026766</v>
      </c>
      <c r="Q96" s="11">
        <f t="shared" ref="Q96:S96" si="166">LN(Q44/Q43)*100</f>
        <v>-7.8667734223811943</v>
      </c>
      <c r="R96" s="11">
        <f t="shared" si="166"/>
        <v>-5.2017415838002412</v>
      </c>
      <c r="S96" s="11">
        <f t="shared" si="166"/>
        <v>0.8511682006557898</v>
      </c>
      <c r="T96" s="11">
        <f t="shared" ref="T96" si="167">LN(T44/T43)*100</f>
        <v>-2.5987873295451638</v>
      </c>
      <c r="V96" s="11">
        <f t="shared" ref="V96:Z96" si="168">LN(V44/V43)*100</f>
        <v>4.8871468287530302</v>
      </c>
      <c r="W96" s="11">
        <f t="shared" si="168"/>
        <v>-0.79018918124612958</v>
      </c>
      <c r="X96" s="11">
        <f t="shared" si="168"/>
        <v>-2.1240842302026519</v>
      </c>
      <c r="Y96" s="11">
        <f t="shared" si="168"/>
        <v>-0.64916132365073742</v>
      </c>
      <c r="Z96" s="11">
        <f t="shared" si="168"/>
        <v>-2.8223081923368101</v>
      </c>
      <c r="AA96" s="11">
        <f t="shared" ref="AA96" si="169">LN(AA44/AA43)*100</f>
        <v>1.8504659663844429</v>
      </c>
    </row>
    <row r="97" spans="1:27" x14ac:dyDescent="0.25">
      <c r="A97" s="13">
        <v>2009</v>
      </c>
      <c r="B97" s="11">
        <f t="shared" ref="B97:O97" si="170">LN(B45/B44)*100</f>
        <v>-1.1316178242632071</v>
      </c>
      <c r="C97" s="11">
        <f t="shared" si="170"/>
        <v>-9.195960723405479</v>
      </c>
      <c r="D97" s="11">
        <f t="shared" si="170"/>
        <v>-6.8140557771663595</v>
      </c>
      <c r="E97" s="11">
        <f t="shared" si="170"/>
        <v>-5.9778447467912059</v>
      </c>
      <c r="F97" s="11">
        <f t="shared" si="170"/>
        <v>-13.72333806186202</v>
      </c>
      <c r="G97" s="11">
        <f t="shared" si="170"/>
        <v>6.1002663027428623</v>
      </c>
      <c r="H97" s="11">
        <f t="shared" si="170"/>
        <v>-15.425459212537223</v>
      </c>
      <c r="I97" s="11">
        <f t="shared" si="170"/>
        <v>-21.140311544898903</v>
      </c>
      <c r="J97" s="11">
        <f t="shared" si="170"/>
        <v>-4.1121641115779735</v>
      </c>
      <c r="K97" s="11">
        <f t="shared" si="170"/>
        <v>-25.109911741084169</v>
      </c>
      <c r="L97" s="11">
        <f t="shared" si="170"/>
        <v>-22.570176332029693</v>
      </c>
      <c r="M97" s="11">
        <f t="shared" si="170"/>
        <v>-10.700731993032413</v>
      </c>
      <c r="N97" s="11">
        <f t="shared" si="170"/>
        <v>-5.4461683032323158</v>
      </c>
      <c r="O97" s="11">
        <f t="shared" si="170"/>
        <v>-9.0034244912617059</v>
      </c>
      <c r="Q97" s="11">
        <f t="shared" ref="Q97:S97" si="171">LN(Q45/Q44)*100</f>
        <v>-9.5485890701781102</v>
      </c>
      <c r="R97" s="11">
        <f t="shared" si="171"/>
        <v>-12.358321010326161</v>
      </c>
      <c r="S97" s="11">
        <f t="shared" si="171"/>
        <v>-5.8068638760791283E-2</v>
      </c>
      <c r="T97" s="11">
        <f t="shared" ref="T97" si="172">LN(T45/T44)*100</f>
        <v>-5.7542119158974838</v>
      </c>
      <c r="V97" s="11">
        <f t="shared" ref="V97:Z97" si="173">LN(V45/V44)*100</f>
        <v>-6.5080673495659465</v>
      </c>
      <c r="W97" s="11">
        <f t="shared" si="173"/>
        <v>-8.4168581556699547</v>
      </c>
      <c r="X97" s="11">
        <f t="shared" si="173"/>
        <v>-10.825868657060299</v>
      </c>
      <c r="Y97" s="11">
        <f t="shared" si="173"/>
        <v>-13.463154929622808</v>
      </c>
      <c r="Z97" s="11">
        <f t="shared" si="173"/>
        <v>-8.7103381169313163</v>
      </c>
      <c r="AA97" s="11">
        <f t="shared" ref="AA97" si="174">LN(AA45/AA44)*100</f>
        <v>-8.2226101907848612</v>
      </c>
    </row>
    <row r="98" spans="1:27" x14ac:dyDescent="0.25">
      <c r="A98" s="13">
        <v>2010</v>
      </c>
      <c r="B98" s="11">
        <f t="shared" ref="B98:O98" si="175">LN(B46/B45)*100</f>
        <v>3.6099354758160627</v>
      </c>
      <c r="C98" s="11">
        <f t="shared" si="175"/>
        <v>3.2886826272395573</v>
      </c>
      <c r="D98" s="11">
        <f t="shared" si="175"/>
        <v>0.41286356182487371</v>
      </c>
      <c r="E98" s="11">
        <f t="shared" si="175"/>
        <v>-0.97908401545552937</v>
      </c>
      <c r="F98" s="11">
        <f t="shared" si="175"/>
        <v>-1.8518067919280512</v>
      </c>
      <c r="G98" s="11">
        <f t="shared" si="175"/>
        <v>-6.6142879186220815</v>
      </c>
      <c r="H98" s="11">
        <f t="shared" si="175"/>
        <v>-0.47916758347815852</v>
      </c>
      <c r="I98" s="11">
        <f t="shared" si="175"/>
        <v>6.5799244301788153</v>
      </c>
      <c r="J98" s="11">
        <f t="shared" si="175"/>
        <v>-4.2885419111348968</v>
      </c>
      <c r="K98" s="11">
        <f t="shared" si="175"/>
        <v>10.760152708771741</v>
      </c>
      <c r="L98" s="11">
        <f t="shared" si="175"/>
        <v>17.601131158618294</v>
      </c>
      <c r="M98" s="11">
        <f t="shared" si="175"/>
        <v>19.127396189773904</v>
      </c>
      <c r="N98" s="11">
        <f t="shared" si="175"/>
        <v>4.4234456298519556</v>
      </c>
      <c r="O98" s="11">
        <f t="shared" si="175"/>
        <v>4.5393243565731742</v>
      </c>
      <c r="Q98" s="11">
        <f t="shared" ref="Q98:S98" si="176">LN(Q46/Q45)*100</f>
        <v>5.0874392227300875</v>
      </c>
      <c r="R98" s="11">
        <f t="shared" si="176"/>
        <v>2.3905520853554387</v>
      </c>
      <c r="S98" s="11">
        <f t="shared" si="176"/>
        <v>-0.89854154928708274</v>
      </c>
      <c r="T98" s="11">
        <f t="shared" ref="T98" si="177">LN(T46/T45)*100</f>
        <v>1.1321115636300461</v>
      </c>
      <c r="V98" s="11">
        <f t="shared" ref="V98:Z98" si="178">LN(V46/V45)*100</f>
        <v>2.0043620188055589</v>
      </c>
      <c r="W98" s="11">
        <f t="shared" si="178"/>
        <v>-0.12119377335547418</v>
      </c>
      <c r="X98" s="11">
        <f t="shared" si="178"/>
        <v>19.122347621372775</v>
      </c>
      <c r="Y98" s="11">
        <f t="shared" si="178"/>
        <v>6.4273879857280019</v>
      </c>
      <c r="Z98" s="11">
        <f t="shared" si="178"/>
        <v>8.0285337785123545</v>
      </c>
      <c r="AA98" s="11">
        <f t="shared" ref="AA98" si="179">LN(AA46/AA45)*100</f>
        <v>3.7869760701930719</v>
      </c>
    </row>
    <row r="99" spans="1:27" x14ac:dyDescent="0.25">
      <c r="A99" s="13">
        <v>2011</v>
      </c>
      <c r="B99" s="11">
        <f t="shared" ref="B99:O99" si="180">LN(B47/B46)*100</f>
        <v>6.1824908480546128</v>
      </c>
      <c r="C99" s="11">
        <f t="shared" si="180"/>
        <v>-0.33434811891902599</v>
      </c>
      <c r="D99" s="11">
        <f t="shared" si="180"/>
        <v>-5.7276908101194746</v>
      </c>
      <c r="E99" s="11">
        <f t="shared" si="180"/>
        <v>0.8454204346007903</v>
      </c>
      <c r="F99" s="11">
        <f t="shared" si="180"/>
        <v>5.8391825208497048</v>
      </c>
      <c r="G99" s="11">
        <f t="shared" si="180"/>
        <v>-14.492485115814699</v>
      </c>
      <c r="H99" s="11">
        <f t="shared" si="180"/>
        <v>1.2658396871923465</v>
      </c>
      <c r="I99" s="11">
        <f t="shared" si="180"/>
        <v>3.2736808986366968</v>
      </c>
      <c r="J99" s="11">
        <f t="shared" si="180"/>
        <v>-1.2964645070163501</v>
      </c>
      <c r="K99" s="11">
        <f t="shared" si="180"/>
        <v>-4.0841072846323465</v>
      </c>
      <c r="L99" s="11">
        <f t="shared" si="180"/>
        <v>8.1204542626391909</v>
      </c>
      <c r="M99" s="11">
        <f t="shared" si="180"/>
        <v>9.7405184441783028</v>
      </c>
      <c r="N99" s="11">
        <f t="shared" si="180"/>
        <v>4.6134180664220201</v>
      </c>
      <c r="O99" s="11">
        <f t="shared" si="180"/>
        <v>2.2258136738047214</v>
      </c>
      <c r="Q99" s="11">
        <f t="shared" ref="Q99:S99" si="181">LN(Q47/Q46)*100</f>
        <v>-2.0102733560547308</v>
      </c>
      <c r="R99" s="11">
        <f t="shared" si="181"/>
        <v>5.0466826714793935</v>
      </c>
      <c r="S99" s="11">
        <f t="shared" si="181"/>
        <v>-0.19947205205971341</v>
      </c>
      <c r="T99" s="11">
        <f t="shared" ref="T99" si="182">LN(T47/T46)*100</f>
        <v>1.4191760950397738</v>
      </c>
      <c r="V99" s="11">
        <f t="shared" ref="V99:Z99" si="183">LN(V47/V46)*100</f>
        <v>3.4274739769171405</v>
      </c>
      <c r="W99" s="11">
        <f t="shared" si="183"/>
        <v>5.1838848138124769</v>
      </c>
      <c r="X99" s="11">
        <f t="shared" si="183"/>
        <v>-10.257169812978647</v>
      </c>
      <c r="Y99" s="11">
        <f t="shared" si="183"/>
        <v>16.221715298481541</v>
      </c>
      <c r="Z99" s="11">
        <f t="shared" si="183"/>
        <v>14.487510567881579</v>
      </c>
      <c r="AA99" s="11">
        <f t="shared" ref="AA99" si="184">LN(AA47/AA46)*100</f>
        <v>5.521390889279699</v>
      </c>
    </row>
    <row r="100" spans="1:27" x14ac:dyDescent="0.25">
      <c r="A100" s="13">
        <v>2012</v>
      </c>
      <c r="B100" s="11">
        <f t="shared" ref="B100:O100" si="185">LN(B48/B47)*100</f>
        <v>-2.7089456517343256</v>
      </c>
      <c r="C100" s="11">
        <f t="shared" si="185"/>
        <v>-2.6893400947925068</v>
      </c>
      <c r="D100" s="11">
        <f t="shared" si="185"/>
        <v>-5.2651594780727677</v>
      </c>
      <c r="E100" s="11">
        <f t="shared" si="185"/>
        <v>-11.018022441381135</v>
      </c>
      <c r="F100" s="11">
        <f t="shared" si="185"/>
        <v>-1.0125643418792516</v>
      </c>
      <c r="G100" s="11">
        <f t="shared" si="185"/>
        <v>-5.8775838405238892</v>
      </c>
      <c r="H100" s="11">
        <f t="shared" si="185"/>
        <v>-4.0289435389311192</v>
      </c>
      <c r="I100" s="11">
        <f t="shared" si="185"/>
        <v>2.2313797477299993</v>
      </c>
      <c r="J100" s="11">
        <f t="shared" si="185"/>
        <v>0.29085006833456439</v>
      </c>
      <c r="K100" s="11">
        <f t="shared" si="185"/>
        <v>10.245636947942245</v>
      </c>
      <c r="L100" s="11">
        <f t="shared" si="185"/>
        <v>1.2107634515260006</v>
      </c>
      <c r="M100" s="11">
        <f t="shared" si="185"/>
        <v>4.1378189743517586</v>
      </c>
      <c r="N100" s="11">
        <f t="shared" si="185"/>
        <v>-7.0820816700612781</v>
      </c>
      <c r="O100" s="11">
        <f t="shared" si="185"/>
        <v>-1.1802319879808465</v>
      </c>
      <c r="Q100" s="11">
        <f t="shared" ref="Q100:S100" si="186">LN(Q48/Q47)*100</f>
        <v>7.520078312814042</v>
      </c>
      <c r="R100" s="11">
        <f t="shared" si="186"/>
        <v>-1.3467801018735672</v>
      </c>
      <c r="S100" s="11">
        <f t="shared" si="186"/>
        <v>0.43363677678576878</v>
      </c>
      <c r="T100" s="11">
        <f t="shared" ref="T100" si="187">LN(T48/T47)*100</f>
        <v>0.93093206287822583</v>
      </c>
      <c r="V100" s="11">
        <f t="shared" ref="V100:Z100" si="188">LN(V48/V47)*100</f>
        <v>2.1275956682680368</v>
      </c>
      <c r="W100" s="11">
        <f t="shared" si="188"/>
        <v>7.4447169492732943</v>
      </c>
      <c r="X100" s="11">
        <f t="shared" si="188"/>
        <v>11.814070224340753</v>
      </c>
      <c r="Y100" s="11">
        <f t="shared" si="188"/>
        <v>7.1258733483577279</v>
      </c>
      <c r="Z100" s="11">
        <f t="shared" si="188"/>
        <v>10.815223286690518</v>
      </c>
      <c r="AA100" s="11">
        <f t="shared" ref="AA100" si="189">LN(AA48/AA47)*100</f>
        <v>5.1798496946454211</v>
      </c>
    </row>
    <row r="101" spans="1:27" x14ac:dyDescent="0.25">
      <c r="A101" s="13">
        <v>2013</v>
      </c>
      <c r="B101" s="11">
        <f t="shared" ref="B101:O101" si="190">LN(B49/B48)*100</f>
        <v>-1.7001211416980693</v>
      </c>
      <c r="C101" s="11">
        <f t="shared" si="190"/>
        <v>-5.047648287707438</v>
      </c>
      <c r="D101" s="11">
        <f t="shared" si="190"/>
        <v>2.2534172316570604</v>
      </c>
      <c r="E101" s="11">
        <f t="shared" si="190"/>
        <v>-1.6473669860849665</v>
      </c>
      <c r="F101" s="11">
        <f t="shared" si="190"/>
        <v>-1.0434877292579732</v>
      </c>
      <c r="G101" s="11">
        <f t="shared" si="190"/>
        <v>-2.5886158151652792</v>
      </c>
      <c r="H101" s="11">
        <f t="shared" si="190"/>
        <v>-3.251077202320197</v>
      </c>
      <c r="I101" s="11">
        <f t="shared" si="190"/>
        <v>-1.9137931370081658</v>
      </c>
      <c r="J101" s="11">
        <f t="shared" si="190"/>
        <v>-2.4936601461042058</v>
      </c>
      <c r="K101" s="11">
        <f t="shared" si="190"/>
        <v>-4.9418913538786891</v>
      </c>
      <c r="L101" s="11">
        <f t="shared" si="190"/>
        <v>-12.793176281217319</v>
      </c>
      <c r="M101" s="11">
        <f t="shared" si="190"/>
        <v>6.9956903208444148</v>
      </c>
      <c r="N101" s="11">
        <f t="shared" si="190"/>
        <v>3.8339130395949104</v>
      </c>
      <c r="O101" s="11">
        <f t="shared" si="190"/>
        <v>-1.0880580589803006</v>
      </c>
      <c r="Q101" s="11">
        <f t="shared" ref="Q101:S101" si="191">LN(Q49/Q48)*100</f>
        <v>11.394425934921768</v>
      </c>
      <c r="R101" s="11">
        <f t="shared" si="191"/>
        <v>8.8741024293236705</v>
      </c>
      <c r="S101" s="11">
        <f t="shared" si="191"/>
        <v>0.82688411511244941</v>
      </c>
      <c r="T101" s="11">
        <f t="shared" ref="T101" si="192">LN(T49/T48)*100</f>
        <v>5.1762667782696861</v>
      </c>
      <c r="V101" s="11">
        <f t="shared" ref="V101:Z101" si="193">LN(V49/V48)*100</f>
        <v>7.0779064692048879</v>
      </c>
      <c r="W101" s="11">
        <f t="shared" si="193"/>
        <v>10.660222938209071</v>
      </c>
      <c r="X101" s="11">
        <f t="shared" si="193"/>
        <v>8.5102341904055141</v>
      </c>
      <c r="Y101" s="11">
        <f t="shared" si="193"/>
        <v>5.0148416959375188</v>
      </c>
      <c r="Z101" s="11">
        <f t="shared" si="193"/>
        <v>-1.0566479042163899</v>
      </c>
      <c r="AA101" s="11">
        <f t="shared" ref="AA101" si="194">LN(AA49/AA48)*100</f>
        <v>6.8949051237607391</v>
      </c>
    </row>
    <row r="102" spans="1:27" x14ac:dyDescent="0.25">
      <c r="A102" s="13">
        <v>2014</v>
      </c>
      <c r="B102" s="11">
        <f t="shared" ref="B102:O102" si="195">LN(B50/B49)*100</f>
        <v>3.6737312859526123</v>
      </c>
      <c r="C102" s="11">
        <f t="shared" si="195"/>
        <v>-2.4228812201741183</v>
      </c>
      <c r="D102" s="11">
        <f t="shared" si="195"/>
        <v>0.87545326342471985</v>
      </c>
      <c r="E102" s="11">
        <f t="shared" si="195"/>
        <v>-9.0312864029898634</v>
      </c>
      <c r="F102" s="11">
        <f t="shared" si="195"/>
        <v>1.4294709408166235</v>
      </c>
      <c r="G102" s="11">
        <f t="shared" si="195"/>
        <v>-6.4138626910713574</v>
      </c>
      <c r="H102" s="11">
        <f t="shared" si="195"/>
        <v>9.1391141213933214</v>
      </c>
      <c r="I102" s="11">
        <f t="shared" si="195"/>
        <v>2.6305726490803467</v>
      </c>
      <c r="J102" s="11">
        <f t="shared" si="195"/>
        <v>3.7175525736863966</v>
      </c>
      <c r="K102" s="11">
        <f t="shared" si="195"/>
        <v>-3.3764303868311578</v>
      </c>
      <c r="L102" s="11">
        <f t="shared" si="195"/>
        <v>4.1817268037069626</v>
      </c>
      <c r="M102" s="11">
        <f t="shared" si="195"/>
        <v>4.0119340460042565</v>
      </c>
      <c r="N102" s="11">
        <f t="shared" si="195"/>
        <v>5.6837383394988459</v>
      </c>
      <c r="O102" s="11">
        <f t="shared" si="195"/>
        <v>2.8067608520278342</v>
      </c>
      <c r="Q102" s="11">
        <f t="shared" ref="Q102:S102" si="196">LN(Q50/Q49)*100</f>
        <v>8.0331065477850245</v>
      </c>
      <c r="R102" s="11">
        <f t="shared" si="196"/>
        <v>3.6217214123612349</v>
      </c>
      <c r="S102" s="11">
        <f t="shared" si="196"/>
        <v>3.2295840416682107</v>
      </c>
      <c r="T102" s="11">
        <f t="shared" ref="T102" si="197">LN(T50/T49)*100</f>
        <v>4.0465290833976875</v>
      </c>
      <c r="V102" s="11">
        <f t="shared" ref="V102:Z102" si="198">LN(V50/V49)*100</f>
        <v>3.5948175461998133</v>
      </c>
      <c r="W102" s="11">
        <f t="shared" si="198"/>
        <v>8.6130319663913184</v>
      </c>
      <c r="X102" s="11">
        <f t="shared" si="198"/>
        <v>2.6574899804290308</v>
      </c>
      <c r="Y102" s="11">
        <f t="shared" si="198"/>
        <v>-2.3920583776318987E-2</v>
      </c>
      <c r="Z102" s="11">
        <f t="shared" si="198"/>
        <v>9.3491383345863994</v>
      </c>
      <c r="AA102" s="11">
        <f t="shared" ref="AA102" si="199">LN(AA50/AA49)*100</f>
        <v>4.6157428993632541</v>
      </c>
    </row>
    <row r="103" spans="1:27" x14ac:dyDescent="0.25">
      <c r="A103" s="13">
        <v>2015</v>
      </c>
      <c r="B103" s="11">
        <f t="shared" ref="B103:O103" si="200">LN(B51/B50)*100</f>
        <v>-1.0395550713664565E-2</v>
      </c>
      <c r="C103" s="11">
        <f t="shared" si="200"/>
        <v>-0.68676347754885692</v>
      </c>
      <c r="D103" s="11">
        <f t="shared" si="200"/>
        <v>0.59253580435747122</v>
      </c>
      <c r="E103" s="11">
        <f t="shared" si="200"/>
        <v>1.8784440788062264</v>
      </c>
      <c r="F103" s="11">
        <f t="shared" si="200"/>
        <v>4.2863704431782317</v>
      </c>
      <c r="G103" s="11">
        <f t="shared" si="200"/>
        <v>-0.38248870738015284</v>
      </c>
      <c r="H103" s="11">
        <f t="shared" si="200"/>
        <v>1.2970872114303296</v>
      </c>
      <c r="I103" s="11">
        <f t="shared" si="200"/>
        <v>-0.5031457155366984</v>
      </c>
      <c r="J103" s="11">
        <f t="shared" si="200"/>
        <v>-2.8754673035110256</v>
      </c>
      <c r="K103" s="11">
        <f t="shared" si="200"/>
        <v>0</v>
      </c>
      <c r="L103" s="11">
        <f t="shared" si="200"/>
        <v>-13.789523242695525</v>
      </c>
      <c r="M103" s="11">
        <f t="shared" si="200"/>
        <v>4.4145701837250995</v>
      </c>
      <c r="N103" s="11">
        <f t="shared" si="200"/>
        <v>-1.2216459020486206</v>
      </c>
      <c r="O103" s="11">
        <f t="shared" si="200"/>
        <v>-0.48656858767690686</v>
      </c>
      <c r="Q103" s="11">
        <f t="shared" ref="Q103:S103" si="201">LN(Q51/Q50)*100</f>
        <v>8.995978207392735</v>
      </c>
      <c r="R103" s="11">
        <f t="shared" si="201"/>
        <v>0.61289455289956707</v>
      </c>
      <c r="S103" s="11">
        <f t="shared" si="201"/>
        <v>3.5846131773135879</v>
      </c>
      <c r="T103" s="11">
        <f t="shared" ref="T103" si="202">LN(T51/T50)*100</f>
        <v>3.4547279756504303</v>
      </c>
      <c r="V103" s="11">
        <f t="shared" ref="V103:Z103" si="203">LN(V51/V50)*100</f>
        <v>7.0261448682986405</v>
      </c>
      <c r="W103" s="11">
        <f t="shared" si="203"/>
        <v>0.35195812838978408</v>
      </c>
      <c r="X103" s="11">
        <f t="shared" si="203"/>
        <v>3.4327881832206919</v>
      </c>
      <c r="Y103" s="11">
        <f t="shared" si="203"/>
        <v>4.9814929417096021</v>
      </c>
      <c r="Z103" s="11">
        <f t="shared" si="203"/>
        <v>-0.73084476485622663</v>
      </c>
      <c r="AA103" s="11">
        <f t="shared" ref="AA103" si="204">LN(AA51/AA50)*100</f>
        <v>4.6360232939019044</v>
      </c>
    </row>
    <row r="104" spans="1:27" x14ac:dyDescent="0.25">
      <c r="A104" s="13">
        <v>2016</v>
      </c>
      <c r="B104" s="11">
        <f t="shared" ref="B104:O104" si="205">LN(B52/B51)*100</f>
        <v>0.20770596313525441</v>
      </c>
      <c r="C104" s="11">
        <f t="shared" si="205"/>
        <v>-2.1868312187987518</v>
      </c>
      <c r="D104" s="11">
        <f t="shared" si="205"/>
        <v>-1.2185003898956339</v>
      </c>
      <c r="E104" s="11">
        <f t="shared" si="205"/>
        <v>-1.0995481149058612</v>
      </c>
      <c r="F104" s="11">
        <f t="shared" si="205"/>
        <v>-6.3761822069398875</v>
      </c>
      <c r="G104" s="11">
        <f t="shared" si="205"/>
        <v>2.8487300804681062</v>
      </c>
      <c r="H104" s="11">
        <f t="shared" si="205"/>
        <v>2.3302792189881285</v>
      </c>
      <c r="I104" s="11">
        <f t="shared" si="205"/>
        <v>-3.2434209790875101</v>
      </c>
      <c r="J104" s="11">
        <f t="shared" si="205"/>
        <v>-0.92549307959825766</v>
      </c>
      <c r="K104" s="11">
        <f t="shared" si="205"/>
        <v>-4.360572264595679</v>
      </c>
      <c r="L104" s="11">
        <f t="shared" si="205"/>
        <v>-0.81570956401486161</v>
      </c>
      <c r="M104" s="11">
        <f t="shared" si="205"/>
        <v>4.2381440698948101</v>
      </c>
      <c r="N104" s="11">
        <f t="shared" si="205"/>
        <v>4.6166281039806201</v>
      </c>
      <c r="O104" s="11">
        <f t="shared" si="205"/>
        <v>0.26945813795901524</v>
      </c>
      <c r="Q104" s="11">
        <f t="shared" ref="Q104:S104" si="206">LN(Q52/Q51)*100</f>
        <v>8.5137780501610383</v>
      </c>
      <c r="R104" s="11">
        <f t="shared" si="206"/>
        <v>-0.34976535821265753</v>
      </c>
      <c r="S104" s="11">
        <f t="shared" si="206"/>
        <v>4.2943253351568931</v>
      </c>
      <c r="T104" s="11">
        <f t="shared" ref="T104" si="207">LN(T52/T51)*100</f>
        <v>3.4760999397468164</v>
      </c>
      <c r="V104" s="11">
        <f t="shared" ref="V104:Z104" si="208">LN(V52/V51)*100</f>
        <v>3.4773634417864705</v>
      </c>
      <c r="W104" s="11">
        <f t="shared" si="208"/>
        <v>2.032347297191424</v>
      </c>
      <c r="X104" s="11">
        <f t="shared" si="208"/>
        <v>12.410827135045016</v>
      </c>
      <c r="Y104" s="11">
        <f t="shared" si="208"/>
        <v>1.0978549518474869</v>
      </c>
      <c r="Z104" s="11">
        <f t="shared" si="208"/>
        <v>0.21981481609615891</v>
      </c>
      <c r="AA104" s="11">
        <f t="shared" ref="AA104" si="209">LN(AA52/AA51)*100</f>
        <v>3.0079940941372079</v>
      </c>
    </row>
    <row r="105" spans="1:27" x14ac:dyDescent="0.25">
      <c r="A105" s="13">
        <v>2017</v>
      </c>
      <c r="B105" s="11">
        <f t="shared" ref="B105:O108" si="210">LN(B53/B52)*100</f>
        <v>1.9011002602955507</v>
      </c>
      <c r="C105" s="11">
        <f t="shared" si="210"/>
        <v>-0.37243990909823282</v>
      </c>
      <c r="D105" s="11">
        <f t="shared" si="210"/>
        <v>0.78431774610258786</v>
      </c>
      <c r="E105" s="11">
        <f t="shared" si="210"/>
        <v>1.1283209535448842</v>
      </c>
      <c r="F105" s="11">
        <f t="shared" si="210"/>
        <v>2.0898117637616518</v>
      </c>
      <c r="G105" s="11">
        <f t="shared" si="210"/>
        <v>-1.4499620313224502</v>
      </c>
      <c r="H105" s="11">
        <f t="shared" si="210"/>
        <v>-0.77402042239864988</v>
      </c>
      <c r="I105" s="11">
        <f t="shared" si="210"/>
        <v>0.56951745082906358</v>
      </c>
      <c r="J105" s="11">
        <f t="shared" si="210"/>
        <v>4.5327267401884708</v>
      </c>
      <c r="K105" s="11">
        <f t="shared" si="210"/>
        <v>2.8900961501657321</v>
      </c>
      <c r="L105" s="11">
        <f t="shared" si="210"/>
        <v>6.4900200836611148</v>
      </c>
      <c r="M105" s="11">
        <f t="shared" si="210"/>
        <v>3.146689631704497</v>
      </c>
      <c r="N105" s="11">
        <f t="shared" si="210"/>
        <v>6.068162587323898</v>
      </c>
      <c r="O105" s="11">
        <f t="shared" si="210"/>
        <v>2.2918948752552617</v>
      </c>
      <c r="Q105" s="11">
        <f t="shared" ref="Q105:S105" si="211">LN(Q53/Q52)*100</f>
        <v>0.97658972472558481</v>
      </c>
      <c r="R105" s="11">
        <f t="shared" si="211"/>
        <v>3.3379498571390354</v>
      </c>
      <c r="S105" s="11">
        <f t="shared" si="211"/>
        <v>1.2172628123548268</v>
      </c>
      <c r="T105" s="11">
        <f t="shared" ref="T105" si="212">LN(T53/T52)*100</f>
        <v>1.8951004470295332</v>
      </c>
      <c r="V105" s="11">
        <f t="shared" ref="V105:Z105" si="213">LN(V53/V52)*100</f>
        <v>4.3625914909298249</v>
      </c>
      <c r="W105" s="11">
        <f t="shared" si="213"/>
        <v>1.6749738151253886</v>
      </c>
      <c r="X105" s="11">
        <f t="shared" si="213"/>
        <v>8.2634523520307752</v>
      </c>
      <c r="Y105" s="11">
        <f t="shared" si="213"/>
        <v>3.9181748656426962</v>
      </c>
      <c r="Z105" s="11">
        <f t="shared" si="213"/>
        <v>0.67733286620686284</v>
      </c>
      <c r="AA105" s="11">
        <f t="shared" ref="AA105" si="214">LN(AA53/AA52)*100</f>
        <v>3.6553699336768277</v>
      </c>
    </row>
    <row r="106" spans="1:27" x14ac:dyDescent="0.25">
      <c r="A106" s="13">
        <v>2018</v>
      </c>
      <c r="B106" s="11">
        <f t="shared" si="210"/>
        <v>1.7756721589259044</v>
      </c>
      <c r="C106" s="11">
        <f t="shared" si="210"/>
        <v>-1.8232768261059746</v>
      </c>
      <c r="D106" s="11">
        <f t="shared" si="210"/>
        <v>-1.1137744410455983</v>
      </c>
      <c r="E106" s="11">
        <f t="shared" si="210"/>
        <v>-4.1909403077209602</v>
      </c>
      <c r="F106" s="11">
        <f t="shared" si="210"/>
        <v>1.3693327132002455</v>
      </c>
      <c r="G106" s="11">
        <f t="shared" si="210"/>
        <v>2.1121496622111313</v>
      </c>
      <c r="H106" s="11">
        <f t="shared" si="210"/>
        <v>-1.6562088298978337</v>
      </c>
      <c r="I106" s="11">
        <f t="shared" si="210"/>
        <v>-0.36931718376175826</v>
      </c>
      <c r="J106" s="11">
        <f t="shared" si="210"/>
        <v>13.033650172800334</v>
      </c>
      <c r="K106" s="11">
        <f t="shared" si="210"/>
        <v>-5.1738195404414506</v>
      </c>
      <c r="L106" s="11">
        <f t="shared" si="210"/>
        <v>2.3166278031839722</v>
      </c>
      <c r="M106" s="11">
        <f t="shared" si="210"/>
        <v>-0.71742037480003296</v>
      </c>
      <c r="N106" s="11">
        <f t="shared" si="210"/>
        <v>1.328789432693537</v>
      </c>
      <c r="O106" s="11">
        <f t="shared" si="210"/>
        <v>1.1465478109278036</v>
      </c>
      <c r="Q106" s="11">
        <f t="shared" ref="Q106:S108" si="215">LN(Q54/Q53)*100</f>
        <v>-0.83649163316277708</v>
      </c>
      <c r="R106" s="11">
        <f t="shared" si="215"/>
        <v>5.7311366713113463</v>
      </c>
      <c r="S106" s="11">
        <f t="shared" si="215"/>
        <v>2.5010163004167687</v>
      </c>
      <c r="T106" s="11">
        <f t="shared" ref="T106:T108" si="216">LN(T54/T53)*100</f>
        <v>3.0974804299430501</v>
      </c>
      <c r="V106" s="11">
        <f t="shared" ref="V106:Z108" si="217">LN(V54/V53)*100</f>
        <v>3.7909573073220191</v>
      </c>
      <c r="W106" s="11">
        <f t="shared" si="217"/>
        <v>5.6358733669384407</v>
      </c>
      <c r="X106" s="11">
        <f t="shared" si="217"/>
        <v>0.52135670528873268</v>
      </c>
      <c r="Y106" s="11">
        <f t="shared" si="217"/>
        <v>7.9151438305437614</v>
      </c>
      <c r="Z106" s="11">
        <f t="shared" si="217"/>
        <v>3.7805714735898666</v>
      </c>
      <c r="AA106" s="11">
        <f t="shared" ref="AA106:AA108" si="218">LN(AA54/AA53)*100</f>
        <v>4.5415863530482614</v>
      </c>
    </row>
    <row r="107" spans="1:27" x14ac:dyDescent="0.25">
      <c r="A107" s="13">
        <v>2019</v>
      </c>
      <c r="B107" s="11">
        <f t="shared" si="210"/>
        <v>1.607018017749446</v>
      </c>
      <c r="C107" s="11">
        <f t="shared" si="210"/>
        <v>-0.30045090202987246</v>
      </c>
      <c r="D107" s="11">
        <f t="shared" si="210"/>
        <v>0.94551587707551976</v>
      </c>
      <c r="E107" s="11">
        <f t="shared" si="210"/>
        <v>2.9267497680568142</v>
      </c>
      <c r="F107" s="11">
        <f t="shared" si="210"/>
        <v>-1.3287894326935297</v>
      </c>
      <c r="G107" s="11">
        <f t="shared" si="210"/>
        <v>6.3068691466983129</v>
      </c>
      <c r="H107" s="11">
        <f t="shared" si="210"/>
        <v>-2.9737818263956548</v>
      </c>
      <c r="I107" s="11">
        <f t="shared" si="210"/>
        <v>-2.3678127354577256</v>
      </c>
      <c r="J107" s="11">
        <f t="shared" si="210"/>
        <v>-0.50125418235442865</v>
      </c>
      <c r="K107" s="11">
        <f t="shared" si="210"/>
        <v>-1.2376271068055518</v>
      </c>
      <c r="L107" s="11">
        <f t="shared" si="210"/>
        <v>-7.817778106402395</v>
      </c>
      <c r="M107" s="11">
        <f t="shared" si="210"/>
        <v>-6.3578981642871328</v>
      </c>
      <c r="N107" s="11">
        <f t="shared" si="210"/>
        <v>-4.1134543358555042</v>
      </c>
      <c r="O107" s="11">
        <f t="shared" si="210"/>
        <v>-1.7756721589259097</v>
      </c>
      <c r="Q107" s="11">
        <f t="shared" si="215"/>
        <v>1.3804280976397081</v>
      </c>
      <c r="R107" s="11">
        <f t="shared" si="215"/>
        <v>3.662118345564541</v>
      </c>
      <c r="S107" s="11">
        <f t="shared" si="215"/>
        <v>1.8723613998102511</v>
      </c>
      <c r="T107" s="11">
        <f t="shared" si="216"/>
        <v>2.420468869681736</v>
      </c>
      <c r="V107" s="11">
        <f t="shared" si="217"/>
        <v>2.7323295648890413</v>
      </c>
      <c r="W107" s="11">
        <f t="shared" si="217"/>
        <v>-5.6993721520120433</v>
      </c>
      <c r="X107" s="11">
        <f t="shared" si="217"/>
        <v>13.435605249907869</v>
      </c>
      <c r="Y107" s="11">
        <f t="shared" si="217"/>
        <v>-0.46106125576831819</v>
      </c>
      <c r="Z107" s="11">
        <f t="shared" si="217"/>
        <v>7.1669286690359684</v>
      </c>
      <c r="AA107" s="11">
        <f t="shared" si="218"/>
        <v>1.9508466388043013</v>
      </c>
    </row>
    <row r="108" spans="1:27" x14ac:dyDescent="0.25">
      <c r="A108" s="13">
        <v>2020</v>
      </c>
      <c r="B108" s="11">
        <f t="shared" si="210"/>
        <v>-5.2630435489296952</v>
      </c>
      <c r="C108" s="11">
        <f t="shared" si="210"/>
        <v>-11.128463738182896</v>
      </c>
      <c r="D108" s="11">
        <f t="shared" si="210"/>
        <v>-11.038107736071565</v>
      </c>
      <c r="E108" s="11">
        <f t="shared" si="210"/>
        <v>-21.162905527454402</v>
      </c>
      <c r="F108" s="11">
        <f t="shared" si="210"/>
        <v>3.3286580833624346</v>
      </c>
      <c r="G108" s="11">
        <f t="shared" si="210"/>
        <v>12.746902009831196</v>
      </c>
      <c r="H108" s="11">
        <f t="shared" si="210"/>
        <v>-8.488770757734672</v>
      </c>
      <c r="I108" s="11">
        <f t="shared" si="210"/>
        <v>-10.551981111710477</v>
      </c>
      <c r="J108" s="11">
        <f t="shared" si="210"/>
        <v>-10.145970268697249</v>
      </c>
      <c r="K108" s="11">
        <f t="shared" si="210"/>
        <v>-10.012076015909059</v>
      </c>
      <c r="L108" s="11">
        <f t="shared" si="210"/>
        <v>-21.915066843956236</v>
      </c>
      <c r="M108" s="11">
        <f t="shared" si="210"/>
        <v>-27.385371607346613</v>
      </c>
      <c r="N108" s="11">
        <f t="shared" si="210"/>
        <v>-10.192783948328271</v>
      </c>
      <c r="O108" s="11">
        <f t="shared" si="210"/>
        <v>-9.9788842265784652</v>
      </c>
      <c r="Q108" s="11">
        <f t="shared" si="215"/>
        <v>-22.922770927546864</v>
      </c>
      <c r="R108" s="11">
        <f t="shared" si="215"/>
        <v>-6.615298606168313</v>
      </c>
      <c r="S108" s="11">
        <f t="shared" si="215"/>
        <v>-2.2430475929429066</v>
      </c>
      <c r="T108" s="11">
        <f t="shared" si="216"/>
        <v>-6.8365584482587058</v>
      </c>
      <c r="V108" s="11">
        <f t="shared" si="217"/>
        <v>-5.6134377503009931</v>
      </c>
      <c r="W108" s="11">
        <f t="shared" si="217"/>
        <v>-4.758931867231964</v>
      </c>
      <c r="X108" s="11">
        <f t="shared" si="217"/>
        <v>12.608328355882801</v>
      </c>
      <c r="Y108" s="11">
        <f t="shared" si="217"/>
        <v>-12.458732591399883</v>
      </c>
      <c r="Z108" s="11">
        <f t="shared" si="217"/>
        <v>-12.887476046113894</v>
      </c>
      <c r="AA108" s="11">
        <f t="shared" si="218"/>
        <v>-6.0330460908298056</v>
      </c>
    </row>
  </sheetData>
  <sheetProtection selectLockedCells="1" selectUnlockedCells="1"/>
  <hyperlinks>
    <hyperlink ref="A1" location="Contents!A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0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9.77734375" style="13" bestFit="1" customWidth="1"/>
    <col min="3" max="15" width="8.77734375" style="13"/>
    <col min="16" max="16" width="3.77734375" style="13" customWidth="1"/>
    <col min="17" max="20" width="8.77734375" style="13" customWidth="1"/>
    <col min="21" max="21" width="3.77734375" style="13" customWidth="1"/>
    <col min="22" max="27" width="8.77734375" style="13" customWidth="1"/>
    <col min="28" max="28" width="3.77734375" style="13" customWidth="1"/>
    <col min="29" max="42" width="8.77734375" style="13"/>
    <col min="43" max="43" width="3.77734375" style="13" customWidth="1"/>
    <col min="44" max="47" width="8.77734375" style="13"/>
    <col min="48" max="48" width="3.77734375" style="13" customWidth="1"/>
    <col min="49" max="16384" width="8.77734375" style="13"/>
  </cols>
  <sheetData>
    <row r="1" spans="1:54" ht="13.2" x14ac:dyDescent="0.25">
      <c r="A1" s="29" t="s">
        <v>22</v>
      </c>
      <c r="B1" s="9" t="s">
        <v>41</v>
      </c>
      <c r="AC1" s="9" t="s">
        <v>42</v>
      </c>
    </row>
    <row r="2" spans="1:54" x14ac:dyDescent="0.25">
      <c r="B2" s="9" t="s">
        <v>117</v>
      </c>
      <c r="AC2" s="9" t="s">
        <v>118</v>
      </c>
    </row>
    <row r="3" spans="1:54" ht="13.2" x14ac:dyDescent="0.25">
      <c r="A3" s="16"/>
      <c r="B3" s="9"/>
      <c r="AC3" s="40" t="s">
        <v>43</v>
      </c>
    </row>
    <row r="4" spans="1:54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  <c r="AC4" s="51" t="s">
        <v>67</v>
      </c>
      <c r="AD4" s="51" t="s">
        <v>68</v>
      </c>
      <c r="AE4" s="51" t="s">
        <v>69</v>
      </c>
      <c r="AF4" s="51" t="s">
        <v>70</v>
      </c>
      <c r="AG4" s="51" t="s">
        <v>71</v>
      </c>
      <c r="AH4" s="51" t="s">
        <v>72</v>
      </c>
      <c r="AI4" s="51" t="s">
        <v>73</v>
      </c>
      <c r="AJ4" s="51" t="s">
        <v>74</v>
      </c>
      <c r="AK4" s="51" t="s">
        <v>75</v>
      </c>
      <c r="AL4" s="51" t="s">
        <v>76</v>
      </c>
      <c r="AM4" s="51" t="s">
        <v>77</v>
      </c>
      <c r="AN4" s="51" t="s">
        <v>78</v>
      </c>
      <c r="AO4" s="51" t="s">
        <v>79</v>
      </c>
      <c r="AP4" s="51" t="s">
        <v>86</v>
      </c>
      <c r="AR4" s="56">
        <v>45</v>
      </c>
      <c r="AS4" s="56">
        <v>46</v>
      </c>
      <c r="AT4" s="56">
        <v>47</v>
      </c>
      <c r="AU4" s="56" t="s">
        <v>107</v>
      </c>
      <c r="AV4" s="56"/>
      <c r="AW4" s="56" t="s">
        <v>108</v>
      </c>
      <c r="AX4" s="56" t="s">
        <v>109</v>
      </c>
      <c r="AY4" s="56" t="s">
        <v>110</v>
      </c>
      <c r="AZ4" s="56" t="s">
        <v>111</v>
      </c>
      <c r="BA4" s="56" t="s">
        <v>112</v>
      </c>
      <c r="BB4" s="56" t="s">
        <v>113</v>
      </c>
    </row>
    <row r="5" spans="1:54" x14ac:dyDescent="0.25">
      <c r="A5" s="17" t="str">
        <f>Base_year</f>
        <v>2018=100</v>
      </c>
    </row>
    <row r="6" spans="1:54" x14ac:dyDescent="0.25">
      <c r="A6" s="13">
        <v>1970</v>
      </c>
      <c r="B6" s="37">
        <v>169.72</v>
      </c>
      <c r="C6" s="37">
        <v>1026.6199999999999</v>
      </c>
      <c r="D6" s="37">
        <v>185.57</v>
      </c>
      <c r="E6" s="37">
        <v>138.91</v>
      </c>
      <c r="F6" s="37">
        <v>407.86</v>
      </c>
      <c r="G6" s="37">
        <v>194.48</v>
      </c>
      <c r="H6" s="37">
        <v>231.27</v>
      </c>
      <c r="I6" s="37">
        <v>319.08</v>
      </c>
      <c r="J6" s="37">
        <v>342.4</v>
      </c>
      <c r="K6" s="37">
        <v>342.51</v>
      </c>
      <c r="L6" s="37">
        <v>302.39999999999998</v>
      </c>
      <c r="M6" s="37">
        <v>297.36</v>
      </c>
      <c r="N6" s="37">
        <v>159.51</v>
      </c>
      <c r="O6" s="37">
        <v>276.19</v>
      </c>
      <c r="Q6" s="37">
        <v>80.31</v>
      </c>
      <c r="R6" s="37">
        <v>65.02</v>
      </c>
      <c r="S6" s="37">
        <v>78.400000000000006</v>
      </c>
      <c r="T6" s="37">
        <v>74.83</v>
      </c>
      <c r="V6" s="37">
        <v>25.37</v>
      </c>
      <c r="W6" s="37">
        <v>27.09</v>
      </c>
      <c r="X6" s="37">
        <v>28.17</v>
      </c>
      <c r="Y6" s="37">
        <v>24.58</v>
      </c>
      <c r="Z6" s="37">
        <v>31.49</v>
      </c>
      <c r="AA6" s="37">
        <v>26.65</v>
      </c>
    </row>
    <row r="7" spans="1:54" x14ac:dyDescent="0.25">
      <c r="A7" s="13">
        <v>1971</v>
      </c>
      <c r="B7" s="37">
        <v>167.18</v>
      </c>
      <c r="C7" s="37">
        <v>980.58</v>
      </c>
      <c r="D7" s="37">
        <v>177.42</v>
      </c>
      <c r="E7" s="37">
        <v>134.88</v>
      </c>
      <c r="F7" s="37">
        <v>395.98</v>
      </c>
      <c r="G7" s="37">
        <v>188.81</v>
      </c>
      <c r="H7" s="37">
        <v>222.14</v>
      </c>
      <c r="I7" s="37">
        <v>303.07</v>
      </c>
      <c r="J7" s="37">
        <v>326.87</v>
      </c>
      <c r="K7" s="37">
        <v>326.97000000000003</v>
      </c>
      <c r="L7" s="37">
        <v>287.27999999999997</v>
      </c>
      <c r="M7" s="37">
        <v>285.63</v>
      </c>
      <c r="N7" s="37">
        <v>152.29</v>
      </c>
      <c r="O7" s="37">
        <v>264.86</v>
      </c>
      <c r="Q7" s="37">
        <v>79.69</v>
      </c>
      <c r="R7" s="37">
        <v>65.930000000000007</v>
      </c>
      <c r="S7" s="37">
        <v>76.569999999999993</v>
      </c>
      <c r="T7" s="37">
        <v>73.98</v>
      </c>
      <c r="V7" s="37">
        <v>26.27</v>
      </c>
      <c r="W7" s="37">
        <v>28.05</v>
      </c>
      <c r="X7" s="37">
        <v>29.2</v>
      </c>
      <c r="Y7" s="37">
        <v>25.46</v>
      </c>
      <c r="Z7" s="37">
        <v>32.61</v>
      </c>
      <c r="AA7" s="37">
        <v>27.6</v>
      </c>
    </row>
    <row r="8" spans="1:54" x14ac:dyDescent="0.25">
      <c r="A8" s="13">
        <v>1972</v>
      </c>
      <c r="B8" s="37">
        <v>168.23</v>
      </c>
      <c r="C8" s="37">
        <v>966.58</v>
      </c>
      <c r="D8" s="37">
        <v>180.37</v>
      </c>
      <c r="E8" s="37">
        <v>133.79</v>
      </c>
      <c r="F8" s="37">
        <v>392.73</v>
      </c>
      <c r="G8" s="37">
        <v>187.27</v>
      </c>
      <c r="H8" s="37">
        <v>224.92</v>
      </c>
      <c r="I8" s="37">
        <v>291.24</v>
      </c>
      <c r="J8" s="37">
        <v>309.83</v>
      </c>
      <c r="K8" s="37">
        <v>309.93</v>
      </c>
      <c r="L8" s="37">
        <v>271.01</v>
      </c>
      <c r="M8" s="37">
        <v>286.81</v>
      </c>
      <c r="N8" s="37">
        <v>155.24</v>
      </c>
      <c r="O8" s="37">
        <v>261.05</v>
      </c>
      <c r="Q8" s="37">
        <v>83.33</v>
      </c>
      <c r="R8" s="37">
        <v>66.83</v>
      </c>
      <c r="S8" s="37">
        <v>77.69</v>
      </c>
      <c r="T8" s="37">
        <v>75.41</v>
      </c>
      <c r="V8" s="37">
        <v>26.94</v>
      </c>
      <c r="W8" s="37">
        <v>28.76</v>
      </c>
      <c r="X8" s="37">
        <v>29.79</v>
      </c>
      <c r="Y8" s="37">
        <v>26.1</v>
      </c>
      <c r="Z8" s="37">
        <v>33.44</v>
      </c>
      <c r="AA8" s="37">
        <v>28.29</v>
      </c>
    </row>
    <row r="9" spans="1:54" x14ac:dyDescent="0.25">
      <c r="A9" s="13">
        <v>1973</v>
      </c>
      <c r="B9" s="37">
        <v>172.89</v>
      </c>
      <c r="C9" s="37">
        <v>971.94</v>
      </c>
      <c r="D9" s="37">
        <v>184.47</v>
      </c>
      <c r="E9" s="37">
        <v>132.94</v>
      </c>
      <c r="F9" s="37">
        <v>390.24</v>
      </c>
      <c r="G9" s="37">
        <v>186.08</v>
      </c>
      <c r="H9" s="37">
        <v>220.79</v>
      </c>
      <c r="I9" s="37">
        <v>293.18</v>
      </c>
      <c r="J9" s="37">
        <v>320.14</v>
      </c>
      <c r="K9" s="37">
        <v>320.23</v>
      </c>
      <c r="L9" s="37">
        <v>284.33</v>
      </c>
      <c r="M9" s="37">
        <v>298.14999999999998</v>
      </c>
      <c r="N9" s="37">
        <v>165.26</v>
      </c>
      <c r="O9" s="37">
        <v>266.43</v>
      </c>
      <c r="Q9" s="37">
        <v>85.98</v>
      </c>
      <c r="R9" s="37">
        <v>69.12</v>
      </c>
      <c r="S9" s="37">
        <v>80.27</v>
      </c>
      <c r="T9" s="37">
        <v>77.92</v>
      </c>
      <c r="V9" s="37">
        <v>27.82</v>
      </c>
      <c r="W9" s="37">
        <v>29.7</v>
      </c>
      <c r="X9" s="37">
        <v>30.72</v>
      </c>
      <c r="Y9" s="37">
        <v>26.95</v>
      </c>
      <c r="Z9" s="37">
        <v>34.53</v>
      </c>
      <c r="AA9" s="37">
        <v>29.22</v>
      </c>
    </row>
    <row r="10" spans="1:54" x14ac:dyDescent="0.25">
      <c r="A10" s="13">
        <v>1974</v>
      </c>
      <c r="B10" s="37">
        <v>170.84</v>
      </c>
      <c r="C10" s="37">
        <v>950.32</v>
      </c>
      <c r="D10" s="37">
        <v>182.85</v>
      </c>
      <c r="E10" s="37">
        <v>133</v>
      </c>
      <c r="F10" s="37">
        <v>390.37</v>
      </c>
      <c r="G10" s="37">
        <v>186.14</v>
      </c>
      <c r="H10" s="37">
        <v>216.53</v>
      </c>
      <c r="I10" s="37">
        <v>284.02</v>
      </c>
      <c r="J10" s="37">
        <v>321.37</v>
      </c>
      <c r="K10" s="37">
        <v>321.47000000000003</v>
      </c>
      <c r="L10" s="37">
        <v>279.11</v>
      </c>
      <c r="M10" s="37">
        <v>284.20999999999998</v>
      </c>
      <c r="N10" s="37">
        <v>173</v>
      </c>
      <c r="O10" s="37">
        <v>262.25</v>
      </c>
      <c r="Q10" s="37">
        <v>81.91</v>
      </c>
      <c r="R10" s="37">
        <v>71.650000000000006</v>
      </c>
      <c r="S10" s="37">
        <v>81.430000000000007</v>
      </c>
      <c r="T10" s="37">
        <v>78.69</v>
      </c>
      <c r="V10" s="37">
        <v>29.44</v>
      </c>
      <c r="W10" s="37">
        <v>31.43</v>
      </c>
      <c r="X10" s="37">
        <v>32.53</v>
      </c>
      <c r="Y10" s="37">
        <v>28.52</v>
      </c>
      <c r="Z10" s="37">
        <v>36.54</v>
      </c>
      <c r="AA10" s="37">
        <v>30.92</v>
      </c>
    </row>
    <row r="11" spans="1:54" x14ac:dyDescent="0.25">
      <c r="A11" s="13">
        <v>1975</v>
      </c>
      <c r="B11" s="37">
        <v>158.56</v>
      </c>
      <c r="C11" s="37">
        <v>862.49</v>
      </c>
      <c r="D11" s="37">
        <v>166.59</v>
      </c>
      <c r="E11" s="37">
        <v>123.76</v>
      </c>
      <c r="F11" s="37">
        <v>363.19</v>
      </c>
      <c r="G11" s="37">
        <v>173.18</v>
      </c>
      <c r="H11" s="37">
        <v>198.94</v>
      </c>
      <c r="I11" s="37">
        <v>262.89999999999998</v>
      </c>
      <c r="J11" s="37">
        <v>298.99</v>
      </c>
      <c r="K11" s="37">
        <v>299.08</v>
      </c>
      <c r="L11" s="37">
        <v>255.16</v>
      </c>
      <c r="M11" s="37">
        <v>265.93</v>
      </c>
      <c r="N11" s="37">
        <v>161.69</v>
      </c>
      <c r="O11" s="37">
        <v>242.24</v>
      </c>
      <c r="Q11" s="37">
        <v>79.77</v>
      </c>
      <c r="R11" s="37">
        <v>70.17</v>
      </c>
      <c r="S11" s="37">
        <v>79.77</v>
      </c>
      <c r="T11" s="37">
        <v>77</v>
      </c>
      <c r="V11" s="37">
        <v>29.03</v>
      </c>
      <c r="W11" s="37">
        <v>31</v>
      </c>
      <c r="X11" s="37">
        <v>32.200000000000003</v>
      </c>
      <c r="Y11" s="37">
        <v>28.13</v>
      </c>
      <c r="Z11" s="37">
        <v>36.04</v>
      </c>
      <c r="AA11" s="37">
        <v>30.5</v>
      </c>
    </row>
    <row r="12" spans="1:54" x14ac:dyDescent="0.25">
      <c r="A12" s="13">
        <v>1976</v>
      </c>
      <c r="B12" s="37">
        <v>155.78</v>
      </c>
      <c r="C12" s="37">
        <v>828.16</v>
      </c>
      <c r="D12" s="37">
        <v>162.29</v>
      </c>
      <c r="E12" s="37">
        <v>125.29</v>
      </c>
      <c r="F12" s="37">
        <v>367.61</v>
      </c>
      <c r="G12" s="37">
        <v>175.29</v>
      </c>
      <c r="H12" s="37">
        <v>197.4</v>
      </c>
      <c r="I12" s="37">
        <v>260.08999999999997</v>
      </c>
      <c r="J12" s="37">
        <v>288.75</v>
      </c>
      <c r="K12" s="37">
        <v>288.83999999999997</v>
      </c>
      <c r="L12" s="37">
        <v>249.16</v>
      </c>
      <c r="M12" s="37">
        <v>262.58</v>
      </c>
      <c r="N12" s="37">
        <v>162.87</v>
      </c>
      <c r="O12" s="37">
        <v>238.2</v>
      </c>
      <c r="Q12" s="37">
        <v>79.58</v>
      </c>
      <c r="R12" s="37">
        <v>69.64</v>
      </c>
      <c r="S12" s="37">
        <v>78.56</v>
      </c>
      <c r="T12" s="37">
        <v>76.150000000000006</v>
      </c>
      <c r="V12" s="37">
        <v>29.15</v>
      </c>
      <c r="W12" s="37">
        <v>31.13</v>
      </c>
      <c r="X12" s="37">
        <v>32.22</v>
      </c>
      <c r="Y12" s="37">
        <v>28.25</v>
      </c>
      <c r="Z12" s="37">
        <v>36.18</v>
      </c>
      <c r="AA12" s="37">
        <v>30.62</v>
      </c>
    </row>
    <row r="13" spans="1:54" x14ac:dyDescent="0.25">
      <c r="A13" s="13">
        <v>1977</v>
      </c>
      <c r="B13" s="37">
        <v>157.76</v>
      </c>
      <c r="C13" s="37">
        <v>814.96</v>
      </c>
      <c r="D13" s="37">
        <v>163.24</v>
      </c>
      <c r="E13" s="37">
        <v>127.37</v>
      </c>
      <c r="F13" s="37">
        <v>373.67</v>
      </c>
      <c r="G13" s="37">
        <v>178.18</v>
      </c>
      <c r="H13" s="37">
        <v>202.4</v>
      </c>
      <c r="I13" s="37">
        <v>262.27999999999997</v>
      </c>
      <c r="J13" s="37">
        <v>293.01</v>
      </c>
      <c r="K13" s="37">
        <v>293.10000000000002</v>
      </c>
      <c r="L13" s="37">
        <v>250.79</v>
      </c>
      <c r="M13" s="37">
        <v>265.55</v>
      </c>
      <c r="N13" s="37">
        <v>161.61000000000001</v>
      </c>
      <c r="O13" s="37">
        <v>239.87</v>
      </c>
      <c r="Q13" s="37">
        <v>83.56</v>
      </c>
      <c r="R13" s="37">
        <v>70.08</v>
      </c>
      <c r="S13" s="37">
        <v>79.36</v>
      </c>
      <c r="T13" s="37">
        <v>77.319999999999993</v>
      </c>
      <c r="V13" s="37">
        <v>29.54</v>
      </c>
      <c r="W13" s="37">
        <v>31.54</v>
      </c>
      <c r="X13" s="37">
        <v>32.78</v>
      </c>
      <c r="Y13" s="37">
        <v>28.62</v>
      </c>
      <c r="Z13" s="37">
        <v>36.67</v>
      </c>
      <c r="AA13" s="37">
        <v>31.03</v>
      </c>
    </row>
    <row r="14" spans="1:54" x14ac:dyDescent="0.25">
      <c r="A14" s="13">
        <v>1978</v>
      </c>
      <c r="B14" s="37">
        <v>155.91</v>
      </c>
      <c r="C14" s="37">
        <v>793.17</v>
      </c>
      <c r="D14" s="37">
        <v>160.30000000000001</v>
      </c>
      <c r="E14" s="37">
        <v>127.5</v>
      </c>
      <c r="F14" s="37">
        <v>373.98</v>
      </c>
      <c r="G14" s="37">
        <v>178.32</v>
      </c>
      <c r="H14" s="37">
        <v>202.4</v>
      </c>
      <c r="I14" s="37">
        <v>252.9</v>
      </c>
      <c r="J14" s="37">
        <v>290.73</v>
      </c>
      <c r="K14" s="37">
        <v>290.82</v>
      </c>
      <c r="L14" s="37">
        <v>247.22</v>
      </c>
      <c r="M14" s="37">
        <v>266.87</v>
      </c>
      <c r="N14" s="37">
        <v>163.58000000000001</v>
      </c>
      <c r="O14" s="37">
        <v>236.98</v>
      </c>
      <c r="Q14" s="37">
        <v>86.46</v>
      </c>
      <c r="R14" s="37">
        <v>72.400000000000006</v>
      </c>
      <c r="S14" s="37">
        <v>80.3</v>
      </c>
      <c r="T14" s="37">
        <v>78.95</v>
      </c>
      <c r="V14" s="37">
        <v>30.54</v>
      </c>
      <c r="W14" s="37">
        <v>32.61</v>
      </c>
      <c r="X14" s="37">
        <v>33.93</v>
      </c>
      <c r="Y14" s="37">
        <v>29.59</v>
      </c>
      <c r="Z14" s="37">
        <v>37.909999999999997</v>
      </c>
      <c r="AA14" s="37">
        <v>32.08</v>
      </c>
    </row>
    <row r="15" spans="1:54" x14ac:dyDescent="0.25">
      <c r="A15" s="13">
        <v>1979</v>
      </c>
      <c r="B15" s="37">
        <v>159.57</v>
      </c>
      <c r="C15" s="37">
        <v>699.56</v>
      </c>
      <c r="D15" s="37">
        <v>165.5</v>
      </c>
      <c r="E15" s="37">
        <v>129.11000000000001</v>
      </c>
      <c r="F15" s="37">
        <v>378.61</v>
      </c>
      <c r="G15" s="37">
        <v>180.53</v>
      </c>
      <c r="H15" s="37">
        <v>204.91</v>
      </c>
      <c r="I15" s="37">
        <v>252.94</v>
      </c>
      <c r="J15" s="37">
        <v>297.73</v>
      </c>
      <c r="K15" s="37">
        <v>297.82</v>
      </c>
      <c r="L15" s="37">
        <v>252.95</v>
      </c>
      <c r="M15" s="37">
        <v>268.37</v>
      </c>
      <c r="N15" s="37">
        <v>167.3</v>
      </c>
      <c r="O15" s="37">
        <v>236.56</v>
      </c>
      <c r="Q15" s="37">
        <v>89.11</v>
      </c>
      <c r="R15" s="37">
        <v>74.31</v>
      </c>
      <c r="S15" s="37">
        <v>82.18</v>
      </c>
      <c r="T15" s="37">
        <v>80.95</v>
      </c>
      <c r="V15" s="37">
        <v>31.3</v>
      </c>
      <c r="W15" s="37">
        <v>33.42</v>
      </c>
      <c r="X15" s="37">
        <v>34.76</v>
      </c>
      <c r="Y15" s="37">
        <v>30.33</v>
      </c>
      <c r="Z15" s="37">
        <v>38.86</v>
      </c>
      <c r="AA15" s="37">
        <v>32.880000000000003</v>
      </c>
    </row>
    <row r="16" spans="1:54" x14ac:dyDescent="0.25">
      <c r="A16" s="13">
        <v>1980</v>
      </c>
      <c r="B16" s="37">
        <v>156.4</v>
      </c>
      <c r="C16" s="37">
        <v>618.01</v>
      </c>
      <c r="D16" s="37">
        <v>158.91</v>
      </c>
      <c r="E16" s="37">
        <v>127.83</v>
      </c>
      <c r="F16" s="37">
        <v>355.09</v>
      </c>
      <c r="G16" s="37">
        <v>169.32</v>
      </c>
      <c r="H16" s="37">
        <v>188.92</v>
      </c>
      <c r="I16" s="37">
        <v>231</v>
      </c>
      <c r="J16" s="37">
        <v>288.14999999999998</v>
      </c>
      <c r="K16" s="37">
        <v>288.23</v>
      </c>
      <c r="L16" s="37">
        <v>237.54</v>
      </c>
      <c r="M16" s="37">
        <v>248.98</v>
      </c>
      <c r="N16" s="37">
        <v>155.58000000000001</v>
      </c>
      <c r="O16" s="37">
        <v>220.9</v>
      </c>
      <c r="Q16" s="37">
        <v>91.96</v>
      </c>
      <c r="R16" s="37">
        <v>75.260000000000005</v>
      </c>
      <c r="S16" s="37">
        <v>81.27</v>
      </c>
      <c r="T16" s="37">
        <v>81.150000000000006</v>
      </c>
      <c r="V16" s="37">
        <v>31.54</v>
      </c>
      <c r="W16" s="37">
        <v>33.68</v>
      </c>
      <c r="X16" s="37">
        <v>34.979999999999997</v>
      </c>
      <c r="Y16" s="37">
        <v>30.56</v>
      </c>
      <c r="Z16" s="37">
        <v>39.15</v>
      </c>
      <c r="AA16" s="37">
        <v>33.130000000000003</v>
      </c>
    </row>
    <row r="17" spans="1:27" x14ac:dyDescent="0.25">
      <c r="A17" s="13">
        <v>1981</v>
      </c>
      <c r="B17" s="37">
        <v>147.27000000000001</v>
      </c>
      <c r="C17" s="37">
        <v>534.71</v>
      </c>
      <c r="D17" s="37">
        <v>148.33000000000001</v>
      </c>
      <c r="E17" s="37">
        <v>119.5</v>
      </c>
      <c r="F17" s="37">
        <v>327.72</v>
      </c>
      <c r="G17" s="37">
        <v>156.27000000000001</v>
      </c>
      <c r="H17" s="37">
        <v>170.53</v>
      </c>
      <c r="I17" s="37">
        <v>202.58</v>
      </c>
      <c r="J17" s="37">
        <v>267.23</v>
      </c>
      <c r="K17" s="37">
        <v>267.31</v>
      </c>
      <c r="L17" s="37">
        <v>216.88</v>
      </c>
      <c r="M17" s="37">
        <v>224.39</v>
      </c>
      <c r="N17" s="37">
        <v>143.12</v>
      </c>
      <c r="O17" s="37">
        <v>200.39</v>
      </c>
      <c r="Q17" s="37">
        <v>90.57</v>
      </c>
      <c r="R17" s="37">
        <v>73.260000000000005</v>
      </c>
      <c r="S17" s="37">
        <v>79.58</v>
      </c>
      <c r="T17" s="37">
        <v>79.41</v>
      </c>
      <c r="V17" s="37">
        <v>30.95</v>
      </c>
      <c r="W17" s="37">
        <v>33.04</v>
      </c>
      <c r="X17" s="37">
        <v>33.96</v>
      </c>
      <c r="Y17" s="37">
        <v>29.99</v>
      </c>
      <c r="Z17" s="37">
        <v>38.409999999999997</v>
      </c>
      <c r="AA17" s="37">
        <v>32.49</v>
      </c>
    </row>
    <row r="18" spans="1:27" x14ac:dyDescent="0.25">
      <c r="A18" s="13">
        <v>1982</v>
      </c>
      <c r="B18" s="37">
        <v>141.37</v>
      </c>
      <c r="C18" s="37">
        <v>507.03</v>
      </c>
      <c r="D18" s="37">
        <v>143.54</v>
      </c>
      <c r="E18" s="37">
        <v>120.57</v>
      </c>
      <c r="F18" s="37">
        <v>312.73</v>
      </c>
      <c r="G18" s="37">
        <v>149.12</v>
      </c>
      <c r="H18" s="37">
        <v>165.61</v>
      </c>
      <c r="I18" s="37">
        <v>186.41</v>
      </c>
      <c r="J18" s="37">
        <v>255.84</v>
      </c>
      <c r="K18" s="37">
        <v>255.92</v>
      </c>
      <c r="L18" s="37">
        <v>200.67</v>
      </c>
      <c r="M18" s="37">
        <v>206.27</v>
      </c>
      <c r="N18" s="37">
        <v>137.34</v>
      </c>
      <c r="O18" s="37">
        <v>189.48</v>
      </c>
      <c r="Q18" s="37">
        <v>88.93</v>
      </c>
      <c r="R18" s="37">
        <v>73.94</v>
      </c>
      <c r="S18" s="37">
        <v>77.760000000000005</v>
      </c>
      <c r="T18" s="37">
        <v>78.34</v>
      </c>
      <c r="V18" s="37">
        <v>31.03</v>
      </c>
      <c r="W18" s="37">
        <v>33.130000000000003</v>
      </c>
      <c r="X18" s="37">
        <v>33.869999999999997</v>
      </c>
      <c r="Y18" s="37">
        <v>30.07</v>
      </c>
      <c r="Z18" s="37">
        <v>38.51</v>
      </c>
      <c r="AA18" s="37">
        <v>32.58</v>
      </c>
    </row>
    <row r="19" spans="1:27" x14ac:dyDescent="0.25">
      <c r="A19" s="13">
        <v>1983</v>
      </c>
      <c r="B19" s="37">
        <v>135.75</v>
      </c>
      <c r="C19" s="37">
        <v>495.12</v>
      </c>
      <c r="D19" s="37">
        <v>142.01</v>
      </c>
      <c r="E19" s="37">
        <v>112.15</v>
      </c>
      <c r="F19" s="37">
        <v>298.70999999999998</v>
      </c>
      <c r="G19" s="37">
        <v>142.43</v>
      </c>
      <c r="H19" s="37">
        <v>162.69999999999999</v>
      </c>
      <c r="I19" s="37">
        <v>171.15</v>
      </c>
      <c r="J19" s="37">
        <v>249.14</v>
      </c>
      <c r="K19" s="37">
        <v>249.22</v>
      </c>
      <c r="L19" s="37">
        <v>187.91</v>
      </c>
      <c r="M19" s="37">
        <v>194.79</v>
      </c>
      <c r="N19" s="37">
        <v>136.5</v>
      </c>
      <c r="O19" s="37">
        <v>181.76</v>
      </c>
      <c r="Q19" s="37">
        <v>90.32</v>
      </c>
      <c r="R19" s="37">
        <v>73.92</v>
      </c>
      <c r="S19" s="37">
        <v>77.28</v>
      </c>
      <c r="T19" s="37">
        <v>78.27</v>
      </c>
      <c r="V19" s="37">
        <v>32.26</v>
      </c>
      <c r="W19" s="37">
        <v>34.44</v>
      </c>
      <c r="X19" s="37">
        <v>35.049999999999997</v>
      </c>
      <c r="Y19" s="37">
        <v>31.26</v>
      </c>
      <c r="Z19" s="37">
        <v>40.03</v>
      </c>
      <c r="AA19" s="37">
        <v>33.86</v>
      </c>
    </row>
    <row r="20" spans="1:27" x14ac:dyDescent="0.25">
      <c r="A20" s="13">
        <v>1984</v>
      </c>
      <c r="B20" s="37">
        <v>134.31</v>
      </c>
      <c r="C20" s="37">
        <v>506.09</v>
      </c>
      <c r="D20" s="37">
        <v>146.6</v>
      </c>
      <c r="E20" s="37">
        <v>113.19</v>
      </c>
      <c r="F20" s="37">
        <v>301.44</v>
      </c>
      <c r="G20" s="37">
        <v>143.72999999999999</v>
      </c>
      <c r="H20" s="37">
        <v>169.42</v>
      </c>
      <c r="I20" s="37">
        <v>167.89</v>
      </c>
      <c r="J20" s="37">
        <v>252.88</v>
      </c>
      <c r="K20" s="37">
        <v>252.96</v>
      </c>
      <c r="L20" s="37">
        <v>187.42</v>
      </c>
      <c r="M20" s="37">
        <v>185.98</v>
      </c>
      <c r="N20" s="37">
        <v>139.1</v>
      </c>
      <c r="O20" s="37">
        <v>182.17</v>
      </c>
      <c r="Q20" s="37">
        <v>92.6</v>
      </c>
      <c r="R20" s="37">
        <v>76.88</v>
      </c>
      <c r="S20" s="37">
        <v>82.02</v>
      </c>
      <c r="T20" s="37">
        <v>82.13</v>
      </c>
      <c r="V20" s="37">
        <v>34.65</v>
      </c>
      <c r="W20" s="37">
        <v>36.99</v>
      </c>
      <c r="X20" s="37">
        <v>37.36</v>
      </c>
      <c r="Y20" s="37">
        <v>33.57</v>
      </c>
      <c r="Z20" s="37">
        <v>42.99</v>
      </c>
      <c r="AA20" s="37">
        <v>36.35</v>
      </c>
    </row>
    <row r="21" spans="1:27" x14ac:dyDescent="0.25">
      <c r="A21" s="13">
        <v>1985</v>
      </c>
      <c r="B21" s="37">
        <v>134.91999999999999</v>
      </c>
      <c r="C21" s="37">
        <v>521.54999999999995</v>
      </c>
      <c r="D21" s="37">
        <v>149.29</v>
      </c>
      <c r="E21" s="37">
        <v>121.55</v>
      </c>
      <c r="F21" s="37">
        <v>306.20999999999998</v>
      </c>
      <c r="G21" s="37">
        <v>146.01</v>
      </c>
      <c r="H21" s="37">
        <v>172.76</v>
      </c>
      <c r="I21" s="37">
        <v>170.75</v>
      </c>
      <c r="J21" s="37">
        <v>255.29</v>
      </c>
      <c r="K21" s="37">
        <v>255.37</v>
      </c>
      <c r="L21" s="37">
        <v>194.47</v>
      </c>
      <c r="M21" s="37">
        <v>184.97</v>
      </c>
      <c r="N21" s="37">
        <v>147.75</v>
      </c>
      <c r="O21" s="37">
        <v>185.74</v>
      </c>
      <c r="Q21" s="37">
        <v>94.04</v>
      </c>
      <c r="R21" s="37">
        <v>85.13</v>
      </c>
      <c r="S21" s="37">
        <v>80.14</v>
      </c>
      <c r="T21" s="37">
        <v>83.66</v>
      </c>
      <c r="V21" s="37">
        <v>38.36</v>
      </c>
      <c r="W21" s="37">
        <v>40.950000000000003</v>
      </c>
      <c r="X21" s="37">
        <v>40.57</v>
      </c>
      <c r="Y21" s="37">
        <v>37.17</v>
      </c>
      <c r="Z21" s="37">
        <v>47.59</v>
      </c>
      <c r="AA21" s="37">
        <v>40.21</v>
      </c>
    </row>
    <row r="22" spans="1:27" x14ac:dyDescent="0.25">
      <c r="A22" s="13">
        <v>1986</v>
      </c>
      <c r="B22" s="37">
        <v>134.18</v>
      </c>
      <c r="C22" s="37">
        <v>528.27</v>
      </c>
      <c r="D22" s="37">
        <v>156.61000000000001</v>
      </c>
      <c r="E22" s="37">
        <v>122.76</v>
      </c>
      <c r="F22" s="37">
        <v>299.43</v>
      </c>
      <c r="G22" s="37">
        <v>142.78</v>
      </c>
      <c r="H22" s="37">
        <v>170.13</v>
      </c>
      <c r="I22" s="37">
        <v>165.25</v>
      </c>
      <c r="J22" s="37">
        <v>252.53</v>
      </c>
      <c r="K22" s="37">
        <v>252.61</v>
      </c>
      <c r="L22" s="37">
        <v>190.05</v>
      </c>
      <c r="M22" s="37">
        <v>179.21</v>
      </c>
      <c r="N22" s="37">
        <v>152.30000000000001</v>
      </c>
      <c r="O22" s="37">
        <v>184.46</v>
      </c>
      <c r="Q22" s="37">
        <v>92.05</v>
      </c>
      <c r="R22" s="37">
        <v>87.63</v>
      </c>
      <c r="S22" s="37">
        <v>79.2</v>
      </c>
      <c r="T22" s="37">
        <v>83.56</v>
      </c>
      <c r="V22" s="37">
        <v>40.9</v>
      </c>
      <c r="W22" s="37">
        <v>43.67</v>
      </c>
      <c r="X22" s="37">
        <v>43.03</v>
      </c>
      <c r="Y22" s="37">
        <v>39.630000000000003</v>
      </c>
      <c r="Z22" s="37">
        <v>50.74</v>
      </c>
      <c r="AA22" s="37">
        <v>42.87</v>
      </c>
    </row>
    <row r="23" spans="1:27" x14ac:dyDescent="0.25">
      <c r="A23" s="13">
        <v>1987</v>
      </c>
      <c r="B23" s="37">
        <v>134.32</v>
      </c>
      <c r="C23" s="37">
        <v>530.66999999999996</v>
      </c>
      <c r="D23" s="37">
        <v>164.38</v>
      </c>
      <c r="E23" s="37">
        <v>129.35</v>
      </c>
      <c r="F23" s="37">
        <v>301.01</v>
      </c>
      <c r="G23" s="37">
        <v>143.53</v>
      </c>
      <c r="H23" s="37">
        <v>174.21</v>
      </c>
      <c r="I23" s="37">
        <v>167.47</v>
      </c>
      <c r="J23" s="37">
        <v>252.95</v>
      </c>
      <c r="K23" s="37">
        <v>253.03</v>
      </c>
      <c r="L23" s="37">
        <v>195.7</v>
      </c>
      <c r="M23" s="37">
        <v>178.77</v>
      </c>
      <c r="N23" s="37">
        <v>156.69</v>
      </c>
      <c r="O23" s="37">
        <v>187.08</v>
      </c>
      <c r="Q23" s="37">
        <v>87.97</v>
      </c>
      <c r="R23" s="37">
        <v>91.42</v>
      </c>
      <c r="S23" s="37">
        <v>82.99</v>
      </c>
      <c r="T23" s="37">
        <v>86.16</v>
      </c>
      <c r="V23" s="37">
        <v>42.86</v>
      </c>
      <c r="W23" s="37">
        <v>45.76</v>
      </c>
      <c r="X23" s="37">
        <v>44.43</v>
      </c>
      <c r="Y23" s="37">
        <v>41.53</v>
      </c>
      <c r="Z23" s="37">
        <v>53.16</v>
      </c>
      <c r="AA23" s="37">
        <v>44.9</v>
      </c>
    </row>
    <row r="24" spans="1:27" x14ac:dyDescent="0.25">
      <c r="A24" s="13">
        <v>1988</v>
      </c>
      <c r="B24" s="37">
        <v>130.9</v>
      </c>
      <c r="C24" s="37">
        <v>532.72</v>
      </c>
      <c r="D24" s="37">
        <v>169.97</v>
      </c>
      <c r="E24" s="37">
        <v>131.44</v>
      </c>
      <c r="F24" s="37">
        <v>311.95999999999998</v>
      </c>
      <c r="G24" s="37">
        <v>148.75</v>
      </c>
      <c r="H24" s="37">
        <v>180.59</v>
      </c>
      <c r="I24" s="37">
        <v>170.48</v>
      </c>
      <c r="J24" s="37">
        <v>258.72000000000003</v>
      </c>
      <c r="K24" s="37">
        <v>258.8</v>
      </c>
      <c r="L24" s="37">
        <v>201.27</v>
      </c>
      <c r="M24" s="37">
        <v>178.9</v>
      </c>
      <c r="N24" s="37">
        <v>163.04</v>
      </c>
      <c r="O24" s="37">
        <v>190.26</v>
      </c>
      <c r="Q24" s="37">
        <v>86.93</v>
      </c>
      <c r="R24" s="37">
        <v>94.69</v>
      </c>
      <c r="S24" s="37">
        <v>88.3</v>
      </c>
      <c r="T24" s="37">
        <v>89.93</v>
      </c>
      <c r="V24" s="37">
        <v>45.74</v>
      </c>
      <c r="W24" s="37">
        <v>48.84</v>
      </c>
      <c r="X24" s="37">
        <v>47.03</v>
      </c>
      <c r="Y24" s="37">
        <v>44.32</v>
      </c>
      <c r="Z24" s="37">
        <v>56.73</v>
      </c>
      <c r="AA24" s="37">
        <v>47.9</v>
      </c>
    </row>
    <row r="25" spans="1:27" x14ac:dyDescent="0.25">
      <c r="A25" s="13">
        <v>1989</v>
      </c>
      <c r="B25" s="37">
        <v>129.6</v>
      </c>
      <c r="C25" s="37">
        <v>504.79</v>
      </c>
      <c r="D25" s="37">
        <v>175.74</v>
      </c>
      <c r="E25" s="37">
        <v>132.19</v>
      </c>
      <c r="F25" s="37">
        <v>318.99</v>
      </c>
      <c r="G25" s="37">
        <v>152.1</v>
      </c>
      <c r="H25" s="37">
        <v>191.44</v>
      </c>
      <c r="I25" s="37">
        <v>174.71</v>
      </c>
      <c r="J25" s="37">
        <v>263.2</v>
      </c>
      <c r="K25" s="37">
        <v>263.27999999999997</v>
      </c>
      <c r="L25" s="37">
        <v>204.17</v>
      </c>
      <c r="M25" s="37">
        <v>176.25</v>
      </c>
      <c r="N25" s="37">
        <v>167.17</v>
      </c>
      <c r="O25" s="37">
        <v>192.29</v>
      </c>
      <c r="Q25" s="37">
        <v>91.8</v>
      </c>
      <c r="R25" s="37">
        <v>101.87</v>
      </c>
      <c r="S25" s="37">
        <v>89.65</v>
      </c>
      <c r="T25" s="37">
        <v>93.49</v>
      </c>
      <c r="V25" s="37">
        <v>49.93</v>
      </c>
      <c r="W25" s="37">
        <v>53.31</v>
      </c>
      <c r="X25" s="37">
        <v>51.01</v>
      </c>
      <c r="Y25" s="37">
        <v>48.38</v>
      </c>
      <c r="Z25" s="37">
        <v>61.93</v>
      </c>
      <c r="AA25" s="37">
        <v>52.28</v>
      </c>
    </row>
    <row r="26" spans="1:27" x14ac:dyDescent="0.25">
      <c r="A26" s="13">
        <v>1990</v>
      </c>
      <c r="B26" s="37">
        <v>128.09</v>
      </c>
      <c r="C26" s="37">
        <v>465.85</v>
      </c>
      <c r="D26" s="37">
        <v>172.23</v>
      </c>
      <c r="E26" s="37">
        <v>130.79</v>
      </c>
      <c r="F26" s="37">
        <v>300.45</v>
      </c>
      <c r="G26" s="37">
        <v>143.26</v>
      </c>
      <c r="H26" s="37">
        <v>183.63</v>
      </c>
      <c r="I26" s="37">
        <v>170.1</v>
      </c>
      <c r="J26" s="37">
        <v>241.49</v>
      </c>
      <c r="K26" s="37">
        <v>241.56</v>
      </c>
      <c r="L26" s="37">
        <v>200.4</v>
      </c>
      <c r="M26" s="37">
        <v>170.15</v>
      </c>
      <c r="N26" s="37">
        <v>165.75</v>
      </c>
      <c r="O26" s="37">
        <v>185.17</v>
      </c>
      <c r="Q26" s="37">
        <v>97.33</v>
      </c>
      <c r="R26" s="37">
        <v>98.42</v>
      </c>
      <c r="S26" s="37">
        <v>90.6</v>
      </c>
      <c r="T26" s="37">
        <v>93.86</v>
      </c>
      <c r="V26" s="37">
        <v>52.66</v>
      </c>
      <c r="W26" s="37">
        <v>56.22</v>
      </c>
      <c r="X26" s="37">
        <v>53.65</v>
      </c>
      <c r="Y26" s="37">
        <v>51.02</v>
      </c>
      <c r="Z26" s="37">
        <v>65.3</v>
      </c>
      <c r="AA26" s="37">
        <v>55.12</v>
      </c>
    </row>
    <row r="27" spans="1:27" x14ac:dyDescent="0.25">
      <c r="A27" s="13">
        <v>1991</v>
      </c>
      <c r="B27" s="37">
        <v>127.06</v>
      </c>
      <c r="C27" s="37">
        <v>396.53</v>
      </c>
      <c r="D27" s="37">
        <v>166.1</v>
      </c>
      <c r="E27" s="37">
        <v>125.49</v>
      </c>
      <c r="F27" s="37">
        <v>267.91000000000003</v>
      </c>
      <c r="G27" s="37">
        <v>127.75</v>
      </c>
      <c r="H27" s="37">
        <v>159.1</v>
      </c>
      <c r="I27" s="37">
        <v>148.22</v>
      </c>
      <c r="J27" s="37">
        <v>212.33</v>
      </c>
      <c r="K27" s="37">
        <v>212.39</v>
      </c>
      <c r="L27" s="37">
        <v>182.09</v>
      </c>
      <c r="M27" s="37">
        <v>145.72999999999999</v>
      </c>
      <c r="N27" s="37">
        <v>146.16</v>
      </c>
      <c r="O27" s="37">
        <v>165.91</v>
      </c>
      <c r="Q27" s="37">
        <v>89.53</v>
      </c>
      <c r="R27" s="37">
        <v>98.46</v>
      </c>
      <c r="S27" s="37">
        <v>87.48</v>
      </c>
      <c r="T27" s="37">
        <v>90.95</v>
      </c>
      <c r="V27" s="37">
        <v>51.48</v>
      </c>
      <c r="W27" s="37">
        <v>54.97</v>
      </c>
      <c r="X27" s="37">
        <v>52.02</v>
      </c>
      <c r="Y27" s="37">
        <v>49.89</v>
      </c>
      <c r="Z27" s="37">
        <v>63.85</v>
      </c>
      <c r="AA27" s="37">
        <v>53.88</v>
      </c>
    </row>
    <row r="28" spans="1:27" x14ac:dyDescent="0.25">
      <c r="A28" s="13">
        <v>1992</v>
      </c>
      <c r="B28" s="37">
        <v>122.79</v>
      </c>
      <c r="C28" s="37">
        <v>384.91</v>
      </c>
      <c r="D28" s="37">
        <v>167.05</v>
      </c>
      <c r="E28" s="37">
        <v>134.81</v>
      </c>
      <c r="F28" s="37">
        <v>258.22000000000003</v>
      </c>
      <c r="G28" s="37">
        <v>123.13</v>
      </c>
      <c r="H28" s="37">
        <v>149.83000000000001</v>
      </c>
      <c r="I28" s="37">
        <v>141.25</v>
      </c>
      <c r="J28" s="37">
        <v>189.21</v>
      </c>
      <c r="K28" s="37">
        <v>189.27</v>
      </c>
      <c r="L28" s="37">
        <v>169.64</v>
      </c>
      <c r="M28" s="37">
        <v>131.74</v>
      </c>
      <c r="N28" s="37">
        <v>131.79</v>
      </c>
      <c r="O28" s="37">
        <v>156.54</v>
      </c>
      <c r="Q28" s="37">
        <v>96.54</v>
      </c>
      <c r="R28" s="37">
        <v>86.25</v>
      </c>
      <c r="S28" s="37">
        <v>91.24</v>
      </c>
      <c r="T28" s="37">
        <v>90.6</v>
      </c>
      <c r="V28" s="37">
        <v>52.57</v>
      </c>
      <c r="W28" s="37">
        <v>56.14</v>
      </c>
      <c r="X28" s="37">
        <v>52.84</v>
      </c>
      <c r="Y28" s="37">
        <v>50.94</v>
      </c>
      <c r="Z28" s="37">
        <v>65.2</v>
      </c>
      <c r="AA28" s="37">
        <v>55.01</v>
      </c>
    </row>
    <row r="29" spans="1:27" x14ac:dyDescent="0.25">
      <c r="A29" s="13">
        <v>1993</v>
      </c>
      <c r="B29" s="37">
        <v>120.17</v>
      </c>
      <c r="C29" s="37">
        <v>384.39</v>
      </c>
      <c r="D29" s="37">
        <v>160.52000000000001</v>
      </c>
      <c r="E29" s="37">
        <v>140.4</v>
      </c>
      <c r="F29" s="37">
        <v>249.48</v>
      </c>
      <c r="G29" s="37">
        <v>118.96</v>
      </c>
      <c r="H29" s="37">
        <v>146.68</v>
      </c>
      <c r="I29" s="37">
        <v>138.08000000000001</v>
      </c>
      <c r="J29" s="37">
        <v>184.75</v>
      </c>
      <c r="K29" s="37">
        <v>184.8</v>
      </c>
      <c r="L29" s="37">
        <v>157.47</v>
      </c>
      <c r="M29" s="37">
        <v>119.18</v>
      </c>
      <c r="N29" s="37">
        <v>134.21</v>
      </c>
      <c r="O29" s="37">
        <v>151.93</v>
      </c>
      <c r="Q29" s="37">
        <v>95.59</v>
      </c>
      <c r="R29" s="37">
        <v>85.98</v>
      </c>
      <c r="S29" s="37">
        <v>89.85</v>
      </c>
      <c r="T29" s="37">
        <v>89.6</v>
      </c>
      <c r="V29" s="37">
        <v>52.91</v>
      </c>
      <c r="W29" s="37">
        <v>56.49</v>
      </c>
      <c r="X29" s="37">
        <v>53.18</v>
      </c>
      <c r="Y29" s="37">
        <v>51.27</v>
      </c>
      <c r="Z29" s="37">
        <v>65.61</v>
      </c>
      <c r="AA29" s="37">
        <v>55.36</v>
      </c>
    </row>
    <row r="30" spans="1:27" x14ac:dyDescent="0.25">
      <c r="A30" s="13">
        <v>1994</v>
      </c>
      <c r="B30" s="37">
        <v>120.07</v>
      </c>
      <c r="C30" s="37">
        <v>392.24</v>
      </c>
      <c r="D30" s="37">
        <v>169.26</v>
      </c>
      <c r="E30" s="37">
        <v>137.09</v>
      </c>
      <c r="F30" s="37">
        <v>237.17</v>
      </c>
      <c r="G30" s="37">
        <v>113.09</v>
      </c>
      <c r="H30" s="37">
        <v>151.54</v>
      </c>
      <c r="I30" s="37">
        <v>142.26</v>
      </c>
      <c r="J30" s="37">
        <v>190.38</v>
      </c>
      <c r="K30" s="37">
        <v>190.43</v>
      </c>
      <c r="L30" s="37">
        <v>156.72</v>
      </c>
      <c r="M30" s="37">
        <v>117.2</v>
      </c>
      <c r="N30" s="37">
        <v>141.09</v>
      </c>
      <c r="O30" s="37">
        <v>154.56</v>
      </c>
      <c r="Q30" s="37">
        <v>92.63</v>
      </c>
      <c r="R30" s="37">
        <v>89.53</v>
      </c>
      <c r="S30" s="37">
        <v>91.72</v>
      </c>
      <c r="T30" s="37">
        <v>91.23</v>
      </c>
      <c r="V30" s="37">
        <v>54.47</v>
      </c>
      <c r="W30" s="37">
        <v>58.16</v>
      </c>
      <c r="X30" s="37">
        <v>54.45</v>
      </c>
      <c r="Y30" s="37">
        <v>52.78</v>
      </c>
      <c r="Z30" s="37">
        <v>67.540000000000006</v>
      </c>
      <c r="AA30" s="37">
        <v>56.98</v>
      </c>
    </row>
    <row r="31" spans="1:27" x14ac:dyDescent="0.25">
      <c r="A31" s="13">
        <v>1995</v>
      </c>
      <c r="B31" s="37">
        <v>118.88</v>
      </c>
      <c r="C31" s="37">
        <v>378.72</v>
      </c>
      <c r="D31" s="37">
        <v>170</v>
      </c>
      <c r="E31" s="37">
        <v>130.65</v>
      </c>
      <c r="F31" s="37">
        <v>254.05</v>
      </c>
      <c r="G31" s="37">
        <v>104.99</v>
      </c>
      <c r="H31" s="37">
        <v>158.38999999999999</v>
      </c>
      <c r="I31" s="37">
        <v>147.01</v>
      </c>
      <c r="J31" s="37">
        <v>217.89</v>
      </c>
      <c r="K31" s="37">
        <v>184.41</v>
      </c>
      <c r="L31" s="37">
        <v>165.77</v>
      </c>
      <c r="M31" s="37">
        <v>126.28</v>
      </c>
      <c r="N31" s="37">
        <v>146.35</v>
      </c>
      <c r="O31" s="37">
        <v>159.03</v>
      </c>
      <c r="Q31" s="37">
        <v>90.65</v>
      </c>
      <c r="R31" s="37">
        <v>91.64</v>
      </c>
      <c r="S31" s="37">
        <v>91.74</v>
      </c>
      <c r="T31" s="37">
        <v>91.54</v>
      </c>
      <c r="V31" s="37">
        <v>57.02</v>
      </c>
      <c r="W31" s="37">
        <v>61.26</v>
      </c>
      <c r="X31" s="37">
        <v>51.98</v>
      </c>
      <c r="Y31" s="37">
        <v>53.76</v>
      </c>
      <c r="Z31" s="37">
        <v>68.97</v>
      </c>
      <c r="AA31" s="37">
        <v>59.19</v>
      </c>
    </row>
    <row r="32" spans="1:27" x14ac:dyDescent="0.25">
      <c r="A32" s="13">
        <v>1996</v>
      </c>
      <c r="B32" s="37">
        <v>120</v>
      </c>
      <c r="C32" s="37">
        <v>376.3</v>
      </c>
      <c r="D32" s="37">
        <v>169.66</v>
      </c>
      <c r="E32" s="37">
        <v>132.52000000000001</v>
      </c>
      <c r="F32" s="37">
        <v>253.74</v>
      </c>
      <c r="G32" s="37">
        <v>101.52</v>
      </c>
      <c r="H32" s="37">
        <v>161.04</v>
      </c>
      <c r="I32" s="37">
        <v>150.47999999999999</v>
      </c>
      <c r="J32" s="37">
        <v>226.78</v>
      </c>
      <c r="K32" s="37">
        <v>201.49</v>
      </c>
      <c r="L32" s="37">
        <v>168.15</v>
      </c>
      <c r="M32" s="37">
        <v>130.41</v>
      </c>
      <c r="N32" s="37">
        <v>150.22999999999999</v>
      </c>
      <c r="O32" s="37">
        <v>161.80000000000001</v>
      </c>
      <c r="Q32" s="37">
        <v>89.95</v>
      </c>
      <c r="R32" s="37">
        <v>92.05</v>
      </c>
      <c r="S32" s="37">
        <v>90.46</v>
      </c>
      <c r="T32" s="37">
        <v>90.84</v>
      </c>
      <c r="V32" s="37">
        <v>57.4</v>
      </c>
      <c r="W32" s="37">
        <v>61.41</v>
      </c>
      <c r="X32" s="37">
        <v>57.17</v>
      </c>
      <c r="Y32" s="37">
        <v>57.04</v>
      </c>
      <c r="Z32" s="37">
        <v>70.69</v>
      </c>
      <c r="AA32" s="37">
        <v>60.11</v>
      </c>
    </row>
    <row r="33" spans="1:27" x14ac:dyDescent="0.25">
      <c r="A33" s="13">
        <v>1997</v>
      </c>
      <c r="B33" s="37">
        <v>123.87</v>
      </c>
      <c r="C33" s="37">
        <v>374.94</v>
      </c>
      <c r="D33" s="37">
        <v>167.28</v>
      </c>
      <c r="E33" s="37">
        <v>122.6</v>
      </c>
      <c r="F33" s="37">
        <v>244.03</v>
      </c>
      <c r="G33" s="37">
        <v>112.5</v>
      </c>
      <c r="H33" s="37">
        <v>164.75</v>
      </c>
      <c r="I33" s="37">
        <v>146.97999999999999</v>
      </c>
      <c r="J33" s="37">
        <v>225.31</v>
      </c>
      <c r="K33" s="37">
        <v>191.74</v>
      </c>
      <c r="L33" s="37">
        <v>165.65</v>
      </c>
      <c r="M33" s="37">
        <v>130.66</v>
      </c>
      <c r="N33" s="37">
        <v>151.74</v>
      </c>
      <c r="O33" s="37">
        <v>161.71</v>
      </c>
      <c r="Q33" s="37">
        <v>91.52</v>
      </c>
      <c r="R33" s="37">
        <v>96.82</v>
      </c>
      <c r="S33" s="37">
        <v>92.97</v>
      </c>
      <c r="T33" s="37">
        <v>93.86</v>
      </c>
      <c r="V33" s="37">
        <v>59.01</v>
      </c>
      <c r="W33" s="37">
        <v>60.29</v>
      </c>
      <c r="X33" s="37">
        <v>57.39</v>
      </c>
      <c r="Y33" s="37">
        <v>59.57</v>
      </c>
      <c r="Z33" s="37">
        <v>71.88</v>
      </c>
      <c r="AA33" s="37">
        <v>61.04</v>
      </c>
    </row>
    <row r="34" spans="1:27" x14ac:dyDescent="0.25">
      <c r="A34" s="13">
        <v>1998</v>
      </c>
      <c r="B34" s="37">
        <v>122.88</v>
      </c>
      <c r="C34" s="37">
        <v>357.33</v>
      </c>
      <c r="D34" s="37">
        <v>166.6</v>
      </c>
      <c r="E34" s="37">
        <v>124.59</v>
      </c>
      <c r="F34" s="37">
        <v>245.4</v>
      </c>
      <c r="G34" s="37">
        <v>115.23</v>
      </c>
      <c r="H34" s="37">
        <v>159.77000000000001</v>
      </c>
      <c r="I34" s="37">
        <v>146.44</v>
      </c>
      <c r="J34" s="37">
        <v>226.5</v>
      </c>
      <c r="K34" s="37">
        <v>185.23</v>
      </c>
      <c r="L34" s="37">
        <v>162.55000000000001</v>
      </c>
      <c r="M34" s="37">
        <v>133.21</v>
      </c>
      <c r="N34" s="37">
        <v>155.85</v>
      </c>
      <c r="O34" s="37">
        <v>160.78</v>
      </c>
      <c r="Q34" s="37">
        <v>93.55</v>
      </c>
      <c r="R34" s="37">
        <v>98.81</v>
      </c>
      <c r="S34" s="37">
        <v>95.22</v>
      </c>
      <c r="T34" s="37">
        <v>96</v>
      </c>
      <c r="V34" s="37">
        <v>60.88</v>
      </c>
      <c r="W34" s="37">
        <v>62.8</v>
      </c>
      <c r="X34" s="37">
        <v>59.37</v>
      </c>
      <c r="Y34" s="37">
        <v>60.8</v>
      </c>
      <c r="Z34" s="37">
        <v>75.86</v>
      </c>
      <c r="AA34" s="37">
        <v>63.31</v>
      </c>
    </row>
    <row r="35" spans="1:27" x14ac:dyDescent="0.25">
      <c r="A35" s="13">
        <v>1999</v>
      </c>
      <c r="B35" s="37">
        <v>119.92</v>
      </c>
      <c r="C35" s="37">
        <v>312.57</v>
      </c>
      <c r="D35" s="37">
        <v>162.08000000000001</v>
      </c>
      <c r="E35" s="37">
        <v>124.48</v>
      </c>
      <c r="F35" s="37">
        <v>226.76</v>
      </c>
      <c r="G35" s="37">
        <v>120.84</v>
      </c>
      <c r="H35" s="37">
        <v>156.27000000000001</v>
      </c>
      <c r="I35" s="37">
        <v>138.59</v>
      </c>
      <c r="J35" s="37">
        <v>218.11</v>
      </c>
      <c r="K35" s="37">
        <v>177.72</v>
      </c>
      <c r="L35" s="37">
        <v>149.86000000000001</v>
      </c>
      <c r="M35" s="37">
        <v>129.1</v>
      </c>
      <c r="N35" s="37">
        <v>147.69999999999999</v>
      </c>
      <c r="O35" s="37">
        <v>153.32</v>
      </c>
      <c r="Q35" s="37">
        <v>94.23</v>
      </c>
      <c r="R35" s="37">
        <v>100.74</v>
      </c>
      <c r="S35" s="37">
        <v>96.97</v>
      </c>
      <c r="T35" s="37">
        <v>97.64</v>
      </c>
      <c r="V35" s="37">
        <v>63.89</v>
      </c>
      <c r="W35" s="37">
        <v>64.239999999999995</v>
      </c>
      <c r="X35" s="37">
        <v>61.94</v>
      </c>
      <c r="Y35" s="37">
        <v>63.18</v>
      </c>
      <c r="Z35" s="37">
        <v>78.540000000000006</v>
      </c>
      <c r="AA35" s="37">
        <v>65.84</v>
      </c>
    </row>
    <row r="36" spans="1:27" x14ac:dyDescent="0.25">
      <c r="A36" s="13">
        <v>2000</v>
      </c>
      <c r="B36" s="37">
        <v>117.04</v>
      </c>
      <c r="C36" s="37">
        <v>279.12</v>
      </c>
      <c r="D36" s="37">
        <v>156.05000000000001</v>
      </c>
      <c r="E36" s="37">
        <v>114.86</v>
      </c>
      <c r="F36" s="37">
        <v>205.82</v>
      </c>
      <c r="G36" s="37">
        <v>119.37</v>
      </c>
      <c r="H36" s="37">
        <v>149.27000000000001</v>
      </c>
      <c r="I36" s="37">
        <v>133.97999999999999</v>
      </c>
      <c r="J36" s="37">
        <v>215.32</v>
      </c>
      <c r="K36" s="37">
        <v>182.69</v>
      </c>
      <c r="L36" s="37">
        <v>144.81</v>
      </c>
      <c r="M36" s="37">
        <v>122.06</v>
      </c>
      <c r="N36" s="37">
        <v>143.82</v>
      </c>
      <c r="O36" s="37">
        <v>147.29</v>
      </c>
      <c r="Q36" s="37">
        <v>94.66</v>
      </c>
      <c r="R36" s="37">
        <v>99.67</v>
      </c>
      <c r="S36" s="37">
        <v>96.33</v>
      </c>
      <c r="T36" s="37">
        <v>97.04</v>
      </c>
      <c r="V36" s="37">
        <v>65.56</v>
      </c>
      <c r="W36" s="37">
        <v>67.19</v>
      </c>
      <c r="X36" s="37">
        <v>67.75</v>
      </c>
      <c r="Y36" s="37">
        <v>66.650000000000006</v>
      </c>
      <c r="Z36" s="37">
        <v>80.3</v>
      </c>
      <c r="AA36" s="37">
        <v>68.13</v>
      </c>
    </row>
    <row r="37" spans="1:27" x14ac:dyDescent="0.25">
      <c r="A37" s="13">
        <v>2001</v>
      </c>
      <c r="B37" s="37">
        <v>112.64</v>
      </c>
      <c r="C37" s="37">
        <v>240.81</v>
      </c>
      <c r="D37" s="37">
        <v>151</v>
      </c>
      <c r="E37" s="37">
        <v>131.06</v>
      </c>
      <c r="F37" s="37">
        <v>207</v>
      </c>
      <c r="G37" s="37">
        <v>110.85</v>
      </c>
      <c r="H37" s="37">
        <v>144.78</v>
      </c>
      <c r="I37" s="37">
        <v>128.09</v>
      </c>
      <c r="J37" s="37">
        <v>204.04</v>
      </c>
      <c r="K37" s="37">
        <v>168.73</v>
      </c>
      <c r="L37" s="37">
        <v>138.96</v>
      </c>
      <c r="M37" s="37">
        <v>119.06</v>
      </c>
      <c r="N37" s="37">
        <v>137.26</v>
      </c>
      <c r="O37" s="37">
        <v>140.74</v>
      </c>
      <c r="Q37" s="37">
        <v>96.45</v>
      </c>
      <c r="R37" s="37">
        <v>98.16</v>
      </c>
      <c r="S37" s="37">
        <v>99.8</v>
      </c>
      <c r="T37" s="37">
        <v>98.82</v>
      </c>
      <c r="V37" s="37">
        <v>67.45</v>
      </c>
      <c r="W37" s="37">
        <v>69.150000000000006</v>
      </c>
      <c r="X37" s="37">
        <v>72.11</v>
      </c>
      <c r="Y37" s="37">
        <v>70.650000000000006</v>
      </c>
      <c r="Z37" s="37">
        <v>81.55</v>
      </c>
      <c r="AA37" s="37">
        <v>70.180000000000007</v>
      </c>
    </row>
    <row r="38" spans="1:27" x14ac:dyDescent="0.25">
      <c r="A38" s="13">
        <v>2002</v>
      </c>
      <c r="B38" s="37">
        <v>109.32</v>
      </c>
      <c r="C38" s="37">
        <v>212.37</v>
      </c>
      <c r="D38" s="37">
        <v>146.4</v>
      </c>
      <c r="E38" s="37">
        <v>126.8</v>
      </c>
      <c r="F38" s="37">
        <v>203.34</v>
      </c>
      <c r="G38" s="37">
        <v>110.33</v>
      </c>
      <c r="H38" s="37">
        <v>138.58000000000001</v>
      </c>
      <c r="I38" s="37">
        <v>121.28</v>
      </c>
      <c r="J38" s="37">
        <v>177.82</v>
      </c>
      <c r="K38" s="37">
        <v>154.25</v>
      </c>
      <c r="L38" s="37">
        <v>130.51</v>
      </c>
      <c r="M38" s="37">
        <v>112.55</v>
      </c>
      <c r="N38" s="37">
        <v>128.22999999999999</v>
      </c>
      <c r="O38" s="37">
        <v>132.72</v>
      </c>
      <c r="Q38" s="37">
        <v>98.34</v>
      </c>
      <c r="R38" s="37">
        <v>96.95</v>
      </c>
      <c r="S38" s="37">
        <v>98.85</v>
      </c>
      <c r="T38" s="37">
        <v>98.22</v>
      </c>
      <c r="V38" s="37">
        <v>66.22</v>
      </c>
      <c r="W38" s="37">
        <v>68.98</v>
      </c>
      <c r="X38" s="37">
        <v>70.83</v>
      </c>
      <c r="Y38" s="37">
        <v>67.02</v>
      </c>
      <c r="Z38" s="37">
        <v>81.760000000000005</v>
      </c>
      <c r="AA38" s="37">
        <v>69.209999999999994</v>
      </c>
    </row>
    <row r="39" spans="1:27" x14ac:dyDescent="0.25">
      <c r="A39" s="13">
        <v>2003</v>
      </c>
      <c r="B39" s="37">
        <v>105.59</v>
      </c>
      <c r="C39" s="37">
        <v>178.72</v>
      </c>
      <c r="D39" s="37">
        <v>142.19</v>
      </c>
      <c r="E39" s="37">
        <v>121.63</v>
      </c>
      <c r="F39" s="37">
        <v>187.31</v>
      </c>
      <c r="G39" s="37">
        <v>113.43</v>
      </c>
      <c r="H39" s="37">
        <v>133.33000000000001</v>
      </c>
      <c r="I39" s="37">
        <v>114.55</v>
      </c>
      <c r="J39" s="37">
        <v>162.21</v>
      </c>
      <c r="K39" s="37">
        <v>131.86000000000001</v>
      </c>
      <c r="L39" s="37">
        <v>115.52</v>
      </c>
      <c r="M39" s="37">
        <v>107.1</v>
      </c>
      <c r="N39" s="37">
        <v>121.74</v>
      </c>
      <c r="O39" s="37">
        <v>124.64</v>
      </c>
      <c r="Q39" s="37">
        <v>98.53</v>
      </c>
      <c r="R39" s="37">
        <v>96.04</v>
      </c>
      <c r="S39" s="37">
        <v>100</v>
      </c>
      <c r="T39" s="37">
        <v>98.63</v>
      </c>
      <c r="V39" s="37">
        <v>68.959999999999994</v>
      </c>
      <c r="W39" s="37">
        <v>70.05</v>
      </c>
      <c r="X39" s="37">
        <v>71.540000000000006</v>
      </c>
      <c r="Y39" s="37">
        <v>71.53</v>
      </c>
      <c r="Z39" s="37">
        <v>83.47</v>
      </c>
      <c r="AA39" s="37">
        <v>71.48</v>
      </c>
    </row>
    <row r="40" spans="1:27" x14ac:dyDescent="0.25">
      <c r="A40" s="13">
        <v>2004</v>
      </c>
      <c r="B40" s="37">
        <v>106.41</v>
      </c>
      <c r="C40" s="37">
        <v>157.81</v>
      </c>
      <c r="D40" s="37">
        <v>136.56</v>
      </c>
      <c r="E40" s="37">
        <v>124.28</v>
      </c>
      <c r="F40" s="37">
        <v>179.36</v>
      </c>
      <c r="G40" s="37">
        <v>110.31</v>
      </c>
      <c r="H40" s="37">
        <v>128.22</v>
      </c>
      <c r="I40" s="37">
        <v>109.6</v>
      </c>
      <c r="J40" s="37">
        <v>148.47999999999999</v>
      </c>
      <c r="K40" s="37">
        <v>124.43</v>
      </c>
      <c r="L40" s="37">
        <v>114.15</v>
      </c>
      <c r="M40" s="37">
        <v>104.79</v>
      </c>
      <c r="N40" s="37">
        <v>117.88</v>
      </c>
      <c r="O40" s="37">
        <v>120.22</v>
      </c>
      <c r="Q40" s="37">
        <v>99.08</v>
      </c>
      <c r="R40" s="37">
        <v>94.97</v>
      </c>
      <c r="S40" s="37">
        <v>101.75</v>
      </c>
      <c r="T40" s="37">
        <v>99.4</v>
      </c>
      <c r="V40" s="37">
        <v>69.94</v>
      </c>
      <c r="W40" s="37">
        <v>70.790000000000006</v>
      </c>
      <c r="X40" s="37">
        <v>71.3</v>
      </c>
      <c r="Y40" s="37">
        <v>71.17</v>
      </c>
      <c r="Z40" s="37">
        <v>86.56</v>
      </c>
      <c r="AA40" s="37">
        <v>72.540000000000006</v>
      </c>
    </row>
    <row r="41" spans="1:27" x14ac:dyDescent="0.25">
      <c r="A41" s="13">
        <v>2005</v>
      </c>
      <c r="B41" s="37">
        <v>104.32</v>
      </c>
      <c r="C41" s="37">
        <v>139.75</v>
      </c>
      <c r="D41" s="37">
        <v>132.30000000000001</v>
      </c>
      <c r="E41" s="37">
        <v>113.53</v>
      </c>
      <c r="F41" s="37">
        <v>168.62</v>
      </c>
      <c r="G41" s="37">
        <v>104.53</v>
      </c>
      <c r="H41" s="37">
        <v>121.55</v>
      </c>
      <c r="I41" s="37">
        <v>104.89</v>
      </c>
      <c r="J41" s="37">
        <v>141.05000000000001</v>
      </c>
      <c r="K41" s="37">
        <v>118.9</v>
      </c>
      <c r="L41" s="37">
        <v>112.06</v>
      </c>
      <c r="M41" s="37">
        <v>101.64</v>
      </c>
      <c r="N41" s="37">
        <v>109.67</v>
      </c>
      <c r="O41" s="37">
        <v>114.87</v>
      </c>
      <c r="Q41" s="37">
        <v>96.81</v>
      </c>
      <c r="R41" s="37">
        <v>94.33</v>
      </c>
      <c r="S41" s="37">
        <v>100.89</v>
      </c>
      <c r="T41" s="37">
        <v>98.38</v>
      </c>
      <c r="V41" s="37">
        <v>73.52</v>
      </c>
      <c r="W41" s="37">
        <v>74.37</v>
      </c>
      <c r="X41" s="37">
        <v>76.66</v>
      </c>
      <c r="Y41" s="37">
        <v>78.55</v>
      </c>
      <c r="Z41" s="37">
        <v>91.36</v>
      </c>
      <c r="AA41" s="37">
        <v>76.650000000000006</v>
      </c>
    </row>
    <row r="42" spans="1:27" x14ac:dyDescent="0.25">
      <c r="A42" s="13">
        <v>2006</v>
      </c>
      <c r="B42" s="37">
        <v>100.46</v>
      </c>
      <c r="C42" s="37">
        <v>128.06</v>
      </c>
      <c r="D42" s="37">
        <v>128.44</v>
      </c>
      <c r="E42" s="37">
        <v>107.6</v>
      </c>
      <c r="F42" s="37">
        <v>149.55000000000001</v>
      </c>
      <c r="G42" s="37">
        <v>112.89</v>
      </c>
      <c r="H42" s="37">
        <v>119.51</v>
      </c>
      <c r="I42" s="37">
        <v>104.8</v>
      </c>
      <c r="J42" s="37">
        <v>132.88999999999999</v>
      </c>
      <c r="K42" s="37">
        <v>121.45</v>
      </c>
      <c r="L42" s="37">
        <v>107.48</v>
      </c>
      <c r="M42" s="37">
        <v>97.45</v>
      </c>
      <c r="N42" s="37">
        <v>107.56</v>
      </c>
      <c r="O42" s="37">
        <v>111.5</v>
      </c>
      <c r="Q42" s="37">
        <v>93.58</v>
      </c>
      <c r="R42" s="37">
        <v>96.22</v>
      </c>
      <c r="S42" s="37">
        <v>97.75</v>
      </c>
      <c r="T42" s="37">
        <v>96.68</v>
      </c>
      <c r="V42" s="37">
        <v>76.66</v>
      </c>
      <c r="W42" s="37">
        <v>76.430000000000007</v>
      </c>
      <c r="X42" s="37">
        <v>76.569999999999993</v>
      </c>
      <c r="Y42" s="37">
        <v>78.569999999999993</v>
      </c>
      <c r="Z42" s="37">
        <v>92.59</v>
      </c>
      <c r="AA42" s="37">
        <v>78.91</v>
      </c>
    </row>
    <row r="43" spans="1:27" x14ac:dyDescent="0.25">
      <c r="A43" s="13">
        <v>2007</v>
      </c>
      <c r="B43" s="37">
        <v>98.96</v>
      </c>
      <c r="C43" s="37">
        <v>117.87</v>
      </c>
      <c r="D43" s="37">
        <v>128.15</v>
      </c>
      <c r="E43" s="37">
        <v>128.38</v>
      </c>
      <c r="F43" s="37">
        <v>150.58000000000001</v>
      </c>
      <c r="G43" s="37">
        <v>98.81</v>
      </c>
      <c r="H43" s="37">
        <v>115.22</v>
      </c>
      <c r="I43" s="37">
        <v>103.11</v>
      </c>
      <c r="J43" s="37">
        <v>133.77000000000001</v>
      </c>
      <c r="K43" s="37">
        <v>108.49</v>
      </c>
      <c r="L43" s="37">
        <v>106.76</v>
      </c>
      <c r="M43" s="37">
        <v>96.79</v>
      </c>
      <c r="N43" s="37">
        <v>105.63</v>
      </c>
      <c r="O43" s="37">
        <v>109.28</v>
      </c>
      <c r="Q43" s="37">
        <v>93.28</v>
      </c>
      <c r="R43" s="37">
        <v>96.09</v>
      </c>
      <c r="S43" s="37">
        <v>98.29</v>
      </c>
      <c r="T43" s="37">
        <v>96.9</v>
      </c>
      <c r="V43" s="37">
        <v>79.7</v>
      </c>
      <c r="W43" s="37">
        <v>79.069999999999993</v>
      </c>
      <c r="X43" s="37">
        <v>82.25</v>
      </c>
      <c r="Y43" s="37">
        <v>82.08</v>
      </c>
      <c r="Z43" s="37">
        <v>94.96</v>
      </c>
      <c r="AA43" s="37">
        <v>81.92</v>
      </c>
    </row>
    <row r="44" spans="1:27" x14ac:dyDescent="0.25">
      <c r="A44" s="13">
        <v>2008</v>
      </c>
      <c r="B44" s="37">
        <v>95.49</v>
      </c>
      <c r="C44" s="37">
        <v>107.58</v>
      </c>
      <c r="D44" s="37">
        <v>118.54</v>
      </c>
      <c r="E44" s="37">
        <v>112.45</v>
      </c>
      <c r="F44" s="37">
        <v>132.97999999999999</v>
      </c>
      <c r="G44" s="37">
        <v>96.57</v>
      </c>
      <c r="H44" s="37">
        <v>110.85</v>
      </c>
      <c r="I44" s="37">
        <v>105.3</v>
      </c>
      <c r="J44" s="37">
        <v>123.78</v>
      </c>
      <c r="K44" s="37">
        <v>102.65</v>
      </c>
      <c r="L44" s="37">
        <v>108.17</v>
      </c>
      <c r="M44" s="37">
        <v>96.66</v>
      </c>
      <c r="N44" s="37">
        <v>104.24</v>
      </c>
      <c r="O44" s="37">
        <v>105.95</v>
      </c>
      <c r="Q44" s="37">
        <v>94.85</v>
      </c>
      <c r="R44" s="37">
        <v>95.57</v>
      </c>
      <c r="S44" s="37">
        <v>100.96</v>
      </c>
      <c r="T44" s="37">
        <v>98.49</v>
      </c>
      <c r="V44" s="37">
        <v>77.599999999999994</v>
      </c>
      <c r="W44" s="37">
        <v>82.02</v>
      </c>
      <c r="X44" s="37">
        <v>81.87</v>
      </c>
      <c r="Y44" s="37">
        <v>81.89</v>
      </c>
      <c r="Z44" s="37">
        <v>92.52</v>
      </c>
      <c r="AA44" s="37">
        <v>81.13</v>
      </c>
    </row>
    <row r="45" spans="1:27" x14ac:dyDescent="0.25">
      <c r="A45" s="13">
        <v>2009</v>
      </c>
      <c r="B45" s="37">
        <v>93.82</v>
      </c>
      <c r="C45" s="37">
        <v>98.11</v>
      </c>
      <c r="D45" s="37">
        <v>106.45</v>
      </c>
      <c r="E45" s="37">
        <v>94.84</v>
      </c>
      <c r="F45" s="37">
        <v>117.64</v>
      </c>
      <c r="G45" s="37">
        <v>99.67</v>
      </c>
      <c r="H45" s="37">
        <v>96.44</v>
      </c>
      <c r="I45" s="37">
        <v>97.12</v>
      </c>
      <c r="J45" s="37">
        <v>107.2</v>
      </c>
      <c r="K45" s="37">
        <v>98.59</v>
      </c>
      <c r="L45" s="37">
        <v>97.93</v>
      </c>
      <c r="M45" s="37">
        <v>91.38</v>
      </c>
      <c r="N45" s="37">
        <v>98.42</v>
      </c>
      <c r="O45" s="37">
        <v>98.03</v>
      </c>
      <c r="Q45" s="37">
        <v>89.55</v>
      </c>
      <c r="R45" s="37">
        <v>93.5</v>
      </c>
      <c r="S45" s="37">
        <v>95.51</v>
      </c>
      <c r="T45" s="37">
        <v>94.03</v>
      </c>
      <c r="V45" s="37">
        <v>74.14</v>
      </c>
      <c r="W45" s="37">
        <v>79.44</v>
      </c>
      <c r="X45" s="37">
        <v>86.17</v>
      </c>
      <c r="Y45" s="37">
        <v>75.040000000000006</v>
      </c>
      <c r="Z45" s="37">
        <v>78.11</v>
      </c>
      <c r="AA45" s="37">
        <v>76.42</v>
      </c>
    </row>
    <row r="46" spans="1:27" x14ac:dyDescent="0.25">
      <c r="A46" s="13">
        <v>2010</v>
      </c>
      <c r="B46" s="37">
        <v>94.28</v>
      </c>
      <c r="C46" s="37">
        <v>102.94</v>
      </c>
      <c r="D46" s="37">
        <v>112.82</v>
      </c>
      <c r="E46" s="37">
        <v>110.03</v>
      </c>
      <c r="F46" s="37">
        <v>110.44</v>
      </c>
      <c r="G46" s="37">
        <v>96.5</v>
      </c>
      <c r="H46" s="37">
        <v>97.82</v>
      </c>
      <c r="I46" s="37">
        <v>94.2</v>
      </c>
      <c r="J46" s="37">
        <v>111.35</v>
      </c>
      <c r="K46" s="37">
        <v>98.32</v>
      </c>
      <c r="L46" s="37">
        <v>98.94</v>
      </c>
      <c r="M46" s="37">
        <v>91.23</v>
      </c>
      <c r="N46" s="37">
        <v>91.97</v>
      </c>
      <c r="O46" s="37">
        <v>97.97</v>
      </c>
      <c r="Q46" s="37">
        <v>89.98</v>
      </c>
      <c r="R46" s="37">
        <v>94.52</v>
      </c>
      <c r="S46" s="37">
        <v>94.51</v>
      </c>
      <c r="T46" s="37">
        <v>93.83</v>
      </c>
      <c r="V46" s="37">
        <v>74.75</v>
      </c>
      <c r="W46" s="37">
        <v>80.790000000000006</v>
      </c>
      <c r="X46" s="37">
        <v>97.23</v>
      </c>
      <c r="Y46" s="37">
        <v>81.56</v>
      </c>
      <c r="Z46" s="37">
        <v>75.010000000000005</v>
      </c>
      <c r="AA46" s="37">
        <v>77.53</v>
      </c>
    </row>
    <row r="47" spans="1:27" x14ac:dyDescent="0.25">
      <c r="A47" s="13">
        <v>2011</v>
      </c>
      <c r="B47" s="37">
        <v>94.09</v>
      </c>
      <c r="C47" s="37">
        <v>96.37</v>
      </c>
      <c r="D47" s="37">
        <v>107.88</v>
      </c>
      <c r="E47" s="37">
        <v>110.15</v>
      </c>
      <c r="F47" s="37">
        <v>117.32</v>
      </c>
      <c r="G47" s="37">
        <v>91.31</v>
      </c>
      <c r="H47" s="37">
        <v>96.86</v>
      </c>
      <c r="I47" s="37">
        <v>92.13</v>
      </c>
      <c r="J47" s="37">
        <v>119.15</v>
      </c>
      <c r="K47" s="37">
        <v>97.69</v>
      </c>
      <c r="L47" s="37">
        <v>103.29</v>
      </c>
      <c r="M47" s="37">
        <v>87.53</v>
      </c>
      <c r="N47" s="37">
        <v>90.25</v>
      </c>
      <c r="O47" s="37">
        <v>96.89</v>
      </c>
      <c r="Q47" s="37">
        <v>90.82</v>
      </c>
      <c r="R47" s="37">
        <v>93.43</v>
      </c>
      <c r="S47" s="37">
        <v>94.71</v>
      </c>
      <c r="T47" s="37">
        <v>93.76</v>
      </c>
      <c r="V47" s="37">
        <v>74.66</v>
      </c>
      <c r="W47" s="37">
        <v>82.01</v>
      </c>
      <c r="X47" s="37">
        <v>97.11</v>
      </c>
      <c r="Y47" s="37">
        <v>83.4</v>
      </c>
      <c r="Z47" s="37">
        <v>77.209999999999994</v>
      </c>
      <c r="AA47" s="37">
        <v>78.19</v>
      </c>
    </row>
    <row r="48" spans="1:27" x14ac:dyDescent="0.25">
      <c r="A48" s="13">
        <v>2012</v>
      </c>
      <c r="B48" s="37">
        <v>93.37</v>
      </c>
      <c r="C48" s="37">
        <v>103.19</v>
      </c>
      <c r="D48" s="37">
        <v>102.71</v>
      </c>
      <c r="E48" s="37">
        <v>108.65</v>
      </c>
      <c r="F48" s="37">
        <v>124.42</v>
      </c>
      <c r="G48" s="37">
        <v>98.77</v>
      </c>
      <c r="H48" s="37">
        <v>92.74</v>
      </c>
      <c r="I48" s="37">
        <v>91.42</v>
      </c>
      <c r="J48" s="37">
        <v>116.47</v>
      </c>
      <c r="K48" s="37">
        <v>91.36</v>
      </c>
      <c r="L48" s="37">
        <v>105.54</v>
      </c>
      <c r="M48" s="37">
        <v>90.37</v>
      </c>
      <c r="N48" s="37">
        <v>96.99</v>
      </c>
      <c r="O48" s="37">
        <v>97.4</v>
      </c>
      <c r="Q48" s="37">
        <v>92.01</v>
      </c>
      <c r="R48" s="37">
        <v>92.67</v>
      </c>
      <c r="S48" s="37">
        <v>97.96</v>
      </c>
      <c r="T48" s="37">
        <v>95.55</v>
      </c>
      <c r="V48" s="37">
        <v>80.13</v>
      </c>
      <c r="W48" s="37">
        <v>82.03</v>
      </c>
      <c r="X48" s="37">
        <v>92.72</v>
      </c>
      <c r="Y48" s="37">
        <v>93.18</v>
      </c>
      <c r="Z48" s="37">
        <v>81.91</v>
      </c>
      <c r="AA48" s="37">
        <v>82.24</v>
      </c>
    </row>
    <row r="49" spans="1:54" x14ac:dyDescent="0.25">
      <c r="A49" s="13">
        <v>2013</v>
      </c>
      <c r="B49" s="37">
        <v>93.91</v>
      </c>
      <c r="C49" s="37">
        <v>105.41</v>
      </c>
      <c r="D49" s="37">
        <v>103.44</v>
      </c>
      <c r="E49" s="37">
        <v>106.58</v>
      </c>
      <c r="F49" s="37">
        <v>108.18</v>
      </c>
      <c r="G49" s="37">
        <v>101.33</v>
      </c>
      <c r="H49" s="37">
        <v>94.71</v>
      </c>
      <c r="I49" s="37">
        <v>96.62</v>
      </c>
      <c r="J49" s="37">
        <v>117.86</v>
      </c>
      <c r="K49" s="37">
        <v>90.37</v>
      </c>
      <c r="L49" s="37">
        <v>106.42</v>
      </c>
      <c r="M49" s="37">
        <v>91.21</v>
      </c>
      <c r="N49" s="37">
        <v>95.99</v>
      </c>
      <c r="O49" s="37">
        <v>98.36</v>
      </c>
      <c r="Q49" s="37">
        <v>94.57</v>
      </c>
      <c r="R49" s="37">
        <v>95.26</v>
      </c>
      <c r="S49" s="37">
        <v>99.16</v>
      </c>
      <c r="T49" s="37">
        <v>97.35</v>
      </c>
      <c r="V49" s="37">
        <v>84.93</v>
      </c>
      <c r="W49" s="37">
        <v>85.99</v>
      </c>
      <c r="X49" s="37">
        <v>90.27</v>
      </c>
      <c r="Y49" s="37">
        <v>93.58</v>
      </c>
      <c r="Z49" s="37">
        <v>88.01</v>
      </c>
      <c r="AA49" s="37">
        <v>86.43</v>
      </c>
    </row>
    <row r="50" spans="1:54" x14ac:dyDescent="0.25">
      <c r="A50" s="13">
        <v>2014</v>
      </c>
      <c r="B50" s="37">
        <v>94.37</v>
      </c>
      <c r="C50" s="37">
        <v>108.43</v>
      </c>
      <c r="D50" s="37">
        <v>105.32</v>
      </c>
      <c r="E50" s="37">
        <v>113.96</v>
      </c>
      <c r="F50" s="37">
        <v>96.63</v>
      </c>
      <c r="G50" s="37">
        <v>98.99</v>
      </c>
      <c r="H50" s="37">
        <v>100.04</v>
      </c>
      <c r="I50" s="37">
        <v>96.06</v>
      </c>
      <c r="J50" s="37">
        <v>114.33</v>
      </c>
      <c r="K50" s="37">
        <v>88.51</v>
      </c>
      <c r="L50" s="37">
        <v>101.44</v>
      </c>
      <c r="M50" s="37">
        <v>94.88</v>
      </c>
      <c r="N50" s="37">
        <v>95.93</v>
      </c>
      <c r="O50" s="37">
        <v>98.73</v>
      </c>
      <c r="Q50" s="37">
        <v>94.01</v>
      </c>
      <c r="R50" s="37">
        <v>96.33</v>
      </c>
      <c r="S50" s="37">
        <v>101.4</v>
      </c>
      <c r="T50" s="37">
        <v>98.82</v>
      </c>
      <c r="V50" s="37">
        <v>89.35</v>
      </c>
      <c r="W50" s="37">
        <v>93.68</v>
      </c>
      <c r="X50" s="37">
        <v>104.81</v>
      </c>
      <c r="Y50" s="37">
        <v>95.44</v>
      </c>
      <c r="Z50" s="37">
        <v>96.09</v>
      </c>
      <c r="AA50" s="37">
        <v>92.3</v>
      </c>
    </row>
    <row r="51" spans="1:54" x14ac:dyDescent="0.25">
      <c r="A51" s="13">
        <v>2015</v>
      </c>
      <c r="B51" s="37">
        <v>98.02</v>
      </c>
      <c r="C51" s="37">
        <v>101.74</v>
      </c>
      <c r="D51" s="37">
        <v>106.81</v>
      </c>
      <c r="E51" s="37">
        <v>83.11</v>
      </c>
      <c r="F51" s="37">
        <v>94.03</v>
      </c>
      <c r="G51" s="37">
        <v>95.6</v>
      </c>
      <c r="H51" s="37">
        <v>101.81</v>
      </c>
      <c r="I51" s="37">
        <v>97.73</v>
      </c>
      <c r="J51" s="37">
        <v>105.7</v>
      </c>
      <c r="K51" s="37">
        <v>96.95</v>
      </c>
      <c r="L51" s="37">
        <v>100.19</v>
      </c>
      <c r="M51" s="37">
        <v>100.32</v>
      </c>
      <c r="N51" s="37">
        <v>98.12</v>
      </c>
      <c r="O51" s="37">
        <v>99.8</v>
      </c>
      <c r="Q51" s="37">
        <v>96.25</v>
      </c>
      <c r="R51" s="37">
        <v>98.16</v>
      </c>
      <c r="S51" s="37">
        <v>100.56</v>
      </c>
      <c r="T51" s="37">
        <v>99.21</v>
      </c>
      <c r="V51" s="37">
        <v>93.77</v>
      </c>
      <c r="W51" s="37">
        <v>99.83</v>
      </c>
      <c r="X51" s="37">
        <v>101.42</v>
      </c>
      <c r="Y51" s="37">
        <v>101.11</v>
      </c>
      <c r="Z51" s="37">
        <v>93.8</v>
      </c>
      <c r="AA51" s="37">
        <v>96</v>
      </c>
    </row>
    <row r="52" spans="1:54" x14ac:dyDescent="0.25">
      <c r="A52" s="13">
        <v>2016</v>
      </c>
      <c r="B52" s="37">
        <v>99.36</v>
      </c>
      <c r="C52" s="37">
        <v>104.27</v>
      </c>
      <c r="D52" s="37">
        <v>102.73</v>
      </c>
      <c r="E52" s="37">
        <v>87.84</v>
      </c>
      <c r="F52" s="37">
        <v>91.6</v>
      </c>
      <c r="G52" s="37">
        <v>93.24</v>
      </c>
      <c r="H52" s="37">
        <v>93.91</v>
      </c>
      <c r="I52" s="37">
        <v>92.76</v>
      </c>
      <c r="J52" s="37">
        <v>106.02</v>
      </c>
      <c r="K52" s="37">
        <v>86.69</v>
      </c>
      <c r="L52" s="37">
        <v>97.35</v>
      </c>
      <c r="M52" s="37">
        <v>104.41</v>
      </c>
      <c r="N52" s="37">
        <v>106.19</v>
      </c>
      <c r="O52" s="37">
        <v>99.01</v>
      </c>
      <c r="Q52" s="37">
        <v>96.91</v>
      </c>
      <c r="R52" s="37">
        <v>96.85</v>
      </c>
      <c r="S52" s="37">
        <v>101.01</v>
      </c>
      <c r="T52" s="37">
        <v>99.2</v>
      </c>
      <c r="V52" s="37">
        <v>98.44</v>
      </c>
      <c r="W52" s="37">
        <v>98.54</v>
      </c>
      <c r="X52" s="37">
        <v>97.78</v>
      </c>
      <c r="Y52" s="37">
        <v>103.15</v>
      </c>
      <c r="Z52" s="37">
        <v>101.77</v>
      </c>
      <c r="AA52" s="37">
        <v>99.25</v>
      </c>
    </row>
    <row r="53" spans="1:54" x14ac:dyDescent="0.25">
      <c r="A53" s="13">
        <v>2017</v>
      </c>
      <c r="B53" s="37">
        <v>98.71</v>
      </c>
      <c r="C53" s="37">
        <v>103.85</v>
      </c>
      <c r="D53" s="37">
        <v>101.01</v>
      </c>
      <c r="E53" s="37">
        <v>78.78</v>
      </c>
      <c r="F53" s="37">
        <v>93.3</v>
      </c>
      <c r="G53" s="37">
        <v>105.76</v>
      </c>
      <c r="H53" s="37">
        <v>103.08</v>
      </c>
      <c r="I53" s="37">
        <v>92.98</v>
      </c>
      <c r="J53" s="37">
        <v>105.2</v>
      </c>
      <c r="K53" s="37">
        <v>91.39</v>
      </c>
      <c r="L53" s="37">
        <v>99.54</v>
      </c>
      <c r="M53" s="37">
        <v>100.17</v>
      </c>
      <c r="N53" s="37">
        <v>105.24</v>
      </c>
      <c r="O53" s="37">
        <v>99.68</v>
      </c>
      <c r="Q53" s="37">
        <v>95.31</v>
      </c>
      <c r="R53" s="37">
        <v>96.94</v>
      </c>
      <c r="S53" s="37">
        <v>103.02</v>
      </c>
      <c r="T53" s="37">
        <v>100.11</v>
      </c>
      <c r="V53" s="37">
        <v>95.74</v>
      </c>
      <c r="W53" s="37">
        <v>93.91</v>
      </c>
      <c r="X53" s="37">
        <v>97.86</v>
      </c>
      <c r="Y53" s="37">
        <v>104.73</v>
      </c>
      <c r="Z53" s="37">
        <v>100.76</v>
      </c>
      <c r="AA53" s="37">
        <v>96.73</v>
      </c>
    </row>
    <row r="54" spans="1:54" x14ac:dyDescent="0.25">
      <c r="A54" s="13">
        <v>2018</v>
      </c>
      <c r="B54" s="37">
        <v>100</v>
      </c>
      <c r="C54" s="37">
        <v>100</v>
      </c>
      <c r="D54" s="37">
        <v>100</v>
      </c>
      <c r="E54" s="37">
        <v>100</v>
      </c>
      <c r="F54" s="37">
        <v>100</v>
      </c>
      <c r="G54" s="37">
        <v>100</v>
      </c>
      <c r="H54" s="37">
        <v>100</v>
      </c>
      <c r="I54" s="37">
        <v>100</v>
      </c>
      <c r="J54" s="37">
        <v>100</v>
      </c>
      <c r="K54" s="37">
        <v>100</v>
      </c>
      <c r="L54" s="37">
        <v>100</v>
      </c>
      <c r="M54" s="37">
        <v>100</v>
      </c>
      <c r="N54" s="37">
        <v>100</v>
      </c>
      <c r="O54" s="37">
        <v>100</v>
      </c>
      <c r="Q54" s="37">
        <v>100</v>
      </c>
      <c r="R54" s="37">
        <v>100</v>
      </c>
      <c r="S54" s="37">
        <v>100</v>
      </c>
      <c r="T54" s="37">
        <v>100</v>
      </c>
      <c r="V54" s="37">
        <v>100</v>
      </c>
      <c r="W54" s="37">
        <v>100</v>
      </c>
      <c r="X54" s="37">
        <v>100</v>
      </c>
      <c r="Y54" s="37">
        <v>100</v>
      </c>
      <c r="Z54" s="37">
        <v>100</v>
      </c>
      <c r="AA54" s="37">
        <v>100</v>
      </c>
    </row>
    <row r="55" spans="1:54" x14ac:dyDescent="0.25">
      <c r="A55" s="13">
        <v>2019</v>
      </c>
      <c r="B55" s="37">
        <v>101.95</v>
      </c>
      <c r="C55" s="37">
        <v>104.48</v>
      </c>
      <c r="D55" s="37">
        <v>96.25</v>
      </c>
      <c r="E55" s="37">
        <v>114.65</v>
      </c>
      <c r="F55" s="37">
        <v>98.21</v>
      </c>
      <c r="G55" s="37">
        <v>111.21</v>
      </c>
      <c r="H55" s="37">
        <v>97.63</v>
      </c>
      <c r="I55" s="37">
        <v>93.83</v>
      </c>
      <c r="J55" s="37">
        <v>100.98</v>
      </c>
      <c r="K55" s="37">
        <v>93.61</v>
      </c>
      <c r="L55" s="37">
        <v>102.26</v>
      </c>
      <c r="M55" s="37">
        <v>103.18</v>
      </c>
      <c r="N55" s="37">
        <v>101.92</v>
      </c>
      <c r="O55" s="37">
        <v>100.02</v>
      </c>
      <c r="Q55" s="37">
        <v>104.67</v>
      </c>
      <c r="R55" s="37">
        <v>99.25</v>
      </c>
      <c r="S55" s="37">
        <v>98.8</v>
      </c>
      <c r="T55" s="37">
        <v>99.82</v>
      </c>
      <c r="V55" s="37">
        <v>102.62</v>
      </c>
      <c r="W55" s="37">
        <v>107.03</v>
      </c>
      <c r="X55" s="37">
        <v>110.4</v>
      </c>
      <c r="Y55" s="37">
        <v>98.41</v>
      </c>
      <c r="Z55" s="37">
        <v>105.42</v>
      </c>
      <c r="AA55" s="37">
        <v>104.01</v>
      </c>
    </row>
    <row r="56" spans="1:54" x14ac:dyDescent="0.25">
      <c r="A56" s="13">
        <v>2020</v>
      </c>
      <c r="B56" s="37">
        <v>91.93</v>
      </c>
      <c r="C56" s="37">
        <v>92.43</v>
      </c>
      <c r="D56" s="37">
        <v>77.11</v>
      </c>
      <c r="E56" s="37">
        <v>111.04</v>
      </c>
      <c r="F56" s="37">
        <v>89.92</v>
      </c>
      <c r="G56" s="37">
        <v>111.87</v>
      </c>
      <c r="H56" s="37">
        <v>85.07</v>
      </c>
      <c r="I56" s="37">
        <v>74.27</v>
      </c>
      <c r="J56" s="37">
        <v>97.69</v>
      </c>
      <c r="K56" s="37">
        <v>74.7</v>
      </c>
      <c r="L56" s="37">
        <v>88.38</v>
      </c>
      <c r="M56" s="37">
        <v>88.54</v>
      </c>
      <c r="N56" s="37">
        <v>92.82</v>
      </c>
      <c r="O56" s="37">
        <v>87.26</v>
      </c>
      <c r="Q56" s="37">
        <v>80.959999999999994</v>
      </c>
      <c r="R56" s="37">
        <v>90.97</v>
      </c>
      <c r="S56" s="37">
        <v>87.93</v>
      </c>
      <c r="T56" s="37">
        <v>87.82</v>
      </c>
      <c r="V56" s="37">
        <v>102.27</v>
      </c>
      <c r="W56" s="37">
        <v>98.8</v>
      </c>
      <c r="X56" s="37">
        <v>120.99</v>
      </c>
      <c r="Y56" s="37">
        <v>86</v>
      </c>
      <c r="Z56" s="37">
        <v>84.35</v>
      </c>
      <c r="AA56" s="37">
        <v>98.61</v>
      </c>
    </row>
    <row r="57" spans="1:54" s="58" customFormat="1" x14ac:dyDescent="0.25">
      <c r="A57" s="13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Q57" s="57"/>
      <c r="R57" s="57"/>
      <c r="S57" s="57"/>
      <c r="T57" s="57"/>
      <c r="V57" s="57"/>
      <c r="W57" s="57"/>
      <c r="X57" s="57"/>
      <c r="Y57" s="57"/>
      <c r="Z57" s="57"/>
      <c r="AA57" s="57"/>
    </row>
    <row r="58" spans="1:54" x14ac:dyDescent="0.25">
      <c r="A58" s="9" t="s">
        <v>4</v>
      </c>
    </row>
    <row r="59" spans="1:54" x14ac:dyDescent="0.25">
      <c r="A59" s="13">
        <v>1971</v>
      </c>
      <c r="B59" s="11">
        <f t="shared" ref="B59:O59" si="0">LN(B7/B6)*100</f>
        <v>-1.5078944063113981</v>
      </c>
      <c r="C59" s="11">
        <f t="shared" si="0"/>
        <v>-4.5882898387945046</v>
      </c>
      <c r="D59" s="11">
        <f t="shared" si="0"/>
        <v>-4.4912366263806645</v>
      </c>
      <c r="E59" s="11">
        <f t="shared" si="0"/>
        <v>-2.94407471557526</v>
      </c>
      <c r="F59" s="11">
        <f t="shared" si="0"/>
        <v>-2.956027333564855</v>
      </c>
      <c r="G59" s="11">
        <f t="shared" si="0"/>
        <v>-2.9588111597427096</v>
      </c>
      <c r="H59" s="11">
        <f t="shared" si="0"/>
        <v>-4.0278045400306697</v>
      </c>
      <c r="I59" s="11">
        <f t="shared" si="0"/>
        <v>-5.147805311297696</v>
      </c>
      <c r="J59" s="11">
        <f t="shared" si="0"/>
        <v>-4.6417105932503011</v>
      </c>
      <c r="K59" s="11">
        <f t="shared" si="0"/>
        <v>-4.643243078701544</v>
      </c>
      <c r="L59" s="11">
        <f t="shared" si="0"/>
        <v>-5.1293294387550574</v>
      </c>
      <c r="M59" s="11">
        <f t="shared" si="0"/>
        <v>-4.0246259023287108</v>
      </c>
      <c r="N59" s="11">
        <f t="shared" si="0"/>
        <v>-4.6320018320757317</v>
      </c>
      <c r="O59" s="11">
        <f t="shared" si="0"/>
        <v>-4.1887650172852036</v>
      </c>
      <c r="Q59" s="11">
        <f t="shared" ref="Q59:T59" si="1">LN(Q7/Q6)*100</f>
        <v>-0.77500387907141066</v>
      </c>
      <c r="R59" s="11">
        <f t="shared" si="1"/>
        <v>1.3898658249449176</v>
      </c>
      <c r="S59" s="11">
        <f t="shared" si="1"/>
        <v>-2.3618572231330246</v>
      </c>
      <c r="T59" s="11">
        <f t="shared" si="1"/>
        <v>-1.1424087687959106</v>
      </c>
      <c r="V59" s="11">
        <f t="shared" ref="V59:AA59" si="2">LN(V7/V6)*100</f>
        <v>3.4860230086257924</v>
      </c>
      <c r="W59" s="11">
        <f t="shared" si="2"/>
        <v>3.4823975871701518</v>
      </c>
      <c r="X59" s="11">
        <f t="shared" si="2"/>
        <v>3.591112738595466</v>
      </c>
      <c r="Y59" s="11">
        <f t="shared" si="2"/>
        <v>3.5175488991371844</v>
      </c>
      <c r="Z59" s="11">
        <f t="shared" si="2"/>
        <v>3.4948954688294469</v>
      </c>
      <c r="AA59" s="11">
        <f t="shared" si="2"/>
        <v>3.5026622111250885</v>
      </c>
      <c r="AC59" s="15">
        <f>B59*'Table A8'!B7</f>
        <v>-1.0715097651248795</v>
      </c>
      <c r="AD59" s="15">
        <f>C59*'Table A8'!C7</f>
        <v>-4.0771543507527968</v>
      </c>
      <c r="AE59" s="15">
        <f>D59*'Table A8'!D7</f>
        <v>-3.6477823879463758</v>
      </c>
      <c r="AF59" s="15">
        <f>E59*'Table A8'!E7</f>
        <v>-1.2939208374953268</v>
      </c>
      <c r="AG59" s="15">
        <f>F59*'Table A8'!F7</f>
        <v>-2.0887289138969267</v>
      </c>
      <c r="AH59" s="15">
        <f>G59*'Table A8'!G7</f>
        <v>-1.4776302931755092</v>
      </c>
      <c r="AI59" s="15">
        <f>H59*'Table A8'!H7</f>
        <v>-2.9688947264566066</v>
      </c>
      <c r="AJ59" s="15">
        <f>I59*'Table A8'!I7</f>
        <v>-4.7133305430241705</v>
      </c>
      <c r="AK59" s="15">
        <f>J59*'Table A8'!J7</f>
        <v>-3.7751032254904699</v>
      </c>
      <c r="AL59" s="15">
        <f>K59*'Table A8'!K7</f>
        <v>-3.8501771608593205</v>
      </c>
      <c r="AM59" s="15">
        <f>L59*'Table A8'!L7</f>
        <v>-4.1403947229630829</v>
      </c>
      <c r="AN59" s="15">
        <f>M59*'Table A8'!M7</f>
        <v>-3.4643979767245541</v>
      </c>
      <c r="AO59" s="15">
        <f>N59*'Table A8'!N7</f>
        <v>-3.4313869572017022</v>
      </c>
      <c r="AP59" s="15">
        <f>O59*'Table A8'!O7</f>
        <v>-3.3476610018143349</v>
      </c>
      <c r="AR59" s="15">
        <f>Q59*'Table A8'!Q7</f>
        <v>-0.51576508152202383</v>
      </c>
      <c r="AS59" s="15">
        <f>R59*'Table A8'!R7</f>
        <v>0.71633684617661053</v>
      </c>
      <c r="AT59" s="15">
        <f>S59*'Table A8'!S7</f>
        <v>-1.450180335003677</v>
      </c>
      <c r="AU59" s="15">
        <f>T59*'Table A8'!T7</f>
        <v>-0.67779112252661378</v>
      </c>
      <c r="AW59" s="15">
        <f>V59*'Table A8'!V7</f>
        <v>1.7597444147543</v>
      </c>
      <c r="AX59" s="15">
        <f>W59*'Table A8'!W7</f>
        <v>3.1668923657725361</v>
      </c>
      <c r="AY59" s="15">
        <f>X59*'Table A8'!X7</f>
        <v>1.1764485331638748</v>
      </c>
      <c r="AZ59" s="15">
        <f>Y59*'Table A8'!Y7</f>
        <v>0.92406009580333826</v>
      </c>
      <c r="BA59" s="15">
        <f>Z59*'Table A8'!Z7</f>
        <v>2.1888530321278825</v>
      </c>
      <c r="BB59" s="15">
        <f>AA59*'Table A8'!AA7</f>
        <v>1.8588628354440844</v>
      </c>
    </row>
    <row r="60" spans="1:54" x14ac:dyDescent="0.25">
      <c r="A60" s="13">
        <v>1972</v>
      </c>
      <c r="B60" s="11">
        <f t="shared" ref="B60:O60" si="3">LN(B8/B7)*100</f>
        <v>0.62610144600589057</v>
      </c>
      <c r="C60" s="11">
        <f t="shared" si="3"/>
        <v>-1.4380165218244931</v>
      </c>
      <c r="D60" s="11">
        <f t="shared" si="3"/>
        <v>1.649049358966699</v>
      </c>
      <c r="E60" s="11">
        <f t="shared" si="3"/>
        <v>-0.81140877680174373</v>
      </c>
      <c r="F60" s="11">
        <f t="shared" si="3"/>
        <v>-0.82413520684351316</v>
      </c>
      <c r="G60" s="11">
        <f t="shared" si="3"/>
        <v>-0.81897926380237118</v>
      </c>
      <c r="H60" s="11">
        <f t="shared" si="3"/>
        <v>1.243696968502694</v>
      </c>
      <c r="I60" s="11">
        <f t="shared" si="3"/>
        <v>-3.9816132403441422</v>
      </c>
      <c r="J60" s="11">
        <f t="shared" si="3"/>
        <v>-5.3538778371864728</v>
      </c>
      <c r="K60" s="11">
        <f t="shared" si="3"/>
        <v>-5.3521958039866284</v>
      </c>
      <c r="L60" s="11">
        <f t="shared" si="3"/>
        <v>-5.8301629349924653</v>
      </c>
      <c r="M60" s="11">
        <f t="shared" si="3"/>
        <v>0.41227086553850301</v>
      </c>
      <c r="N60" s="11">
        <f t="shared" si="3"/>
        <v>1.9185708637106256</v>
      </c>
      <c r="O60" s="11">
        <f t="shared" si="3"/>
        <v>-1.4489424642256925</v>
      </c>
      <c r="Q60" s="11">
        <f t="shared" ref="Q60:T60" si="4">LN(Q8/Q7)*100</f>
        <v>4.4664520984458678</v>
      </c>
      <c r="R60" s="11">
        <f t="shared" si="4"/>
        <v>1.3558508397770377</v>
      </c>
      <c r="S60" s="11">
        <f t="shared" si="4"/>
        <v>1.4521193837297475</v>
      </c>
      <c r="T60" s="11">
        <f t="shared" si="4"/>
        <v>1.9145105810247618</v>
      </c>
      <c r="V60" s="11">
        <f t="shared" ref="V60:AA60" si="5">LN(V8/V7)*100</f>
        <v>2.518456728476957</v>
      </c>
      <c r="W60" s="11">
        <f t="shared" si="5"/>
        <v>2.4996900884140687</v>
      </c>
      <c r="X60" s="11">
        <f t="shared" si="5"/>
        <v>2.0004057450954811</v>
      </c>
      <c r="Y60" s="11">
        <f t="shared" si="5"/>
        <v>2.4826721199387198</v>
      </c>
      <c r="Z60" s="11">
        <f t="shared" si="5"/>
        <v>2.5133798415272959</v>
      </c>
      <c r="AA60" s="11">
        <f t="shared" si="5"/>
        <v>2.4692612590371414</v>
      </c>
      <c r="AC60" s="15">
        <f>B60*'Table A8'!B8</f>
        <v>0.43914755422853169</v>
      </c>
      <c r="AD60" s="15">
        <f>C60*'Table A8'!C8</f>
        <v>-1.2676115639882906</v>
      </c>
      <c r="AE60" s="15">
        <f>D60*'Table A8'!D8</f>
        <v>1.3255058747374326</v>
      </c>
      <c r="AF60" s="15">
        <f>E60*'Table A8'!E8</f>
        <v>-0.34492987101842126</v>
      </c>
      <c r="AG60" s="15">
        <f>F60*'Table A8'!F8</f>
        <v>-0.57211466059076688</v>
      </c>
      <c r="AH60" s="15">
        <f>G60*'Table A8'!G8</f>
        <v>-0.39695924916500935</v>
      </c>
      <c r="AI60" s="15">
        <f>H60*'Table A8'!H8</f>
        <v>0.9036702173140575</v>
      </c>
      <c r="AJ60" s="15">
        <f>I60*'Table A8'!I8</f>
        <v>-3.6184901128247566</v>
      </c>
      <c r="AK60" s="15">
        <f>J60*'Table A8'!J8</f>
        <v>-4.2788191674794289</v>
      </c>
      <c r="AL60" s="15">
        <f>K60*'Table A8'!K8</f>
        <v>-4.3673917760530889</v>
      </c>
      <c r="AM60" s="15">
        <f>L60*'Table A8'!L8</f>
        <v>-4.6174890445140324</v>
      </c>
      <c r="AN60" s="15">
        <f>M60*'Table A8'!M8</f>
        <v>0.35199686499677385</v>
      </c>
      <c r="AO60" s="15">
        <f>N60*'Table A8'!N8</f>
        <v>1.4013241588542411</v>
      </c>
      <c r="AP60" s="15">
        <f>O60*'Table A8'!O8</f>
        <v>-1.1419115560562683</v>
      </c>
      <c r="AR60" s="15">
        <f>Q60*'Table A8'!Q8</f>
        <v>2.9509849014431846</v>
      </c>
      <c r="AS60" s="15">
        <f>R60*'Table A8'!R8</f>
        <v>0.68985690727855686</v>
      </c>
      <c r="AT60" s="15">
        <f>S60*'Table A8'!S8</f>
        <v>0.87620883614252965</v>
      </c>
      <c r="AU60" s="15">
        <f>T60*'Table A8'!T8</f>
        <v>1.1192228856670758</v>
      </c>
      <c r="AW60" s="15">
        <f>V60*'Table A8'!V8</f>
        <v>1.2650208147139754</v>
      </c>
      <c r="AX60" s="15">
        <f>W60*'Table A8'!W8</f>
        <v>2.2712184143330227</v>
      </c>
      <c r="AY60" s="15">
        <f>X60*'Table A8'!X8</f>
        <v>0.65013186715603133</v>
      </c>
      <c r="AZ60" s="15">
        <f>Y60*'Table A8'!Y8</f>
        <v>0.6472326216680242</v>
      </c>
      <c r="BA60" s="15">
        <f>Z60*'Table A8'!Z8</f>
        <v>1.56809768312888</v>
      </c>
      <c r="BB60" s="15">
        <f>AA60*'Table A8'!AA8</f>
        <v>1.3045107231493218</v>
      </c>
    </row>
    <row r="61" spans="1:54" x14ac:dyDescent="0.25">
      <c r="A61" s="13">
        <v>1973</v>
      </c>
      <c r="B61" s="11">
        <f t="shared" ref="B61:O61" si="6">LN(B9/B8)*100</f>
        <v>2.7323463385615612</v>
      </c>
      <c r="C61" s="11">
        <f t="shared" si="6"/>
        <v>0.55300060453248701</v>
      </c>
      <c r="D61" s="11">
        <f t="shared" si="6"/>
        <v>2.2476551951380057</v>
      </c>
      <c r="E61" s="11">
        <f t="shared" si="6"/>
        <v>-0.63735078720921179</v>
      </c>
      <c r="F61" s="11">
        <f t="shared" si="6"/>
        <v>-0.63604183925072322</v>
      </c>
      <c r="G61" s="11">
        <f t="shared" si="6"/>
        <v>-0.63747370020627259</v>
      </c>
      <c r="H61" s="11">
        <f t="shared" si="6"/>
        <v>-1.8532759901749591</v>
      </c>
      <c r="I61" s="11">
        <f t="shared" si="6"/>
        <v>0.66390853353748047</v>
      </c>
      <c r="J61" s="11">
        <f t="shared" si="6"/>
        <v>3.2734640155332202</v>
      </c>
      <c r="K61" s="11">
        <f t="shared" si="6"/>
        <v>3.2693022087229697</v>
      </c>
      <c r="L61" s="11">
        <f t="shared" si="6"/>
        <v>4.7979814857522438</v>
      </c>
      <c r="M61" s="11">
        <f t="shared" si="6"/>
        <v>3.8776739948020023</v>
      </c>
      <c r="N61" s="11">
        <f t="shared" si="6"/>
        <v>6.2547684772332701</v>
      </c>
      <c r="O61" s="11">
        <f t="shared" si="6"/>
        <v>2.0399585081960945</v>
      </c>
      <c r="Q61" s="11">
        <f t="shared" ref="Q61:T61" si="7">LN(Q9/Q8)*100</f>
        <v>3.1306082674020055</v>
      </c>
      <c r="R61" s="11">
        <f t="shared" si="7"/>
        <v>3.369204297282153</v>
      </c>
      <c r="S61" s="11">
        <f t="shared" si="7"/>
        <v>3.2669403181156111</v>
      </c>
      <c r="T61" s="11">
        <f t="shared" si="7"/>
        <v>3.2742767119724068</v>
      </c>
      <c r="V61" s="11">
        <f t="shared" ref="V61:AA61" si="8">LN(V9/V8)*100</f>
        <v>3.2143015513078863</v>
      </c>
      <c r="W61" s="11">
        <f t="shared" si="8"/>
        <v>3.21615129558079</v>
      </c>
      <c r="X61" s="11">
        <f t="shared" si="8"/>
        <v>3.0741141554280498</v>
      </c>
      <c r="Y61" s="11">
        <f t="shared" si="8"/>
        <v>3.2047983026358273</v>
      </c>
      <c r="Z61" s="11">
        <f t="shared" si="8"/>
        <v>3.2075723185400133</v>
      </c>
      <c r="AA61" s="11">
        <f t="shared" si="8"/>
        <v>3.2345021009077648</v>
      </c>
      <c r="AC61" s="15">
        <f>B61*'Table A8'!B9</f>
        <v>1.9082706828513945</v>
      </c>
      <c r="AD61" s="15">
        <f>C61*'Table A8'!C9</f>
        <v>0.48542393065861711</v>
      </c>
      <c r="AE61" s="15">
        <f>D61*'Table A8'!D9</f>
        <v>1.8026194665006807</v>
      </c>
      <c r="AF61" s="15">
        <f>E61*'Table A8'!E9</f>
        <v>-0.26494672224286936</v>
      </c>
      <c r="AG61" s="15">
        <f>F61*'Table A8'!F9</f>
        <v>-0.43632470172599619</v>
      </c>
      <c r="AH61" s="15">
        <f>G61*'Table A8'!G9</f>
        <v>-0.30286375496800011</v>
      </c>
      <c r="AI61" s="15">
        <f>H61*'Table A8'!H9</f>
        <v>-1.3338027301289181</v>
      </c>
      <c r="AJ61" s="15">
        <f>I61*'Table A8'!I9</f>
        <v>0.60070444114471233</v>
      </c>
      <c r="AK61" s="15">
        <f>J61*'Table A8'!J9</f>
        <v>2.5945475787116301</v>
      </c>
      <c r="AL61" s="15">
        <f>K61*'Table A8'!K9</f>
        <v>2.6478078588447329</v>
      </c>
      <c r="AM61" s="15">
        <f>L61*'Table A8'!L9</f>
        <v>3.7716932459498391</v>
      </c>
      <c r="AN61" s="15">
        <f>M61*'Table A8'!M9</f>
        <v>3.3061048479681872</v>
      </c>
      <c r="AO61" s="15">
        <f>N61*'Table A8'!N9</f>
        <v>4.5803669558779232</v>
      </c>
      <c r="AP61" s="15">
        <f>O61*'Table A8'!O9</f>
        <v>1.5983074911716399</v>
      </c>
      <c r="AR61" s="15">
        <f>Q61*'Table A8'!Q9</f>
        <v>2.0730887946736081</v>
      </c>
      <c r="AS61" s="15">
        <f>R61*'Table A8'!R9</f>
        <v>1.7081865787220516</v>
      </c>
      <c r="AT61" s="15">
        <f>S61*'Table A8'!S9</f>
        <v>1.9653912953783517</v>
      </c>
      <c r="AU61" s="15">
        <f>T61*'Table A8'!T9</f>
        <v>1.9102130337647023</v>
      </c>
      <c r="AW61" s="15">
        <f>V61*'Table A8'!V9</f>
        <v>1.6126150882911667</v>
      </c>
      <c r="AX61" s="15">
        <f>W61*'Table A8'!W9</f>
        <v>2.9215518369055897</v>
      </c>
      <c r="AY61" s="15">
        <f>X61*'Table A8'!X9</f>
        <v>0.99509075211205966</v>
      </c>
      <c r="AZ61" s="15">
        <f>Y61*'Table A8'!Y9</f>
        <v>0.83388851834584221</v>
      </c>
      <c r="BA61" s="15">
        <f>Z61*'Table A8'!Z9</f>
        <v>1.9992798261459903</v>
      </c>
      <c r="BB61" s="15">
        <f>AA61*'Table A8'!AA9</f>
        <v>1.7068467586490272</v>
      </c>
    </row>
    <row r="62" spans="1:54" x14ac:dyDescent="0.25">
      <c r="A62" s="13">
        <v>1974</v>
      </c>
      <c r="B62" s="11">
        <f t="shared" ref="B62:O62" si="9">LN(B10/B9)*100</f>
        <v>-1.1928108143418799</v>
      </c>
      <c r="C62" s="11">
        <f t="shared" si="9"/>
        <v>-2.249530417881739</v>
      </c>
      <c r="D62" s="11">
        <f t="shared" si="9"/>
        <v>-0.88207040380978019</v>
      </c>
      <c r="E62" s="11">
        <f t="shared" si="9"/>
        <v>4.5122960831792146E-2</v>
      </c>
      <c r="F62" s="11">
        <f t="shared" si="9"/>
        <v>3.3307285636057962E-2</v>
      </c>
      <c r="G62" s="11">
        <f t="shared" si="9"/>
        <v>3.2238998721006822E-2</v>
      </c>
      <c r="H62" s="11">
        <f t="shared" si="9"/>
        <v>-1.9482917550052881</v>
      </c>
      <c r="I62" s="11">
        <f t="shared" si="9"/>
        <v>-3.1742096645018134</v>
      </c>
      <c r="J62" s="11">
        <f t="shared" si="9"/>
        <v>0.3834707197892599</v>
      </c>
      <c r="K62" s="11">
        <f t="shared" si="9"/>
        <v>0.38647391098889156</v>
      </c>
      <c r="L62" s="11">
        <f t="shared" si="9"/>
        <v>-1.8529566073198642</v>
      </c>
      <c r="M62" s="11">
        <f t="shared" si="9"/>
        <v>-4.7883314036756088</v>
      </c>
      <c r="N62" s="11">
        <f t="shared" si="9"/>
        <v>4.577160322474076</v>
      </c>
      <c r="O62" s="11">
        <f t="shared" si="9"/>
        <v>-1.5813297662115886</v>
      </c>
      <c r="Q62" s="11">
        <f t="shared" ref="Q62:T62" si="10">LN(Q10/Q9)*100</f>
        <v>-4.8493627540624908</v>
      </c>
      <c r="R62" s="11">
        <f t="shared" si="10"/>
        <v>3.5949029778380712</v>
      </c>
      <c r="S62" s="11">
        <f t="shared" si="10"/>
        <v>1.4347803335554556</v>
      </c>
      <c r="T62" s="11">
        <f t="shared" si="10"/>
        <v>0.98334232126123933</v>
      </c>
      <c r="V62" s="11">
        <f t="shared" ref="V62:AA62" si="11">LN(V10/V9)*100</f>
        <v>5.6599107365378583</v>
      </c>
      <c r="W62" s="11">
        <f t="shared" si="11"/>
        <v>5.6615805000822261</v>
      </c>
      <c r="X62" s="11">
        <f t="shared" si="11"/>
        <v>5.7248832205788807</v>
      </c>
      <c r="Y62" s="11">
        <f t="shared" si="11"/>
        <v>5.6622298191088998</v>
      </c>
      <c r="Z62" s="11">
        <f t="shared" si="11"/>
        <v>5.6579039547959571</v>
      </c>
      <c r="AA62" s="11">
        <f t="shared" si="11"/>
        <v>5.6549817396667956</v>
      </c>
      <c r="AC62" s="15">
        <f>B62*'Table A8'!B10</f>
        <v>-0.87182542420247999</v>
      </c>
      <c r="AD62" s="15">
        <f>C62*'Table A8'!C10</f>
        <v>-2.0065811327505112</v>
      </c>
      <c r="AE62" s="15">
        <f>D62*'Table A8'!D10</f>
        <v>-0.72823732538535457</v>
      </c>
      <c r="AF62" s="15">
        <f>E62*'Table A8'!E10</f>
        <v>2.0485824217633637E-2</v>
      </c>
      <c r="AG62" s="15">
        <f>F62*'Table A8'!F10</f>
        <v>2.3887985258180769E-2</v>
      </c>
      <c r="AH62" s="15">
        <f>G62*'Table A8'!G10</f>
        <v>1.6561173642981205E-2</v>
      </c>
      <c r="AI62" s="15">
        <f>H62*'Table A8'!H10</f>
        <v>-1.4528411617074433</v>
      </c>
      <c r="AJ62" s="15">
        <f>I62*'Table A8'!I10</f>
        <v>-2.9072586317172111</v>
      </c>
      <c r="AK62" s="15">
        <f>J62*'Table A8'!J10</f>
        <v>0.31394747829146707</v>
      </c>
      <c r="AL62" s="15">
        <f>K62*'Table A8'!K10</f>
        <v>0.32239653654693334</v>
      </c>
      <c r="AM62" s="15">
        <f>L62*'Table A8'!L10</f>
        <v>-1.5055272434473896</v>
      </c>
      <c r="AN62" s="15">
        <f>M62*'Table A8'!M10</f>
        <v>-4.1658483211977799</v>
      </c>
      <c r="AO62" s="15">
        <f>N62*'Table A8'!N10</f>
        <v>3.5248711643372861</v>
      </c>
      <c r="AP62" s="15">
        <f>O62*'Table A8'!O10</f>
        <v>-1.2778725840755849</v>
      </c>
      <c r="AR62" s="15">
        <f>Q62*'Table A8'!Q10</f>
        <v>-3.3649728150439624</v>
      </c>
      <c r="AS62" s="15">
        <f>R62*'Table A8'!R10</f>
        <v>1.9930142109134268</v>
      </c>
      <c r="AT62" s="15">
        <f>S62*'Table A8'!S10</f>
        <v>0.92285071054286905</v>
      </c>
      <c r="AU62" s="15">
        <f>T62*'Table A8'!T10</f>
        <v>0.61468728502040071</v>
      </c>
      <c r="AW62" s="15">
        <f>V62*'Table A8'!V10</f>
        <v>3.1214407712006289</v>
      </c>
      <c r="AX62" s="15">
        <f>W62*'Table A8'!W10</f>
        <v>5.224506485475878</v>
      </c>
      <c r="AY62" s="15">
        <f>X62*'Table A8'!X10</f>
        <v>2.1210692332244752</v>
      </c>
      <c r="AZ62" s="15">
        <f>Y62*'Table A8'!Y10</f>
        <v>1.7128245202804422</v>
      </c>
      <c r="BA62" s="15">
        <f>Z62*'Table A8'!Z10</f>
        <v>3.7794798418036994</v>
      </c>
      <c r="BB62" s="15">
        <f>AA62*'Table A8'!AA10</f>
        <v>3.2612279692658408</v>
      </c>
    </row>
    <row r="63" spans="1:54" x14ac:dyDescent="0.25">
      <c r="A63" s="13">
        <v>1975</v>
      </c>
      <c r="B63" s="11">
        <f t="shared" ref="B63:O63" si="12">LN(B11/B10)*100</f>
        <v>-7.4594375391587882</v>
      </c>
      <c r="C63" s="11">
        <f t="shared" si="12"/>
        <v>-9.6975215345881196</v>
      </c>
      <c r="D63" s="11">
        <f t="shared" si="12"/>
        <v>-9.3130440673764614</v>
      </c>
      <c r="E63" s="11">
        <f t="shared" si="12"/>
        <v>-7.2004921956943013</v>
      </c>
      <c r="F63" s="11">
        <f t="shared" si="12"/>
        <v>-7.2168894015521152</v>
      </c>
      <c r="G63" s="11">
        <f t="shared" si="12"/>
        <v>-7.216756273790911</v>
      </c>
      <c r="H63" s="11">
        <f t="shared" si="12"/>
        <v>-8.4725834247930507</v>
      </c>
      <c r="I63" s="11">
        <f t="shared" si="12"/>
        <v>-7.7270926481031426</v>
      </c>
      <c r="J63" s="11">
        <f t="shared" si="12"/>
        <v>-7.2182979301101389</v>
      </c>
      <c r="K63" s="11">
        <f t="shared" si="12"/>
        <v>-7.2193130594867538</v>
      </c>
      <c r="L63" s="11">
        <f t="shared" si="12"/>
        <v>-8.9715169978471927</v>
      </c>
      <c r="M63" s="11">
        <f t="shared" si="12"/>
        <v>-6.6480285277511184</v>
      </c>
      <c r="N63" s="11">
        <f t="shared" si="12"/>
        <v>-6.761067274605578</v>
      </c>
      <c r="O63" s="11">
        <f t="shared" si="12"/>
        <v>-7.9369277027322607</v>
      </c>
      <c r="Q63" s="11">
        <f t="shared" ref="Q63:T63" si="13">LN(Q11/Q10)*100</f>
        <v>-2.6473589604472529</v>
      </c>
      <c r="R63" s="11">
        <f t="shared" si="13"/>
        <v>-2.0872285009983571</v>
      </c>
      <c r="S63" s="11">
        <f t="shared" si="13"/>
        <v>-2.0596261556001934</v>
      </c>
      <c r="T63" s="11">
        <f t="shared" si="13"/>
        <v>-2.1710660693208093</v>
      </c>
      <c r="V63" s="11">
        <f t="shared" ref="V63:AA63" si="14">LN(V11/V10)*100</f>
        <v>-1.4024515824136949</v>
      </c>
      <c r="W63" s="11">
        <f t="shared" si="14"/>
        <v>-1.3775646324329995</v>
      </c>
      <c r="X63" s="11">
        <f t="shared" si="14"/>
        <v>-1.0196287934897412</v>
      </c>
      <c r="Y63" s="11">
        <f t="shared" si="14"/>
        <v>-1.3768973044329698</v>
      </c>
      <c r="Z63" s="11">
        <f t="shared" si="14"/>
        <v>-1.3778118209723511</v>
      </c>
      <c r="AA63" s="11">
        <f t="shared" si="14"/>
        <v>-1.3676540105855344</v>
      </c>
      <c r="AC63" s="15">
        <f>B63*'Table A8'!B11</f>
        <v>-5.7944910804185472</v>
      </c>
      <c r="AD63" s="15">
        <f>C63*'Table A8'!C11</f>
        <v>-8.849958152465117</v>
      </c>
      <c r="AE63" s="15">
        <f>D63*'Table A8'!D11</f>
        <v>-7.9887292009955289</v>
      </c>
      <c r="AF63" s="15">
        <f>E63*'Table A8'!E11</f>
        <v>-3.7176141206369677</v>
      </c>
      <c r="AG63" s="15">
        <f>F63*'Table A8'!F11</f>
        <v>-5.5274155926487651</v>
      </c>
      <c r="AH63" s="15">
        <f>G63*'Table A8'!G11</f>
        <v>-4.1554082624488062</v>
      </c>
      <c r="AI63" s="15">
        <f>H63*'Table A8'!H11</f>
        <v>-6.6789375137643621</v>
      </c>
      <c r="AJ63" s="15">
        <f>I63*'Table A8'!I11</f>
        <v>-7.2055138943561801</v>
      </c>
      <c r="AK63" s="15">
        <f>J63*'Table A8'!J11</f>
        <v>-6.1644264323140581</v>
      </c>
      <c r="AL63" s="15">
        <f>K63*'Table A8'!K11</f>
        <v>-6.2591444225750159</v>
      </c>
      <c r="AM63" s="15">
        <f>L63*'Table A8'!L11</f>
        <v>-7.590800531878509</v>
      </c>
      <c r="AN63" s="15">
        <f>M63*'Table A8'!M11</f>
        <v>-5.9446671095150503</v>
      </c>
      <c r="AO63" s="15">
        <f>N63*'Table A8'!N11</f>
        <v>-5.5190592162605334</v>
      </c>
      <c r="AP63" s="15">
        <f>O63*'Table A8'!O11</f>
        <v>-6.6908300534032952</v>
      </c>
      <c r="AR63" s="15">
        <f>Q63*'Table A8'!Q11</f>
        <v>-1.970694010156935</v>
      </c>
      <c r="AS63" s="15">
        <f>R63*'Table A8'!R11</f>
        <v>-1.3057701502245722</v>
      </c>
      <c r="AT63" s="15">
        <f>S63*'Table A8'!S11</f>
        <v>-1.4534781780070565</v>
      </c>
      <c r="AU63" s="15">
        <f>T63*'Table A8'!T11</f>
        <v>-1.4943447755135131</v>
      </c>
      <c r="AW63" s="15">
        <f>V63*'Table A8'!V11</f>
        <v>-0.87793469059097307</v>
      </c>
      <c r="AX63" s="15">
        <f>W63*'Table A8'!W11</f>
        <v>-1.2984924225313454</v>
      </c>
      <c r="AY63" s="15">
        <f>X63*'Table A8'!X11</f>
        <v>-0.45291911006814306</v>
      </c>
      <c r="AZ63" s="15">
        <f>Y63*'Table A8'!Y11</f>
        <v>-0.50931431290975548</v>
      </c>
      <c r="BA63" s="15">
        <f>Z63*'Table A8'!Z11</f>
        <v>-1.0102116271369277</v>
      </c>
      <c r="BB63" s="15">
        <f>AA63*'Table A8'!AA11</f>
        <v>-0.88829127987530454</v>
      </c>
    </row>
    <row r="64" spans="1:54" x14ac:dyDescent="0.25">
      <c r="A64" s="13">
        <v>1976</v>
      </c>
      <c r="B64" s="11">
        <f t="shared" ref="B64:O64" si="15">LN(B12/B11)*100</f>
        <v>-1.7688315089875433</v>
      </c>
      <c r="C64" s="11">
        <f t="shared" si="15"/>
        <v>-4.0617182202976654</v>
      </c>
      <c r="D64" s="11">
        <f t="shared" si="15"/>
        <v>-2.615084559383499</v>
      </c>
      <c r="E64" s="11">
        <f t="shared" si="15"/>
        <v>1.2286843992650591</v>
      </c>
      <c r="F64" s="11">
        <f t="shared" si="15"/>
        <v>1.2096480285120077</v>
      </c>
      <c r="G64" s="11">
        <f t="shared" si="15"/>
        <v>1.2110229214800232</v>
      </c>
      <c r="H64" s="11">
        <f t="shared" si="15"/>
        <v>-0.77711447248866339</v>
      </c>
      <c r="I64" s="11">
        <f t="shared" si="15"/>
        <v>-1.0746006771574537</v>
      </c>
      <c r="J64" s="11">
        <f t="shared" si="15"/>
        <v>-3.4848866179339306</v>
      </c>
      <c r="K64" s="11">
        <f t="shared" si="15"/>
        <v>-3.4838194548733883</v>
      </c>
      <c r="L64" s="11">
        <f t="shared" si="15"/>
        <v>-2.3795538987809768</v>
      </c>
      <c r="M64" s="11">
        <f t="shared" si="15"/>
        <v>-1.2677318748883333</v>
      </c>
      <c r="N64" s="11">
        <f t="shared" si="15"/>
        <v>0.7271414833746237</v>
      </c>
      <c r="O64" s="11">
        <f t="shared" si="15"/>
        <v>-1.6818313327884324</v>
      </c>
      <c r="Q64" s="11">
        <f t="shared" ref="Q64:T64" si="16">LN(Q12/Q11)*100</f>
        <v>-0.23846889242554897</v>
      </c>
      <c r="R64" s="11">
        <f t="shared" si="16"/>
        <v>-0.75817543642090346</v>
      </c>
      <c r="S64" s="11">
        <f t="shared" si="16"/>
        <v>-1.5284829876827606</v>
      </c>
      <c r="T64" s="11">
        <f t="shared" si="16"/>
        <v>-1.1100342512512951</v>
      </c>
      <c r="V64" s="11">
        <f t="shared" ref="V64:AA64" si="17">LN(V12/V11)*100</f>
        <v>0.41251347599627408</v>
      </c>
      <c r="W64" s="11">
        <f t="shared" si="17"/>
        <v>0.41847799683705156</v>
      </c>
      <c r="X64" s="11">
        <f t="shared" si="17"/>
        <v>6.2092519846560029E-2</v>
      </c>
      <c r="Y64" s="11">
        <f t="shared" si="17"/>
        <v>0.42568350906844615</v>
      </c>
      <c r="Z64" s="11">
        <f t="shared" si="17"/>
        <v>0.38770472270119544</v>
      </c>
      <c r="AA64" s="11">
        <f t="shared" si="17"/>
        <v>0.39267066161717962</v>
      </c>
      <c r="AC64" s="15">
        <f>B64*'Table A8'!B12</f>
        <v>-1.3858794872917402</v>
      </c>
      <c r="AD64" s="15">
        <f>C64*'Table A8'!C12</f>
        <v>-3.7120042815300365</v>
      </c>
      <c r="AE64" s="15">
        <f>D64*'Table A8'!D12</f>
        <v>-2.2513262971732542</v>
      </c>
      <c r="AF64" s="15">
        <f>E64*'Table A8'!E12</f>
        <v>0.65107986317055488</v>
      </c>
      <c r="AG64" s="15">
        <f>F64*'Table A8'!F12</f>
        <v>0.93832397571676429</v>
      </c>
      <c r="AH64" s="15">
        <f>G64*'Table A8'!G12</f>
        <v>0.71329250075173367</v>
      </c>
      <c r="AI64" s="15">
        <f>H64*'Table A8'!H12</f>
        <v>-0.61765058273398965</v>
      </c>
      <c r="AJ64" s="15">
        <f>I64*'Table A8'!I12</f>
        <v>-1.0048590932099351</v>
      </c>
      <c r="AK64" s="15">
        <f>J64*'Table A8'!J12</f>
        <v>-2.9900327181873125</v>
      </c>
      <c r="AL64" s="15">
        <f>K64*'Table A8'!K12</f>
        <v>-3.0333615993582592</v>
      </c>
      <c r="AM64" s="15">
        <f>L64*'Table A8'!L12</f>
        <v>-2.0221449031840741</v>
      </c>
      <c r="AN64" s="15">
        <f>M64*'Table A8'!M12</f>
        <v>-1.1391838627746562</v>
      </c>
      <c r="AO64" s="15">
        <f>N64*'Table A8'!N12</f>
        <v>0.5996008671907147</v>
      </c>
      <c r="AP64" s="15">
        <f>O64*'Table A8'!O12</f>
        <v>-1.4260247870713119</v>
      </c>
      <c r="AR64" s="15">
        <f>Q64*'Table A8'!Q12</f>
        <v>-0.18071172668008101</v>
      </c>
      <c r="AS64" s="15">
        <f>R64*'Table A8'!R12</f>
        <v>-0.48682444772586214</v>
      </c>
      <c r="AT64" s="15">
        <f>S64*'Table A8'!S12</f>
        <v>-1.1000492062352829</v>
      </c>
      <c r="AU64" s="15">
        <f>T64*'Table A8'!T12</f>
        <v>-0.78035407862966044</v>
      </c>
      <c r="AW64" s="15">
        <f>V64*'Table A8'!V12</f>
        <v>0.26594743797479792</v>
      </c>
      <c r="AX64" s="15">
        <f>W64*'Table A8'!W12</f>
        <v>0.3962986630046878</v>
      </c>
      <c r="AY64" s="15">
        <f>X64*'Table A8'!X12</f>
        <v>2.8792301452849885E-2</v>
      </c>
      <c r="AZ64" s="15">
        <f>Y64*'Table A8'!Y12</f>
        <v>0.16520776986946395</v>
      </c>
      <c r="BA64" s="15">
        <f>Z64*'Table A8'!Z12</f>
        <v>0.29035206683092529</v>
      </c>
      <c r="BB64" s="15">
        <f>AA64*'Table A8'!AA12</f>
        <v>0.26214693369562908</v>
      </c>
    </row>
    <row r="65" spans="1:54" x14ac:dyDescent="0.25">
      <c r="A65" s="13">
        <v>1977</v>
      </c>
      <c r="B65" s="11">
        <f t="shared" ref="B65:O65" si="18">LN(B13/B12)*100</f>
        <v>1.2630135362522843</v>
      </c>
      <c r="C65" s="11">
        <f t="shared" si="18"/>
        <v>-1.6067340150615308</v>
      </c>
      <c r="D65" s="11">
        <f t="shared" si="18"/>
        <v>0.58366522098143636</v>
      </c>
      <c r="E65" s="11">
        <f t="shared" si="18"/>
        <v>1.6465186344206768</v>
      </c>
      <c r="F65" s="11">
        <f t="shared" si="18"/>
        <v>1.6350461377293388</v>
      </c>
      <c r="G65" s="11">
        <f t="shared" si="18"/>
        <v>1.6352530058042425</v>
      </c>
      <c r="H65" s="11">
        <f t="shared" si="18"/>
        <v>2.5013810413929227</v>
      </c>
      <c r="I65" s="11">
        <f t="shared" si="18"/>
        <v>0.83849104311576028</v>
      </c>
      <c r="J65" s="11">
        <f t="shared" si="18"/>
        <v>1.4645476291492048</v>
      </c>
      <c r="K65" s="11">
        <f t="shared" si="18"/>
        <v>1.4640946133865982</v>
      </c>
      <c r="L65" s="11">
        <f t="shared" si="18"/>
        <v>0.65206751696018572</v>
      </c>
      <c r="M65" s="11">
        <f t="shared" si="18"/>
        <v>1.1247349362444046</v>
      </c>
      <c r="N65" s="11">
        <f t="shared" si="18"/>
        <v>-0.77663112249173183</v>
      </c>
      <c r="O65" s="11">
        <f t="shared" si="18"/>
        <v>0.69864529997390312</v>
      </c>
      <c r="Q65" s="11">
        <f t="shared" ref="Q65:T65" si="19">LN(Q13/Q12)*100</f>
        <v>4.8802131689582602</v>
      </c>
      <c r="R65" s="11">
        <f t="shared" si="19"/>
        <v>0.62983317281476414</v>
      </c>
      <c r="S65" s="11">
        <f t="shared" si="19"/>
        <v>1.0131798930406954</v>
      </c>
      <c r="T65" s="11">
        <f t="shared" si="19"/>
        <v>1.524757499895927</v>
      </c>
      <c r="V65" s="11">
        <f t="shared" ref="V65:AA65" si="20">LN(V13/V12)*100</f>
        <v>1.3290364306732434</v>
      </c>
      <c r="W65" s="11">
        <f t="shared" si="20"/>
        <v>1.3084597081375557</v>
      </c>
      <c r="X65" s="11">
        <f t="shared" si="20"/>
        <v>1.7231195566855289</v>
      </c>
      <c r="Y65" s="11">
        <f t="shared" si="20"/>
        <v>1.3012316535854946</v>
      </c>
      <c r="Z65" s="11">
        <f t="shared" si="20"/>
        <v>1.3452502116085563</v>
      </c>
      <c r="AA65" s="11">
        <f t="shared" si="20"/>
        <v>1.330108823075125</v>
      </c>
      <c r="AC65" s="15">
        <f>B65*'Table A8'!B13</f>
        <v>0.94549193323846004</v>
      </c>
      <c r="AD65" s="15">
        <f>C65*'Table A8'!C13</f>
        <v>-1.4370629030710331</v>
      </c>
      <c r="AE65" s="15">
        <f>D65*'Table A8'!D13</f>
        <v>0.48706862690900865</v>
      </c>
      <c r="AF65" s="15">
        <f>E65*'Table A8'!E13</f>
        <v>0.80119596750910127</v>
      </c>
      <c r="AG65" s="15">
        <f>F65*'Table A8'!F13</f>
        <v>1.2151662895604445</v>
      </c>
      <c r="AH65" s="15">
        <f>G65*'Table A8'!G13</f>
        <v>0.89317519177027727</v>
      </c>
      <c r="AI65" s="15">
        <f>H65*'Table A8'!H13</f>
        <v>1.9090540107910785</v>
      </c>
      <c r="AJ65" s="15">
        <f>I65*'Table A8'!I13</f>
        <v>0.7731725908570426</v>
      </c>
      <c r="AK65" s="15">
        <f>J65*'Table A8'!J13</f>
        <v>1.2174784441117339</v>
      </c>
      <c r="AL65" s="15">
        <f>K65*'Table A8'!K13</f>
        <v>1.2384776334637233</v>
      </c>
      <c r="AM65" s="15">
        <f>L65*'Table A8'!L13</f>
        <v>0.53599949894127263</v>
      </c>
      <c r="AN65" s="15">
        <f>M65*'Table A8'!M13</f>
        <v>0.98897942943970496</v>
      </c>
      <c r="AO65" s="15">
        <f>N65*'Table A8'!N13</f>
        <v>-0.61711108993193009</v>
      </c>
      <c r="AP65" s="15">
        <f>O65*'Table A8'!O13</f>
        <v>0.57323846862858752</v>
      </c>
      <c r="AR65" s="15">
        <f>Q65*'Table A8'!Q13</f>
        <v>3.5415706967130096</v>
      </c>
      <c r="AS65" s="15">
        <f>R65*'Table A8'!R13</f>
        <v>0.37613637080497714</v>
      </c>
      <c r="AT65" s="15">
        <f>S65*'Table A8'!S13</f>
        <v>0.68784782938532807</v>
      </c>
      <c r="AU65" s="15">
        <f>T65*'Table A8'!T13</f>
        <v>1.0098468921810724</v>
      </c>
      <c r="AW65" s="15">
        <f>V65*'Table A8'!V13</f>
        <v>0.8003457385514271</v>
      </c>
      <c r="AX65" s="15">
        <f>W65*'Table A8'!W13</f>
        <v>1.2256342086124485</v>
      </c>
      <c r="AY65" s="15">
        <f>X65*'Table A8'!X13</f>
        <v>0.72371021380792211</v>
      </c>
      <c r="AZ65" s="15">
        <f>Y65*'Table A8'!Y13</f>
        <v>0.45178763012488377</v>
      </c>
      <c r="BA65" s="15">
        <f>Z65*'Table A8'!Z13</f>
        <v>0.95889435083457886</v>
      </c>
      <c r="BB65" s="15">
        <f>AA65*'Table A8'!AA13</f>
        <v>0.83318016677425821</v>
      </c>
    </row>
    <row r="66" spans="1:54" x14ac:dyDescent="0.25">
      <c r="A66" s="13">
        <v>1978</v>
      </c>
      <c r="B66" s="11">
        <f t="shared" ref="B66:O66" si="21">LN(B14/B13)*100</f>
        <v>-1.1795973165865048</v>
      </c>
      <c r="C66" s="11">
        <f t="shared" si="21"/>
        <v>-2.7101457834022549</v>
      </c>
      <c r="D66" s="11">
        <f t="shared" si="21"/>
        <v>-1.8174450922097702</v>
      </c>
      <c r="E66" s="11">
        <f t="shared" si="21"/>
        <v>0.10201279968126806</v>
      </c>
      <c r="F66" s="11">
        <f t="shared" si="21"/>
        <v>8.2926507795104951E-2</v>
      </c>
      <c r="G66" s="11">
        <f t="shared" si="21"/>
        <v>7.854137851156584E-2</v>
      </c>
      <c r="H66" s="11">
        <f t="shared" si="21"/>
        <v>0</v>
      </c>
      <c r="I66" s="11">
        <f t="shared" si="21"/>
        <v>-3.6418481719499032</v>
      </c>
      <c r="J66" s="11">
        <f t="shared" si="21"/>
        <v>-0.78117367129269022</v>
      </c>
      <c r="K66" s="11">
        <f t="shared" si="21"/>
        <v>-0.7809328631507193</v>
      </c>
      <c r="L66" s="11">
        <f t="shared" si="21"/>
        <v>-1.4337307095869456</v>
      </c>
      <c r="M66" s="11">
        <f t="shared" si="21"/>
        <v>0.49585015759739487</v>
      </c>
      <c r="N66" s="11">
        <f t="shared" si="21"/>
        <v>1.211614194627606</v>
      </c>
      <c r="O66" s="11">
        <f t="shared" si="21"/>
        <v>-1.2121360532344849</v>
      </c>
      <c r="Q66" s="11">
        <f t="shared" ref="Q66:T66" si="22">LN(Q14/Q13)*100</f>
        <v>3.4116942551120535</v>
      </c>
      <c r="R66" s="11">
        <f t="shared" si="22"/>
        <v>3.2568852763534775</v>
      </c>
      <c r="S66" s="11">
        <f t="shared" si="22"/>
        <v>1.1775157976098523</v>
      </c>
      <c r="T66" s="11">
        <f t="shared" si="22"/>
        <v>2.086208636152115</v>
      </c>
      <c r="V66" s="11">
        <f t="shared" ref="V66:AA66" si="23">LN(V14/V13)*100</f>
        <v>3.329202268725266</v>
      </c>
      <c r="W66" s="11">
        <f t="shared" si="23"/>
        <v>3.3362408266335444</v>
      </c>
      <c r="X66" s="11">
        <f t="shared" si="23"/>
        <v>3.4481005480455083</v>
      </c>
      <c r="Y66" s="11">
        <f t="shared" si="23"/>
        <v>3.3330692283813481</v>
      </c>
      <c r="Z66" s="11">
        <f t="shared" si="23"/>
        <v>3.3255947445008793</v>
      </c>
      <c r="AA66" s="11">
        <f t="shared" si="23"/>
        <v>3.3278304538024899</v>
      </c>
      <c r="AC66" s="15">
        <f>B66*'Table A8'!B14</f>
        <v>-0.84577127599252389</v>
      </c>
      <c r="AD66" s="15">
        <f>C66*'Table A8'!C14</f>
        <v>-2.3749007499953958</v>
      </c>
      <c r="AE66" s="15">
        <f>D66*'Table A8'!D14</f>
        <v>-1.4726757582175769</v>
      </c>
      <c r="AF66" s="15">
        <f>E66*'Table A8'!E14</f>
        <v>4.5609922737494951E-2</v>
      </c>
      <c r="AG66" s="15">
        <f>F66*'Table A8'!F14</f>
        <v>5.9110014756350811E-2</v>
      </c>
      <c r="AH66" s="15">
        <f>G66*'Table A8'!G14</f>
        <v>3.9812624767512725E-2</v>
      </c>
      <c r="AI66" s="15">
        <f>H66*'Table A8'!H14</f>
        <v>0</v>
      </c>
      <c r="AJ66" s="15">
        <f>I66*'Table A8'!I14</f>
        <v>-3.3093474338508768</v>
      </c>
      <c r="AK66" s="15">
        <f>J66*'Table A8'!J14</f>
        <v>-0.631266443771623</v>
      </c>
      <c r="AL66" s="15">
        <f>K66*'Table A8'!K14</f>
        <v>-0.64380105238145302</v>
      </c>
      <c r="AM66" s="15">
        <f>L66*'Table A8'!L14</f>
        <v>-1.1422532563279195</v>
      </c>
      <c r="AN66" s="15">
        <f>M66*'Table A8'!M14</f>
        <v>0.42757159089623359</v>
      </c>
      <c r="AO66" s="15">
        <f>N66*'Table A8'!N14</f>
        <v>0.93003505579615031</v>
      </c>
      <c r="AP66" s="15">
        <f>O66*'Table A8'!O14</f>
        <v>-0.96413301674270935</v>
      </c>
      <c r="AR66" s="15">
        <f>Q66*'Table A8'!Q14</f>
        <v>2.390574164557016</v>
      </c>
      <c r="AS66" s="15">
        <f>R66*'Table A8'!R14</f>
        <v>1.8297181482553835</v>
      </c>
      <c r="AT66" s="15">
        <f>S66*'Table A8'!S14</f>
        <v>0.7592621862988328</v>
      </c>
      <c r="AU66" s="15">
        <f>T66*'Table A8'!T14</f>
        <v>1.3124338530032955</v>
      </c>
      <c r="AW66" s="15">
        <f>V66*'Table A8'!V14</f>
        <v>1.8903210481822059</v>
      </c>
      <c r="AX66" s="15">
        <f>W66*'Table A8'!W14</f>
        <v>3.0970323593639191</v>
      </c>
      <c r="AY66" s="15">
        <f>X66*'Table A8'!X14</f>
        <v>1.3295875713263481</v>
      </c>
      <c r="AZ66" s="15">
        <f>Y66*'Table A8'!Y14</f>
        <v>1.0485835792487721</v>
      </c>
      <c r="BA66" s="15">
        <f>Z66*'Table A8'!Z14</f>
        <v>2.2730440078663512</v>
      </c>
      <c r="BB66" s="15">
        <f>AA66*'Table A8'!AA14</f>
        <v>1.9734034591048764</v>
      </c>
    </row>
    <row r="67" spans="1:54" x14ac:dyDescent="0.25">
      <c r="A67" s="13">
        <v>1979</v>
      </c>
      <c r="B67" s="11">
        <f t="shared" ref="B67:O67" si="24">LN(B15/B14)*100</f>
        <v>2.320377973387568</v>
      </c>
      <c r="C67" s="11">
        <f t="shared" si="24"/>
        <v>-12.558600846679798</v>
      </c>
      <c r="D67" s="11">
        <f t="shared" si="24"/>
        <v>3.1924135201610269</v>
      </c>
      <c r="E67" s="11">
        <f t="shared" si="24"/>
        <v>1.2548389588146565</v>
      </c>
      <c r="F67" s="11">
        <f t="shared" si="24"/>
        <v>1.230433147848651</v>
      </c>
      <c r="G67" s="11">
        <f t="shared" si="24"/>
        <v>1.2317279870953297</v>
      </c>
      <c r="H67" s="11">
        <f t="shared" si="24"/>
        <v>1.2324920935430588</v>
      </c>
      <c r="I67" s="11">
        <f t="shared" si="24"/>
        <v>1.581527759109172E-2</v>
      </c>
      <c r="J67" s="11">
        <f t="shared" si="24"/>
        <v>2.3792034119801646</v>
      </c>
      <c r="K67" s="11">
        <f t="shared" si="24"/>
        <v>2.3784758076719514</v>
      </c>
      <c r="L67" s="11">
        <f t="shared" si="24"/>
        <v>2.2913212278268014</v>
      </c>
      <c r="M67" s="11">
        <f t="shared" si="24"/>
        <v>0.56049769335951516</v>
      </c>
      <c r="N67" s="11">
        <f t="shared" si="24"/>
        <v>2.2486440685950138</v>
      </c>
      <c r="O67" s="11">
        <f t="shared" si="24"/>
        <v>-0.17738738443721228</v>
      </c>
      <c r="Q67" s="11">
        <f t="shared" ref="Q67:T67" si="25">LN(Q15/Q14)*100</f>
        <v>3.0189682385142822</v>
      </c>
      <c r="R67" s="11">
        <f t="shared" si="25"/>
        <v>2.6039232777707189</v>
      </c>
      <c r="S67" s="11">
        <f t="shared" si="25"/>
        <v>2.3142342502547928</v>
      </c>
      <c r="T67" s="11">
        <f t="shared" si="25"/>
        <v>2.5016939421993039</v>
      </c>
      <c r="V67" s="11">
        <f t="shared" ref="V67:AA67" si="26">LN(V15/V14)*100</f>
        <v>2.4580797755621293</v>
      </c>
      <c r="W67" s="11">
        <f t="shared" si="26"/>
        <v>2.4535533366020044</v>
      </c>
      <c r="X67" s="11">
        <f t="shared" si="26"/>
        <v>2.4167721601052543</v>
      </c>
      <c r="Y67" s="11">
        <f t="shared" si="26"/>
        <v>2.4700855288371302</v>
      </c>
      <c r="Z67" s="11">
        <f t="shared" si="26"/>
        <v>2.4750514421050731</v>
      </c>
      <c r="AA67" s="11">
        <f t="shared" si="26"/>
        <v>2.4631787189665642</v>
      </c>
      <c r="AC67" s="15">
        <f>B67*'Table A8'!B15</f>
        <v>1.6590702509721111</v>
      </c>
      <c r="AD67" s="15">
        <f>C67*'Table A8'!C15</f>
        <v>-10.874492473140037</v>
      </c>
      <c r="AE67" s="15">
        <f>D67*'Table A8'!D15</f>
        <v>2.582662537810271</v>
      </c>
      <c r="AF67" s="15">
        <f>E67*'Table A8'!E15</f>
        <v>0.55840333667252218</v>
      </c>
      <c r="AG67" s="15">
        <f>F67*'Table A8'!F15</f>
        <v>0.87483796812039083</v>
      </c>
      <c r="AH67" s="15">
        <f>G67*'Table A8'!G15</f>
        <v>0.62177628788572248</v>
      </c>
      <c r="AI67" s="15">
        <f>H67*'Table A8'!H15</f>
        <v>0.90378645219512499</v>
      </c>
      <c r="AJ67" s="15">
        <f>I67*'Table A8'!I15</f>
        <v>1.4328641497529099E-2</v>
      </c>
      <c r="AK67" s="15">
        <f>J67*'Table A8'!J15</f>
        <v>1.9200171534679931</v>
      </c>
      <c r="AL67" s="15">
        <f>K67*'Table A8'!K15</f>
        <v>1.9584369800370849</v>
      </c>
      <c r="AM67" s="15">
        <f>L67*'Table A8'!L15</f>
        <v>1.8216003761223072</v>
      </c>
      <c r="AN67" s="15">
        <f>M67*'Table A8'!M15</f>
        <v>0.48264456375187847</v>
      </c>
      <c r="AO67" s="15">
        <f>N67*'Table A8'!N15</f>
        <v>1.7269586446809706</v>
      </c>
      <c r="AP67" s="15">
        <f>O67*'Table A8'!O15</f>
        <v>-0.14045533099738466</v>
      </c>
      <c r="AR67" s="15">
        <f>Q67*'Table A8'!Q15</f>
        <v>2.1262593303856092</v>
      </c>
      <c r="AS67" s="15">
        <f>R67*'Table A8'!R15</f>
        <v>1.4717374365960103</v>
      </c>
      <c r="AT67" s="15">
        <f>S67*'Table A8'!S15</f>
        <v>1.4936067851144432</v>
      </c>
      <c r="AU67" s="15">
        <f>T67*'Table A8'!T15</f>
        <v>1.5783187081335408</v>
      </c>
      <c r="AW67" s="15">
        <f>V67*'Table A8'!V15</f>
        <v>1.4040551678010884</v>
      </c>
      <c r="AX67" s="15">
        <f>W67*'Table A8'!W15</f>
        <v>2.2798417603705827</v>
      </c>
      <c r="AY67" s="15">
        <f>X67*'Table A8'!X15</f>
        <v>0.94012437028094398</v>
      </c>
      <c r="AZ67" s="15">
        <f>Y67*'Table A8'!Y15</f>
        <v>0.78449916395867247</v>
      </c>
      <c r="BA67" s="15">
        <f>Z67*'Table A8'!Z15</f>
        <v>1.6991228150051327</v>
      </c>
      <c r="BB67" s="15">
        <f>AA67*'Table A8'!AA15</f>
        <v>1.4687934701197622</v>
      </c>
    </row>
    <row r="68" spans="1:54" x14ac:dyDescent="0.25">
      <c r="A68" s="13">
        <v>1980</v>
      </c>
      <c r="B68" s="11">
        <f t="shared" ref="B68:O68" si="27">LN(B16/B15)*100</f>
        <v>-2.0065869311125097</v>
      </c>
      <c r="C68" s="11">
        <f t="shared" si="27"/>
        <v>-12.394692742444086</v>
      </c>
      <c r="D68" s="11">
        <f t="shared" si="27"/>
        <v>-4.0633190592572559</v>
      </c>
      <c r="E68" s="11">
        <f t="shared" si="27"/>
        <v>-0.9963498006696988</v>
      </c>
      <c r="F68" s="11">
        <f t="shared" si="27"/>
        <v>-6.4135373056174823</v>
      </c>
      <c r="G68" s="11">
        <f t="shared" si="27"/>
        <v>-6.4106553295843822</v>
      </c>
      <c r="H68" s="11">
        <f t="shared" si="27"/>
        <v>-8.1247213320824816</v>
      </c>
      <c r="I68" s="11">
        <f t="shared" si="27"/>
        <v>-9.0734595930036708</v>
      </c>
      <c r="J68" s="11">
        <f t="shared" si="27"/>
        <v>-3.2705857651694767</v>
      </c>
      <c r="K68" s="11">
        <f t="shared" si="27"/>
        <v>-3.273050463517758</v>
      </c>
      <c r="L68" s="11">
        <f t="shared" si="27"/>
        <v>-6.2855810391850788</v>
      </c>
      <c r="M68" s="11">
        <f t="shared" si="27"/>
        <v>-7.4994053424337608</v>
      </c>
      <c r="N68" s="11">
        <f t="shared" si="27"/>
        <v>-7.2628539214150276</v>
      </c>
      <c r="O68" s="11">
        <f t="shared" si="27"/>
        <v>-6.8491765118150321</v>
      </c>
      <c r="Q68" s="11">
        <f t="shared" ref="Q68:T68" si="28">LN(Q16/Q15)*100</f>
        <v>3.1482138270352373</v>
      </c>
      <c r="R68" s="11">
        <f t="shared" si="28"/>
        <v>1.2703252995913354</v>
      </c>
      <c r="S68" s="11">
        <f t="shared" si="28"/>
        <v>-1.1135018690150438</v>
      </c>
      <c r="T68" s="11">
        <f t="shared" si="28"/>
        <v>0.24676138369561199</v>
      </c>
      <c r="V68" s="11">
        <f t="shared" ref="V68:AA68" si="29">LN(V16/V15)*100</f>
        <v>0.76384839887847589</v>
      </c>
      <c r="W68" s="11">
        <f t="shared" si="29"/>
        <v>0.77496662068783306</v>
      </c>
      <c r="X68" s="11">
        <f t="shared" si="29"/>
        <v>0.63091691932647553</v>
      </c>
      <c r="Y68" s="11">
        <f t="shared" si="29"/>
        <v>0.75546425978300547</v>
      </c>
      <c r="Z68" s="11">
        <f t="shared" si="29"/>
        <v>0.74349784875179903</v>
      </c>
      <c r="AA68" s="11">
        <f t="shared" si="29"/>
        <v>0.75746461238252205</v>
      </c>
      <c r="AC68" s="15">
        <f>B68*'Table A8'!B16</f>
        <v>-1.454374207670347</v>
      </c>
      <c r="AD68" s="15">
        <f>C68*'Table A8'!C16</f>
        <v>-10.619772741726093</v>
      </c>
      <c r="AE68" s="15">
        <f>D68*'Table A8'!D16</f>
        <v>-3.3140430247302177</v>
      </c>
      <c r="AF68" s="15">
        <f>E68*'Table A8'!E16</f>
        <v>-0.45543149388611931</v>
      </c>
      <c r="AG68" s="15">
        <f>F68*'Table A8'!F16</f>
        <v>-4.5882445884387471</v>
      </c>
      <c r="AH68" s="15">
        <f>G68*'Table A8'!G16</f>
        <v>-3.2700752836209932</v>
      </c>
      <c r="AI68" s="15">
        <f>H68*'Table A8'!H16</f>
        <v>-5.9781699561462904</v>
      </c>
      <c r="AJ68" s="15">
        <f>I68*'Table A8'!I16</f>
        <v>-8.2223690831799257</v>
      </c>
      <c r="AK68" s="15">
        <f>J68*'Table A8'!J16</f>
        <v>-2.6609485785418863</v>
      </c>
      <c r="AL68" s="15">
        <f>K68*'Table A8'!K16</f>
        <v>-2.7149953594879803</v>
      </c>
      <c r="AM68" s="15">
        <f>L68*'Table A8'!L16</f>
        <v>-5.024693482724552</v>
      </c>
      <c r="AN68" s="15">
        <f>M68*'Table A8'!M16</f>
        <v>-6.4689870483833625</v>
      </c>
      <c r="AO68" s="15">
        <f>N68*'Table A8'!N16</f>
        <v>-5.6061969419402597</v>
      </c>
      <c r="AP68" s="15">
        <f>O68*'Table A8'!O16</f>
        <v>-5.4361913974275904</v>
      </c>
      <c r="AR68" s="15">
        <f>Q68*'Table A8'!Q16</f>
        <v>2.2670287768480741</v>
      </c>
      <c r="AS68" s="15">
        <f>R68*'Table A8'!R16</f>
        <v>0.73869416171236157</v>
      </c>
      <c r="AT68" s="15">
        <f>S68*'Table A8'!S16</f>
        <v>-0.73201612869048971</v>
      </c>
      <c r="AU68" s="15">
        <f>T68*'Table A8'!T16</f>
        <v>0.15913641634530018</v>
      </c>
      <c r="AW68" s="15">
        <f>V68*'Table A8'!V16</f>
        <v>0.44807347078211396</v>
      </c>
      <c r="AX68" s="15">
        <f>W68*'Table A8'!W16</f>
        <v>0.72319885042588583</v>
      </c>
      <c r="AY68" s="15">
        <f>X68*'Table A8'!X16</f>
        <v>0.25489043540789613</v>
      </c>
      <c r="AZ68" s="15">
        <f>Y68*'Table A8'!Y16</f>
        <v>0.25051194854404463</v>
      </c>
      <c r="BA68" s="15">
        <f>Z68*'Table A8'!Z16</f>
        <v>0.52029979455650899</v>
      </c>
      <c r="BB68" s="15">
        <f>AA68*'Table A8'!AA16</f>
        <v>0.46303811754943569</v>
      </c>
    </row>
    <row r="69" spans="1:54" x14ac:dyDescent="0.25">
      <c r="A69" s="13">
        <v>1981</v>
      </c>
      <c r="B69" s="11">
        <f t="shared" ref="B69:O69" si="30">LN(B17/B16)*100</f>
        <v>-6.0149191373139832</v>
      </c>
      <c r="C69" s="11">
        <f t="shared" si="30"/>
        <v>-14.478009470081476</v>
      </c>
      <c r="D69" s="11">
        <f t="shared" si="30"/>
        <v>-6.8898482889023933</v>
      </c>
      <c r="E69" s="11">
        <f t="shared" si="30"/>
        <v>-6.7384884808365006</v>
      </c>
      <c r="F69" s="11">
        <f t="shared" si="30"/>
        <v>-8.0211693197511877</v>
      </c>
      <c r="G69" s="11">
        <f t="shared" si="30"/>
        <v>-8.0205135227512994</v>
      </c>
      <c r="H69" s="11">
        <f t="shared" si="30"/>
        <v>-10.241241070309341</v>
      </c>
      <c r="I69" s="11">
        <f t="shared" si="30"/>
        <v>-13.128284026314233</v>
      </c>
      <c r="J69" s="11">
        <f t="shared" si="30"/>
        <v>-7.5371467073499208</v>
      </c>
      <c r="K69" s="11">
        <f t="shared" si="30"/>
        <v>-7.5349738933265353</v>
      </c>
      <c r="L69" s="11">
        <f t="shared" si="30"/>
        <v>-9.0991825155684136</v>
      </c>
      <c r="M69" s="11">
        <f t="shared" si="30"/>
        <v>-10.398696257792848</v>
      </c>
      <c r="N69" s="11">
        <f t="shared" si="30"/>
        <v>-8.3476629578164374</v>
      </c>
      <c r="O69" s="11">
        <f t="shared" si="30"/>
        <v>-9.7444642660019056</v>
      </c>
      <c r="Q69" s="11">
        <f t="shared" ref="Q69:T69" si="31">LN(Q17/Q16)*100</f>
        <v>-1.5230667508123721</v>
      </c>
      <c r="R69" s="11">
        <f t="shared" si="31"/>
        <v>-2.6934027814622916</v>
      </c>
      <c r="S69" s="11">
        <f t="shared" si="31"/>
        <v>-2.1014139766330828</v>
      </c>
      <c r="T69" s="11">
        <f t="shared" si="31"/>
        <v>-2.1674989053480722</v>
      </c>
      <c r="V69" s="11">
        <f t="shared" ref="V69:AA69" si="32">LN(V17/V16)*100</f>
        <v>-1.8883582404287269</v>
      </c>
      <c r="W69" s="11">
        <f t="shared" si="32"/>
        <v>-1.9185240721348726</v>
      </c>
      <c r="X69" s="11">
        <f t="shared" si="32"/>
        <v>-2.9593108147309284</v>
      </c>
      <c r="Y69" s="11">
        <f t="shared" si="32"/>
        <v>-1.8827971537402024</v>
      </c>
      <c r="Z69" s="11">
        <f t="shared" si="32"/>
        <v>-1.9082580078998674</v>
      </c>
      <c r="AA69" s="11">
        <f t="shared" si="32"/>
        <v>-1.9506866630795583</v>
      </c>
      <c r="AC69" s="15">
        <f>B69*'Table A8'!B17</f>
        <v>-4.3818685915332374</v>
      </c>
      <c r="AD69" s="15">
        <f>C69*'Table A8'!C17</f>
        <v>-12.264321822106018</v>
      </c>
      <c r="AE69" s="15">
        <f>D69*'Table A8'!D17</f>
        <v>-5.6228051885732437</v>
      </c>
      <c r="AF69" s="15">
        <f>E69*'Table A8'!E17</f>
        <v>-3.1131816781464634</v>
      </c>
      <c r="AG69" s="15">
        <f>F69*'Table A8'!F17</f>
        <v>-5.7158852572546968</v>
      </c>
      <c r="AH69" s="15">
        <f>G69*'Table A8'!G17</f>
        <v>-4.0639942019780841</v>
      </c>
      <c r="AI69" s="15">
        <f>H69*'Table A8'!H17</f>
        <v>-7.4679129884695712</v>
      </c>
      <c r="AJ69" s="15">
        <f>I69*'Table A8'!I17</f>
        <v>-11.835148049722282</v>
      </c>
      <c r="AK69" s="15">
        <f>J69*'Table A8'!J17</f>
        <v>-6.1374985637950408</v>
      </c>
      <c r="AL69" s="15">
        <f>K69*'Table A8'!K17</f>
        <v>-6.2547818288503567</v>
      </c>
      <c r="AM69" s="15">
        <f>L69*'Table A8'!L17</f>
        <v>-7.2465889553986846</v>
      </c>
      <c r="AN69" s="15">
        <f>M69*'Table A8'!M17</f>
        <v>-8.9304003461924975</v>
      </c>
      <c r="AO69" s="15">
        <f>N69*'Table A8'!N17</f>
        <v>-6.4143442167861506</v>
      </c>
      <c r="AP69" s="15">
        <f>O69*'Table A8'!O17</f>
        <v>-7.6942289844351039</v>
      </c>
      <c r="AR69" s="15">
        <f>Q69*'Table A8'!Q17</f>
        <v>-1.1171694617208749</v>
      </c>
      <c r="AS69" s="15">
        <f>R69*'Table A8'!R17</f>
        <v>-1.5998812521886012</v>
      </c>
      <c r="AT69" s="15">
        <f>S69*'Table A8'!S17</f>
        <v>-1.4016431224142663</v>
      </c>
      <c r="AU69" s="15">
        <f>T69*'Table A8'!T17</f>
        <v>-1.4218792819083355</v>
      </c>
      <c r="AW69" s="15">
        <f>V69*'Table A8'!V17</f>
        <v>-1.1318819293129789</v>
      </c>
      <c r="AX69" s="15">
        <f>W69*'Table A8'!W17</f>
        <v>-1.7966977935543083</v>
      </c>
      <c r="AY69" s="15">
        <f>X69*'Table A8'!X17</f>
        <v>-1.2290017813577545</v>
      </c>
      <c r="AZ69" s="15">
        <f>Y69*'Table A8'!Y17</f>
        <v>-0.6463642628790115</v>
      </c>
      <c r="BA69" s="15">
        <f>Z69*'Table A8'!Z17</f>
        <v>-1.3565806178160158</v>
      </c>
      <c r="BB69" s="15">
        <f>AA69*'Table A8'!AA17</f>
        <v>-1.2168383404290286</v>
      </c>
    </row>
    <row r="70" spans="1:54" x14ac:dyDescent="0.25">
      <c r="A70" s="13">
        <v>1982</v>
      </c>
      <c r="B70" s="11">
        <f t="shared" ref="B70:O70" si="33">LN(B18/B17)*100</f>
        <v>-4.088706985912963</v>
      </c>
      <c r="C70" s="11">
        <f t="shared" si="33"/>
        <v>-5.3154370417488446</v>
      </c>
      <c r="D70" s="11">
        <f t="shared" si="33"/>
        <v>-3.2825779333595255</v>
      </c>
      <c r="E70" s="11">
        <f t="shared" si="33"/>
        <v>0.89141257576540944</v>
      </c>
      <c r="F70" s="11">
        <f t="shared" si="33"/>
        <v>-4.681938681233504</v>
      </c>
      <c r="G70" s="11">
        <f t="shared" si="33"/>
        <v>-4.6833929487928829</v>
      </c>
      <c r="H70" s="11">
        <f t="shared" si="33"/>
        <v>-2.9275607723423258</v>
      </c>
      <c r="I70" s="11">
        <f t="shared" si="33"/>
        <v>-8.3186321377497077</v>
      </c>
      <c r="J70" s="11">
        <f t="shared" si="33"/>
        <v>-4.355746172353185</v>
      </c>
      <c r="K70" s="11">
        <f t="shared" si="33"/>
        <v>-4.3544137952353532</v>
      </c>
      <c r="L70" s="11">
        <f t="shared" si="33"/>
        <v>-7.7682437391983745</v>
      </c>
      <c r="M70" s="11">
        <f t="shared" si="33"/>
        <v>-8.4199619165208315</v>
      </c>
      <c r="N70" s="11">
        <f t="shared" si="33"/>
        <v>-4.1223836007933432</v>
      </c>
      <c r="O70" s="11">
        <f t="shared" si="33"/>
        <v>-5.5981989710501505</v>
      </c>
      <c r="Q70" s="11">
        <f t="shared" ref="Q70:T70" si="34">LN(Q18/Q17)*100</f>
        <v>-1.8273488975308312</v>
      </c>
      <c r="R70" s="11">
        <f t="shared" si="34"/>
        <v>0.92391961578174342</v>
      </c>
      <c r="S70" s="11">
        <f t="shared" si="34"/>
        <v>-2.3135644846598891</v>
      </c>
      <c r="T70" s="11">
        <f t="shared" si="34"/>
        <v>-1.3565976669434294</v>
      </c>
      <c r="V70" s="11">
        <f t="shared" ref="V70:AA70" si="35">LN(V18/V17)*100</f>
        <v>0.25814793296836924</v>
      </c>
      <c r="W70" s="11">
        <f t="shared" si="35"/>
        <v>0.27202676590273445</v>
      </c>
      <c r="X70" s="11">
        <f t="shared" si="35"/>
        <v>-0.26536946134663564</v>
      </c>
      <c r="Y70" s="11">
        <f t="shared" si="35"/>
        <v>0.26640042395199942</v>
      </c>
      <c r="Z70" s="11">
        <f t="shared" si="35"/>
        <v>0.26001054690041225</v>
      </c>
      <c r="AA70" s="11">
        <f t="shared" si="35"/>
        <v>0.276625349289011</v>
      </c>
      <c r="AC70" s="15">
        <f>B70*'Table A8'!B18</f>
        <v>-2.9078884083812997</v>
      </c>
      <c r="AD70" s="15">
        <f>C70*'Table A8'!C18</f>
        <v>-4.4059657639056171</v>
      </c>
      <c r="AE70" s="15">
        <f>D70*'Table A8'!D18</f>
        <v>-2.6352535649010269</v>
      </c>
      <c r="AF70" s="15">
        <f>E70*'Table A8'!E18</f>
        <v>0.39774829130652567</v>
      </c>
      <c r="AG70" s="15">
        <f>F70*'Table A8'!F18</f>
        <v>-3.2394333735454612</v>
      </c>
      <c r="AH70" s="15">
        <f>G70*'Table A8'!G18</f>
        <v>-2.2583320799079281</v>
      </c>
      <c r="AI70" s="15">
        <f>H70*'Table A8'!H18</f>
        <v>-2.0750550754362407</v>
      </c>
      <c r="AJ70" s="15">
        <f>I70*'Table A8'!I18</f>
        <v>-7.3869453383217403</v>
      </c>
      <c r="AK70" s="15">
        <f>J70*'Table A8'!J18</f>
        <v>-3.481983490179136</v>
      </c>
      <c r="AL70" s="15">
        <f>K70*'Table A8'!K18</f>
        <v>-3.5540725396710955</v>
      </c>
      <c r="AM70" s="15">
        <f>L70*'Table A8'!L18</f>
        <v>-6.0289339659918584</v>
      </c>
      <c r="AN70" s="15">
        <f>M70*'Table A8'!M18</f>
        <v>-7.0912919260938434</v>
      </c>
      <c r="AO70" s="15">
        <f>N70*'Table A8'!N18</f>
        <v>-3.0942611307554837</v>
      </c>
      <c r="AP70" s="15">
        <f>O70*'Table A8'!O18</f>
        <v>-4.312852487297036</v>
      </c>
      <c r="AR70" s="15">
        <f>Q70*'Table A8'!Q18</f>
        <v>-1.321538722694297</v>
      </c>
      <c r="AS70" s="15">
        <f>R70*'Table A8'!R18</f>
        <v>0.53901470384706918</v>
      </c>
      <c r="AT70" s="15">
        <f>S70*'Table A8'!S18</f>
        <v>-1.5133025294160334</v>
      </c>
      <c r="AU70" s="15">
        <f>T70*'Table A8'!T18</f>
        <v>-0.87378455727826287</v>
      </c>
      <c r="AW70" s="15">
        <f>V70*'Table A8'!V18</f>
        <v>0.15204913251836946</v>
      </c>
      <c r="AX70" s="15">
        <f>W70*'Table A8'!W18</f>
        <v>0.2540185939999734</v>
      </c>
      <c r="AY70" s="15">
        <f>X70*'Table A8'!X18</f>
        <v>-0.10694389292269417</v>
      </c>
      <c r="AZ70" s="15">
        <f>Y70*'Table A8'!Y18</f>
        <v>8.8924461515177397E-2</v>
      </c>
      <c r="BA70" s="15">
        <f>Z70*'Table A8'!Z18</f>
        <v>0.18250140286939937</v>
      </c>
      <c r="BB70" s="15">
        <f>AA70*'Table A8'!AA18</f>
        <v>0.16973731432373715</v>
      </c>
    </row>
    <row r="71" spans="1:54" x14ac:dyDescent="0.25">
      <c r="A71" s="13">
        <v>1983</v>
      </c>
      <c r="B71" s="11">
        <f t="shared" ref="B71:O71" si="36">LN(B19/B18)*100</f>
        <v>-4.0565608064896441</v>
      </c>
      <c r="C71" s="11">
        <f t="shared" si="36"/>
        <v>-2.3770016007140229</v>
      </c>
      <c r="D71" s="11">
        <f t="shared" si="36"/>
        <v>-1.0716264345004112</v>
      </c>
      <c r="E71" s="11">
        <f t="shared" si="36"/>
        <v>-7.2393236163001955</v>
      </c>
      <c r="F71" s="11">
        <f t="shared" si="36"/>
        <v>-4.5866995393176513</v>
      </c>
      <c r="G71" s="11">
        <f t="shared" si="36"/>
        <v>-4.5900699990786169</v>
      </c>
      <c r="H71" s="11">
        <f t="shared" si="36"/>
        <v>-1.77276123764076</v>
      </c>
      <c r="I71" s="11">
        <f t="shared" si="36"/>
        <v>-8.540818390495982</v>
      </c>
      <c r="J71" s="11">
        <f t="shared" si="36"/>
        <v>-2.6537261627697504</v>
      </c>
      <c r="K71" s="11">
        <f t="shared" si="36"/>
        <v>-2.6528855126541004</v>
      </c>
      <c r="L71" s="11">
        <f t="shared" si="36"/>
        <v>-6.5698642997365084</v>
      </c>
      <c r="M71" s="11">
        <f t="shared" si="36"/>
        <v>-5.7263935021997874</v>
      </c>
      <c r="N71" s="11">
        <f t="shared" si="36"/>
        <v>-0.61349885675159443</v>
      </c>
      <c r="O71" s="11">
        <f t="shared" si="36"/>
        <v>-4.1596342522764544</v>
      </c>
      <c r="Q71" s="11">
        <f t="shared" ref="Q71:T71" si="37">LN(Q19/Q18)*100</f>
        <v>1.5509376429857751</v>
      </c>
      <c r="R71" s="11">
        <f t="shared" si="37"/>
        <v>-2.7052617505703709E-2</v>
      </c>
      <c r="S71" s="11">
        <f t="shared" si="37"/>
        <v>-0.6191970247921107</v>
      </c>
      <c r="T71" s="11">
        <f t="shared" si="37"/>
        <v>-8.9394042093853654E-2</v>
      </c>
      <c r="V71" s="11">
        <f t="shared" ref="V71:AA71" si="38">LN(V19/V18)*100</f>
        <v>3.8873594236773834</v>
      </c>
      <c r="W71" s="11">
        <f t="shared" si="38"/>
        <v>3.8779463247725494</v>
      </c>
      <c r="X71" s="11">
        <f t="shared" si="38"/>
        <v>3.4245946650918806</v>
      </c>
      <c r="Y71" s="11">
        <f t="shared" si="38"/>
        <v>3.8811327992892823</v>
      </c>
      <c r="Z71" s="11">
        <f t="shared" si="38"/>
        <v>3.871122517766485</v>
      </c>
      <c r="AA71" s="11">
        <f t="shared" si="38"/>
        <v>3.8535773531090305</v>
      </c>
      <c r="AC71" s="15">
        <f>B71*'Table A8'!B19</f>
        <v>-2.7677914382678841</v>
      </c>
      <c r="AD71" s="15">
        <f>C71*'Table A8'!C19</f>
        <v>-1.9232319951377159</v>
      </c>
      <c r="AE71" s="15">
        <f>D71*'Table A8'!D19</f>
        <v>-0.83961931143107216</v>
      </c>
      <c r="AF71" s="15">
        <f>E71*'Table A8'!E19</f>
        <v>-3.004319300764581</v>
      </c>
      <c r="AG71" s="15">
        <f>F71*'Table A8'!F19</f>
        <v>-3.0304323856271722</v>
      </c>
      <c r="AH71" s="15">
        <f>G71*'Table A8'!G19</f>
        <v>-2.0508432755883259</v>
      </c>
      <c r="AI71" s="15">
        <f>H71*'Table A8'!H19</f>
        <v>-1.2118595820512235</v>
      </c>
      <c r="AJ71" s="15">
        <f>I71*'Table A8'!I19</f>
        <v>-7.41940893582386</v>
      </c>
      <c r="AK71" s="15">
        <f>J71*'Table A8'!J19</f>
        <v>-2.0635374641697579</v>
      </c>
      <c r="AL71" s="15">
        <f>K71*'Table A8'!K19</f>
        <v>-2.1111662909701332</v>
      </c>
      <c r="AM71" s="15">
        <f>L71*'Table A8'!L19</f>
        <v>-4.8991478083135149</v>
      </c>
      <c r="AN71" s="15">
        <f>M71*'Table A8'!M19</f>
        <v>-4.6893436389514056</v>
      </c>
      <c r="AO71" s="15">
        <f>N71*'Table A8'!N19</f>
        <v>-0.44638176817246011</v>
      </c>
      <c r="AP71" s="15">
        <f>O71*'Table A8'!O19</f>
        <v>-3.0947678836936823</v>
      </c>
      <c r="AR71" s="15">
        <f>Q71*'Table A8'!Q19</f>
        <v>1.0909295380761943</v>
      </c>
      <c r="AS71" s="15">
        <f>R71*'Table A8'!R19</f>
        <v>-1.5176518420699782E-2</v>
      </c>
      <c r="AT71" s="15">
        <f>S71*'Table A8'!S19</f>
        <v>-0.38928916948680004</v>
      </c>
      <c r="AU71" s="15">
        <f>T71*'Table A8'!T19</f>
        <v>-5.5451124310817418E-2</v>
      </c>
      <c r="AW71" s="15">
        <f>V71*'Table A8'!V19</f>
        <v>2.2185160230926826</v>
      </c>
      <c r="AX71" s="15">
        <f>W71*'Table A8'!W19</f>
        <v>3.6026121357136986</v>
      </c>
      <c r="AY71" s="15">
        <f>X71*'Table A8'!X19</f>
        <v>1.314701891928773</v>
      </c>
      <c r="AZ71" s="15">
        <f>Y71*'Table A8'!Y19</f>
        <v>1.2310953239345603</v>
      </c>
      <c r="BA71" s="15">
        <f>Z71*'Table A8'!Z19</f>
        <v>2.6555900471878089</v>
      </c>
      <c r="BB71" s="15">
        <f>AA71*'Table A8'!AA19</f>
        <v>2.2959613869823605</v>
      </c>
    </row>
    <row r="72" spans="1:54" x14ac:dyDescent="0.25">
      <c r="A72" s="13">
        <v>1984</v>
      </c>
      <c r="B72" s="11">
        <f t="shared" ref="B72:O72" si="39">LN(B20/B19)*100</f>
        <v>-1.0664397893060926</v>
      </c>
      <c r="C72" s="11">
        <f t="shared" si="39"/>
        <v>2.1914361652794891</v>
      </c>
      <c r="D72" s="11">
        <f t="shared" si="39"/>
        <v>3.181031179562936</v>
      </c>
      <c r="E72" s="11">
        <f t="shared" si="39"/>
        <v>0.92305616781114908</v>
      </c>
      <c r="F72" s="11">
        <f t="shared" si="39"/>
        <v>0.90977883198956211</v>
      </c>
      <c r="G72" s="11">
        <f t="shared" si="39"/>
        <v>0.9085888616645561</v>
      </c>
      <c r="H72" s="11">
        <f t="shared" si="39"/>
        <v>4.0472824778412839</v>
      </c>
      <c r="I72" s="11">
        <f t="shared" si="39"/>
        <v>-1.9231361927887758</v>
      </c>
      <c r="J72" s="11">
        <f t="shared" si="39"/>
        <v>1.4900080449415776</v>
      </c>
      <c r="K72" s="11">
        <f t="shared" si="39"/>
        <v>1.4895332946440334</v>
      </c>
      <c r="L72" s="11">
        <f t="shared" si="39"/>
        <v>-0.26110371053836706</v>
      </c>
      <c r="M72" s="11">
        <f t="shared" si="39"/>
        <v>-4.6282914138453881</v>
      </c>
      <c r="N72" s="11">
        <f t="shared" si="39"/>
        <v>1.8868484304382735</v>
      </c>
      <c r="O72" s="11">
        <f t="shared" si="39"/>
        <v>0.22531815099510999</v>
      </c>
      <c r="Q72" s="11">
        <f t="shared" ref="Q72:T72" si="40">LN(Q20/Q19)*100</f>
        <v>2.493022181072706</v>
      </c>
      <c r="R72" s="11">
        <f t="shared" si="40"/>
        <v>3.9262337328608177</v>
      </c>
      <c r="S72" s="11">
        <f t="shared" si="40"/>
        <v>5.9527930059650549</v>
      </c>
      <c r="T72" s="11">
        <f t="shared" si="40"/>
        <v>4.8138969935354181</v>
      </c>
      <c r="V72" s="11">
        <f t="shared" ref="V72:AA72" si="41">LN(V20/V19)*100</f>
        <v>7.1469652938849517</v>
      </c>
      <c r="W72" s="11">
        <f t="shared" si="41"/>
        <v>7.1428926284832785</v>
      </c>
      <c r="X72" s="11">
        <f t="shared" si="41"/>
        <v>6.382499988004291</v>
      </c>
      <c r="Y72" s="11">
        <f t="shared" si="41"/>
        <v>7.1293485998612942</v>
      </c>
      <c r="Z72" s="11">
        <f t="shared" si="41"/>
        <v>7.1338357503707979</v>
      </c>
      <c r="AA72" s="11">
        <f t="shared" si="41"/>
        <v>7.0959827274539071</v>
      </c>
      <c r="AC72" s="15">
        <f>B72*'Table A8'!B20</f>
        <v>-0.70459676879453537</v>
      </c>
      <c r="AD72" s="15">
        <f>C72*'Table A8'!C20</f>
        <v>1.7476703418103925</v>
      </c>
      <c r="AE72" s="15">
        <f>D72*'Table A8'!D20</f>
        <v>2.4583008955662371</v>
      </c>
      <c r="AF72" s="15">
        <f>E72*'Table A8'!E20</f>
        <v>0.35962268297922367</v>
      </c>
      <c r="AG72" s="15">
        <f>F72*'Table A8'!F20</f>
        <v>0.58234943035651876</v>
      </c>
      <c r="AH72" s="15">
        <f>G72*'Table A8'!G20</f>
        <v>0.38542339511810469</v>
      </c>
      <c r="AI72" s="15">
        <f>H72*'Table A8'!H20</f>
        <v>2.7124887166492284</v>
      </c>
      <c r="AJ72" s="15">
        <f>I72*'Table A8'!I20</f>
        <v>-1.6425506222608934</v>
      </c>
      <c r="AK72" s="15">
        <f>J72*'Table A8'!J20</f>
        <v>1.138068144726377</v>
      </c>
      <c r="AL72" s="15">
        <f>K72*'Table A8'!K20</f>
        <v>1.1660066630473493</v>
      </c>
      <c r="AM72" s="15">
        <f>L72*'Table A8'!L20</f>
        <v>-0.18932630051136995</v>
      </c>
      <c r="AN72" s="15">
        <f>M72*'Table A8'!M20</f>
        <v>-3.7017074727935411</v>
      </c>
      <c r="AO72" s="15">
        <f>N72*'Table A8'!N20</f>
        <v>1.3475871490190148</v>
      </c>
      <c r="AP72" s="15">
        <f>O72*'Table A8'!O20</f>
        <v>0.16362604125264887</v>
      </c>
      <c r="AR72" s="15">
        <f>Q72*'Table A8'!Q20</f>
        <v>1.7256699537385272</v>
      </c>
      <c r="AS72" s="15">
        <f>R72*'Table A8'!R20</f>
        <v>2.1503982154878698</v>
      </c>
      <c r="AT72" s="15">
        <f>S72*'Table A8'!S20</f>
        <v>3.6776355190852108</v>
      </c>
      <c r="AU72" s="15">
        <f>T72*'Table A8'!T20</f>
        <v>2.9302190999650093</v>
      </c>
      <c r="AW72" s="15">
        <f>V72*'Table A8'!V20</f>
        <v>4.0473264459270482</v>
      </c>
      <c r="AX72" s="15">
        <f>W72*'Table A8'!W20</f>
        <v>6.6271757807067857</v>
      </c>
      <c r="AY72" s="15">
        <f>X72*'Table A8'!X20</f>
        <v>2.4132232454644225</v>
      </c>
      <c r="AZ72" s="15">
        <f>Y72*'Table A8'!Y20</f>
        <v>2.2336249163365438</v>
      </c>
      <c r="BA72" s="15">
        <f>Z72*'Table A8'!Z20</f>
        <v>4.8659893653279216</v>
      </c>
      <c r="BB72" s="15">
        <f>AA72*'Table A8'!AA20</f>
        <v>4.1972737832889866</v>
      </c>
    </row>
    <row r="73" spans="1:54" x14ac:dyDescent="0.25">
      <c r="A73" s="13">
        <v>1985</v>
      </c>
      <c r="B73" s="11">
        <f t="shared" ref="B73:O73" si="42">LN(B21/B20)*100</f>
        <v>0.45314492724654903</v>
      </c>
      <c r="C73" s="11">
        <f t="shared" si="42"/>
        <v>3.009062803807895</v>
      </c>
      <c r="D73" s="11">
        <f t="shared" si="42"/>
        <v>1.8182933612947694</v>
      </c>
      <c r="E73" s="11">
        <f t="shared" si="42"/>
        <v>7.1257878117803628</v>
      </c>
      <c r="F73" s="11">
        <f t="shared" si="42"/>
        <v>1.5700149695518406</v>
      </c>
      <c r="G73" s="11">
        <f t="shared" si="42"/>
        <v>1.5738572950332232</v>
      </c>
      <c r="H73" s="11">
        <f t="shared" si="42"/>
        <v>1.9522509089095519</v>
      </c>
      <c r="I73" s="11">
        <f t="shared" si="42"/>
        <v>1.6891495402592895</v>
      </c>
      <c r="J73" s="11">
        <f t="shared" si="42"/>
        <v>0.94850859685398081</v>
      </c>
      <c r="K73" s="11">
        <f t="shared" si="42"/>
        <v>0.94821004345360727</v>
      </c>
      <c r="L73" s="11">
        <f t="shared" si="42"/>
        <v>3.6925821821113347</v>
      </c>
      <c r="M73" s="11">
        <f t="shared" si="42"/>
        <v>-0.54454912835934954</v>
      </c>
      <c r="N73" s="11">
        <f t="shared" si="42"/>
        <v>6.0328557356810446</v>
      </c>
      <c r="O73" s="11">
        <f t="shared" si="42"/>
        <v>1.9407529305124918</v>
      </c>
      <c r="Q73" s="11">
        <f t="shared" ref="Q73:T73" si="43">LN(Q21/Q20)*100</f>
        <v>1.5431082019735152</v>
      </c>
      <c r="R73" s="11">
        <f t="shared" si="43"/>
        <v>10.193373523392863</v>
      </c>
      <c r="S73" s="11">
        <f t="shared" si="43"/>
        <v>-2.3188014755914645</v>
      </c>
      <c r="T73" s="11">
        <f t="shared" si="43"/>
        <v>1.8457608261951439</v>
      </c>
      <c r="V73" s="11">
        <f t="shared" ref="V73:AA73" si="44">LN(V21/V20)*100</f>
        <v>10.171752437932525</v>
      </c>
      <c r="W73" s="11">
        <f t="shared" si="44"/>
        <v>10.17042044547159</v>
      </c>
      <c r="X73" s="11">
        <f t="shared" si="44"/>
        <v>8.2428263857714033</v>
      </c>
      <c r="Y73" s="11">
        <f t="shared" si="44"/>
        <v>10.186917331721727</v>
      </c>
      <c r="Z73" s="11">
        <f t="shared" si="44"/>
        <v>10.165512462482894</v>
      </c>
      <c r="AA73" s="11">
        <f t="shared" si="44"/>
        <v>10.09215169296542</v>
      </c>
      <c r="AC73" s="15">
        <f>B73*'Table A8'!B21</f>
        <v>0.29091904329228446</v>
      </c>
      <c r="AD73" s="15">
        <f>C73*'Table A8'!C21</f>
        <v>2.3735487396436676</v>
      </c>
      <c r="AE73" s="15">
        <f>D73*'Table A8'!D21</f>
        <v>1.3875396640040385</v>
      </c>
      <c r="AF73" s="15">
        <f>E73*'Table A8'!E21</f>
        <v>2.7106496836012499</v>
      </c>
      <c r="AG73" s="15">
        <f>F73*'Table A8'!F21</f>
        <v>0.9804743484851246</v>
      </c>
      <c r="AH73" s="15">
        <f>G73*'Table A8'!G21</f>
        <v>0.64229116210305848</v>
      </c>
      <c r="AI73" s="15">
        <f>H73*'Table A8'!H21</f>
        <v>1.2869237991531766</v>
      </c>
      <c r="AJ73" s="15">
        <f>I73*'Table A8'!I21</f>
        <v>1.4251354671167626</v>
      </c>
      <c r="AK73" s="15">
        <f>J73*'Table A8'!J21</f>
        <v>0.71270935967608118</v>
      </c>
      <c r="AL73" s="15">
        <f>K73*'Table A8'!K21</f>
        <v>0.73116476450707657</v>
      </c>
      <c r="AM73" s="15">
        <f>L73*'Table A8'!L21</f>
        <v>2.6313340629725372</v>
      </c>
      <c r="AN73" s="15">
        <f>M73*'Table A8'!M21</f>
        <v>-0.4260552380283551</v>
      </c>
      <c r="AO73" s="15">
        <f>N73*'Table A8'!N21</f>
        <v>4.2597994349643855</v>
      </c>
      <c r="AP73" s="15">
        <f>O73*'Table A8'!O21</f>
        <v>1.3825923876970991</v>
      </c>
      <c r="AR73" s="15">
        <f>Q73*'Table A8'!Q21</f>
        <v>1.0485420232410037</v>
      </c>
      <c r="AS73" s="15">
        <f>R73*'Table A8'!R21</f>
        <v>5.5625239317154849</v>
      </c>
      <c r="AT73" s="15">
        <f>S73*'Table A8'!S21</f>
        <v>-1.3987010500767714</v>
      </c>
      <c r="AU73" s="15">
        <f>T73*'Table A8'!T21</f>
        <v>1.1033958218994571</v>
      </c>
      <c r="AW73" s="15">
        <f>V73*'Table A8'!V21</f>
        <v>5.7785725599894686</v>
      </c>
      <c r="AX73" s="15">
        <f>W73*'Table A8'!W21</f>
        <v>9.4412012995312775</v>
      </c>
      <c r="AY73" s="15">
        <f>X73*'Table A8'!X21</f>
        <v>3.1058969821586651</v>
      </c>
      <c r="AZ73" s="15">
        <f>Y73*'Table A8'!Y21</f>
        <v>3.2078602677591719</v>
      </c>
      <c r="BA73" s="15">
        <f>Z73*'Table A8'!Z21</f>
        <v>6.9501608705995546</v>
      </c>
      <c r="BB73" s="15">
        <f>AA73*'Table A8'!AA21</f>
        <v>5.9866643842670868</v>
      </c>
    </row>
    <row r="74" spans="1:54" x14ac:dyDescent="0.25">
      <c r="A74" s="13">
        <v>1986</v>
      </c>
      <c r="B74" s="11">
        <f t="shared" ref="B74:O74" si="45">LN(B22/B21)*100</f>
        <v>-0.54998280587073822</v>
      </c>
      <c r="C74" s="11">
        <f t="shared" si="45"/>
        <v>1.2802369518816266</v>
      </c>
      <c r="D74" s="11">
        <f t="shared" si="45"/>
        <v>4.7867915412843844</v>
      </c>
      <c r="E74" s="11">
        <f t="shared" si="45"/>
        <v>0.99055289894030218</v>
      </c>
      <c r="F74" s="11">
        <f t="shared" si="45"/>
        <v>-2.2390473716911901</v>
      </c>
      <c r="G74" s="11">
        <f t="shared" si="45"/>
        <v>-2.2370128439158097</v>
      </c>
      <c r="H74" s="11">
        <f t="shared" si="45"/>
        <v>-1.5340497398454027</v>
      </c>
      <c r="I74" s="11">
        <f t="shared" si="45"/>
        <v>-3.2741019719103726</v>
      </c>
      <c r="J74" s="11">
        <f t="shared" si="45"/>
        <v>-1.0870100336872051</v>
      </c>
      <c r="K74" s="11">
        <f t="shared" si="45"/>
        <v>-1.086667648103399</v>
      </c>
      <c r="L74" s="11">
        <f t="shared" si="45"/>
        <v>-2.2990714081533086</v>
      </c>
      <c r="M74" s="11">
        <f t="shared" si="45"/>
        <v>-3.1635347211160223</v>
      </c>
      <c r="N74" s="11">
        <f t="shared" si="45"/>
        <v>3.0330603614908589</v>
      </c>
      <c r="O74" s="11">
        <f t="shared" si="45"/>
        <v>-0.69152085402894659</v>
      </c>
      <c r="Q74" s="11">
        <f t="shared" ref="Q74:T74" si="46">LN(Q22/Q21)*100</f>
        <v>-2.1388315992781974</v>
      </c>
      <c r="R74" s="11">
        <f t="shared" si="46"/>
        <v>2.8943905171793642</v>
      </c>
      <c r="S74" s="11">
        <f t="shared" si="46"/>
        <v>-1.1798806387618286</v>
      </c>
      <c r="T74" s="11">
        <f t="shared" si="46"/>
        <v>-0.11960293256872426</v>
      </c>
      <c r="V74" s="11">
        <f t="shared" ref="V74:AA74" si="47">LN(V22/V21)*100</f>
        <v>6.4114813033518665</v>
      </c>
      <c r="W74" s="11">
        <f t="shared" si="47"/>
        <v>6.4309557198391136</v>
      </c>
      <c r="X74" s="11">
        <f t="shared" si="47"/>
        <v>5.8868669632152484</v>
      </c>
      <c r="Y74" s="11">
        <f t="shared" si="47"/>
        <v>6.4084422893182893</v>
      </c>
      <c r="Z74" s="11">
        <f t="shared" si="47"/>
        <v>6.4091899038116669</v>
      </c>
      <c r="AA74" s="11">
        <f t="shared" si="47"/>
        <v>6.4056559700702964</v>
      </c>
      <c r="AC74" s="15">
        <f>B74*'Table A8'!B22</f>
        <v>-0.34912908516674462</v>
      </c>
      <c r="AD74" s="15">
        <f>C74*'Table A8'!C22</f>
        <v>1.0078025285212164</v>
      </c>
      <c r="AE74" s="15">
        <f>D74*'Table A8'!D22</f>
        <v>3.6547153417706273</v>
      </c>
      <c r="AF74" s="15">
        <f>E74*'Table A8'!E22</f>
        <v>0.37908459442445364</v>
      </c>
      <c r="AG74" s="15">
        <f>F74*'Table A8'!F22</f>
        <v>-1.3803727046476189</v>
      </c>
      <c r="AH74" s="15">
        <f>G74*'Table A8'!G22</f>
        <v>-0.89435773499754068</v>
      </c>
      <c r="AI74" s="15">
        <f>H74*'Table A8'!H22</f>
        <v>-1.0012742651970943</v>
      </c>
      <c r="AJ74" s="15">
        <f>I74*'Table A8'!I22</f>
        <v>-2.7456619136440383</v>
      </c>
      <c r="AK74" s="15">
        <f>J74*'Table A8'!J22</f>
        <v>-0.81036598011381145</v>
      </c>
      <c r="AL74" s="15">
        <f>K74*'Table A8'!K22</f>
        <v>-0.83195275138796221</v>
      </c>
      <c r="AM74" s="15">
        <f>L74*'Table A8'!L22</f>
        <v>-1.6268229284092812</v>
      </c>
      <c r="AN74" s="15">
        <f>M74*'Table A8'!M22</f>
        <v>-2.4485758741438013</v>
      </c>
      <c r="AO74" s="15">
        <f>N74*'Table A8'!N22</f>
        <v>2.150439796297019</v>
      </c>
      <c r="AP74" s="15">
        <f>O74*'Table A8'!O22</f>
        <v>-0.48918185214007681</v>
      </c>
      <c r="AR74" s="15">
        <f>Q74*'Table A8'!Q22</f>
        <v>-1.4375087178748767</v>
      </c>
      <c r="AS74" s="15">
        <f>R74*'Table A8'!R22</f>
        <v>1.6037817855690859</v>
      </c>
      <c r="AT74" s="15">
        <f>S74*'Table A8'!S22</f>
        <v>-0.69813537395537395</v>
      </c>
      <c r="AU74" s="15">
        <f>T74*'Table A8'!T22</f>
        <v>-7.086473754696912E-2</v>
      </c>
      <c r="AW74" s="15">
        <f>V74*'Table A8'!V22</f>
        <v>3.723147192856429</v>
      </c>
      <c r="AX74" s="15">
        <f>W74*'Table A8'!W22</f>
        <v>5.9910783486021177</v>
      </c>
      <c r="AY74" s="15">
        <f>X74*'Table A8'!X22</f>
        <v>2.2729193344974075</v>
      </c>
      <c r="AZ74" s="15">
        <f>Y74*'Table A8'!Y22</f>
        <v>2.0910747190045575</v>
      </c>
      <c r="BA74" s="15">
        <f>Z74*'Table A8'!Z22</f>
        <v>4.4518233071875839</v>
      </c>
      <c r="BB74" s="15">
        <f>AA74*'Table A8'!AA22</f>
        <v>3.8786246898775647</v>
      </c>
    </row>
    <row r="75" spans="1:54" x14ac:dyDescent="0.25">
      <c r="A75" s="13">
        <v>1987</v>
      </c>
      <c r="B75" s="11">
        <f t="shared" ref="B75:O75" si="48">LN(B23/B22)*100</f>
        <v>0.10428306345433094</v>
      </c>
      <c r="C75" s="11">
        <f t="shared" si="48"/>
        <v>0.45328424827293484</v>
      </c>
      <c r="D75" s="11">
        <f t="shared" si="48"/>
        <v>4.8422182242011234</v>
      </c>
      <c r="E75" s="11">
        <f t="shared" si="48"/>
        <v>5.2290678880502606</v>
      </c>
      <c r="F75" s="11">
        <f t="shared" si="48"/>
        <v>0.52628194217749646</v>
      </c>
      <c r="G75" s="11">
        <f t="shared" si="48"/>
        <v>0.52390885089743744</v>
      </c>
      <c r="H75" s="11">
        <f t="shared" si="48"/>
        <v>2.3698617358021901</v>
      </c>
      <c r="I75" s="11">
        <f t="shared" si="48"/>
        <v>1.3344752014591268</v>
      </c>
      <c r="J75" s="11">
        <f t="shared" si="48"/>
        <v>0.16617871989149582</v>
      </c>
      <c r="K75" s="11">
        <f t="shared" si="48"/>
        <v>0.16612613582493499</v>
      </c>
      <c r="L75" s="11">
        <f t="shared" si="48"/>
        <v>2.9295678966772769</v>
      </c>
      <c r="M75" s="11">
        <f t="shared" si="48"/>
        <v>-0.24582391283000646</v>
      </c>
      <c r="N75" s="11">
        <f t="shared" si="48"/>
        <v>2.8417071215200917</v>
      </c>
      <c r="O75" s="11">
        <f t="shared" si="48"/>
        <v>1.4103695050112603</v>
      </c>
      <c r="Q75" s="11">
        <f t="shared" ref="Q75:T75" si="49">LN(Q23/Q22)*100</f>
        <v>-4.5336060414503709</v>
      </c>
      <c r="R75" s="11">
        <f t="shared" si="49"/>
        <v>4.2340867835839147</v>
      </c>
      <c r="S75" s="11">
        <f t="shared" si="49"/>
        <v>4.6743819789976291</v>
      </c>
      <c r="T75" s="11">
        <f t="shared" si="49"/>
        <v>3.0641096159767955</v>
      </c>
      <c r="V75" s="11">
        <f t="shared" ref="V75:AA75" si="50">LN(V23/V22)*100</f>
        <v>4.6808926996674955</v>
      </c>
      <c r="W75" s="11">
        <f t="shared" si="50"/>
        <v>4.674897957407282</v>
      </c>
      <c r="X75" s="11">
        <f t="shared" si="50"/>
        <v>3.2017370097308775</v>
      </c>
      <c r="Y75" s="11">
        <f t="shared" si="50"/>
        <v>4.6829650440318495</v>
      </c>
      <c r="Z75" s="11">
        <f t="shared" si="50"/>
        <v>4.659167967390859</v>
      </c>
      <c r="AA75" s="11">
        <f t="shared" si="50"/>
        <v>4.6265514138322912</v>
      </c>
      <c r="AC75" s="15">
        <f>B75*'Table A8'!B23</f>
        <v>6.5249912803374874E-2</v>
      </c>
      <c r="AD75" s="15">
        <f>C75*'Table A8'!C23</f>
        <v>0.35464959584874423</v>
      </c>
      <c r="AE75" s="15">
        <f>D75*'Table A8'!D23</f>
        <v>3.7076864942708005</v>
      </c>
      <c r="AF75" s="15">
        <f>E75*'Table A8'!E23</f>
        <v>1.9948893992911745</v>
      </c>
      <c r="AG75" s="15">
        <f>F75*'Table A8'!F23</f>
        <v>0.31882160057112735</v>
      </c>
      <c r="AH75" s="15">
        <f>G75*'Table A8'!G23</f>
        <v>0.20390532476928264</v>
      </c>
      <c r="AI75" s="15">
        <f>H75*'Table A8'!H23</f>
        <v>1.5292717781131533</v>
      </c>
      <c r="AJ75" s="15">
        <f>I75*'Table A8'!I23</f>
        <v>1.1105502626542854</v>
      </c>
      <c r="AK75" s="15">
        <f>J75*'Table A8'!J23</f>
        <v>0.12257342379196733</v>
      </c>
      <c r="AL75" s="15">
        <f>K75*'Table A8'!K23</f>
        <v>0.12592361095530072</v>
      </c>
      <c r="AM75" s="15">
        <f>L75*'Table A8'!L23</f>
        <v>2.0527482252017677</v>
      </c>
      <c r="AN75" s="15">
        <f>M75*'Table A8'!M23</f>
        <v>-0.18790779896725693</v>
      </c>
      <c r="AO75" s="15">
        <f>N75*'Table A8'!N23</f>
        <v>2.0107919591876171</v>
      </c>
      <c r="AP75" s="15">
        <f>O75*'Table A8'!O23</f>
        <v>0.98796383826038792</v>
      </c>
      <c r="AR75" s="15">
        <f>Q75*'Table A8'!Q23</f>
        <v>-2.9758590056080232</v>
      </c>
      <c r="AS75" s="15">
        <f>R75*'Table A8'!R23</f>
        <v>2.3456840781054891</v>
      </c>
      <c r="AT75" s="15">
        <f>S75*'Table A8'!S23</f>
        <v>2.7447970980674081</v>
      </c>
      <c r="AU75" s="15">
        <f>T75*'Table A8'!T23</f>
        <v>1.7995515774631721</v>
      </c>
      <c r="AW75" s="15">
        <f>V75*'Table A8'!V23</f>
        <v>2.7406626756553187</v>
      </c>
      <c r="AX75" s="15">
        <f>W75*'Table A8'!W23</f>
        <v>4.3612123044652531</v>
      </c>
      <c r="AY75" s="15">
        <f>X75*'Table A8'!X23</f>
        <v>1.2432344808784996</v>
      </c>
      <c r="AZ75" s="15">
        <f>Y75*'Table A8'!Y23</f>
        <v>1.5477199470525262</v>
      </c>
      <c r="BA75" s="15">
        <f>Z75*'Table A8'!Z23</f>
        <v>3.255826575612732</v>
      </c>
      <c r="BB75" s="15">
        <f>AA75*'Table A8'!AA23</f>
        <v>2.8231216727204638</v>
      </c>
    </row>
    <row r="76" spans="1:54" x14ac:dyDescent="0.25">
      <c r="A76" s="13">
        <v>1988</v>
      </c>
      <c r="B76" s="11">
        <f t="shared" ref="B76:O76" si="51">LN(B24/B23)*100</f>
        <v>-2.5791339853431081</v>
      </c>
      <c r="C76" s="11">
        <f t="shared" si="51"/>
        <v>0.38555986788412933</v>
      </c>
      <c r="D76" s="11">
        <f t="shared" si="51"/>
        <v>3.3441130168906144</v>
      </c>
      <c r="E76" s="11">
        <f t="shared" si="51"/>
        <v>1.6028565096974534</v>
      </c>
      <c r="F76" s="11">
        <f t="shared" si="51"/>
        <v>3.5731487673917499</v>
      </c>
      <c r="G76" s="11">
        <f t="shared" si="51"/>
        <v>3.572297184245024</v>
      </c>
      <c r="H76" s="11">
        <f t="shared" si="51"/>
        <v>3.5967800412183686</v>
      </c>
      <c r="I76" s="11">
        <f t="shared" si="51"/>
        <v>1.7813757043974816</v>
      </c>
      <c r="J76" s="11">
        <f t="shared" si="51"/>
        <v>2.2554555090851744</v>
      </c>
      <c r="K76" s="11">
        <f t="shared" si="51"/>
        <v>2.2547503853832138</v>
      </c>
      <c r="L76" s="11">
        <f t="shared" si="51"/>
        <v>2.8064415840876</v>
      </c>
      <c r="M76" s="11">
        <f t="shared" si="51"/>
        <v>7.2692708767622793E-2</v>
      </c>
      <c r="N76" s="11">
        <f t="shared" si="51"/>
        <v>3.9726238358097556</v>
      </c>
      <c r="O76" s="11">
        <f t="shared" si="51"/>
        <v>1.6855224920625398</v>
      </c>
      <c r="Q76" s="11">
        <f t="shared" ref="Q76:T76" si="52">LN(Q24/Q23)*100</f>
        <v>-1.1892650173610129</v>
      </c>
      <c r="R76" s="11">
        <f t="shared" si="52"/>
        <v>3.514412509181033</v>
      </c>
      <c r="S76" s="11">
        <f t="shared" si="52"/>
        <v>6.2019988999557851</v>
      </c>
      <c r="T76" s="11">
        <f t="shared" si="52"/>
        <v>4.2825557078291014</v>
      </c>
      <c r="V76" s="11">
        <f t="shared" ref="V76:AA76" si="53">LN(V24/V23)*100</f>
        <v>6.5034198549204101</v>
      </c>
      <c r="W76" s="11">
        <f t="shared" si="53"/>
        <v>6.5139302170961662</v>
      </c>
      <c r="X76" s="11">
        <f t="shared" si="53"/>
        <v>5.68707790091395</v>
      </c>
      <c r="Y76" s="11">
        <f t="shared" si="53"/>
        <v>6.501998479636625</v>
      </c>
      <c r="Z76" s="11">
        <f t="shared" si="53"/>
        <v>6.4996937493431286</v>
      </c>
      <c r="AA76" s="11">
        <f t="shared" si="53"/>
        <v>6.4677709668660874</v>
      </c>
      <c r="AC76" s="15">
        <f>B76*'Table A8'!B24</f>
        <v>-1.5505753519882766</v>
      </c>
      <c r="AD76" s="15">
        <f>C76*'Table A8'!C24</f>
        <v>0.29587864261428082</v>
      </c>
      <c r="AE76" s="15">
        <f>D76*'Table A8'!D24</f>
        <v>2.5298214972777497</v>
      </c>
      <c r="AF76" s="15">
        <f>E76*'Table A8'!E24</f>
        <v>0.59001148121963254</v>
      </c>
      <c r="AG76" s="15">
        <f>F76*'Table A8'!F24</f>
        <v>2.1038699942402621</v>
      </c>
      <c r="AH76" s="15">
        <f>G76*'Table A8'!G24</f>
        <v>1.3303234714128469</v>
      </c>
      <c r="AI76" s="15">
        <f>H76*'Table A8'!H24</f>
        <v>2.2702875620170344</v>
      </c>
      <c r="AJ76" s="15">
        <f>I76*'Table A8'!I24</f>
        <v>1.4634001411625313</v>
      </c>
      <c r="AK76" s="15">
        <f>J76*'Table A8'!J24</f>
        <v>1.6286644231104044</v>
      </c>
      <c r="AL76" s="15">
        <f>K76*'Table A8'!K24</f>
        <v>1.676181436493881</v>
      </c>
      <c r="AM76" s="15">
        <f>L76*'Table A8'!L24</f>
        <v>1.929428589060225</v>
      </c>
      <c r="AN76" s="15">
        <f>M76*'Table A8'!M24</f>
        <v>5.4337799803798041E-2</v>
      </c>
      <c r="AO76" s="15">
        <f>N76*'Table A8'!N24</f>
        <v>2.7637544025728471</v>
      </c>
      <c r="AP76" s="15">
        <f>O76*'Table A8'!O24</f>
        <v>1.1539086980660147</v>
      </c>
      <c r="AR76" s="15">
        <f>Q76*'Table A8'!Q24</f>
        <v>-0.74804769592007714</v>
      </c>
      <c r="AS76" s="15">
        <f>R76*'Table A8'!R24</f>
        <v>1.901297167466939</v>
      </c>
      <c r="AT76" s="15">
        <f>S76*'Table A8'!S24</f>
        <v>3.5859957639544353</v>
      </c>
      <c r="AU76" s="15">
        <f>T76*'Table A8'!T24</f>
        <v>2.4590434874354701</v>
      </c>
      <c r="AW76" s="15">
        <f>V76*'Table A8'!V24</f>
        <v>3.7518229143035842</v>
      </c>
      <c r="AX76" s="15">
        <f>W76*'Table A8'!W24</f>
        <v>6.0625148530514013</v>
      </c>
      <c r="AY76" s="15">
        <f>X76*'Table A8'!X24</f>
        <v>2.145165784224742</v>
      </c>
      <c r="AZ76" s="15">
        <f>Y76*'Table A8'!Y24</f>
        <v>2.0981949093787389</v>
      </c>
      <c r="BA76" s="15">
        <f>Z76*'Table A8'!Z24</f>
        <v>4.4932382889209048</v>
      </c>
      <c r="BB76" s="15">
        <f>AA76*'Table A8'!AA24</f>
        <v>3.891657790763325</v>
      </c>
    </row>
    <row r="77" spans="1:54" x14ac:dyDescent="0.25">
      <c r="A77" s="13">
        <v>1989</v>
      </c>
      <c r="B77" s="11">
        <f t="shared" ref="B77:O77" si="54">LN(B25/B24)*100</f>
        <v>-0.99808889976799819</v>
      </c>
      <c r="C77" s="11">
        <f t="shared" si="54"/>
        <v>-5.3853456597254299</v>
      </c>
      <c r="D77" s="11">
        <f t="shared" si="54"/>
        <v>3.3383679178437027</v>
      </c>
      <c r="E77" s="11">
        <f t="shared" si="54"/>
        <v>0.56898078622957382</v>
      </c>
      <c r="F77" s="11">
        <f t="shared" si="54"/>
        <v>2.2284779868807241</v>
      </c>
      <c r="G77" s="11">
        <f t="shared" si="54"/>
        <v>2.2271154839508038</v>
      </c>
      <c r="H77" s="11">
        <f t="shared" si="54"/>
        <v>5.8345175135865954</v>
      </c>
      <c r="I77" s="11">
        <f t="shared" si="54"/>
        <v>2.4509468695991536</v>
      </c>
      <c r="J77" s="11">
        <f t="shared" si="54"/>
        <v>1.7167803622365279</v>
      </c>
      <c r="K77" s="11">
        <f t="shared" si="54"/>
        <v>1.7162542008338899</v>
      </c>
      <c r="L77" s="11">
        <f t="shared" si="54"/>
        <v>1.4305689905201733</v>
      </c>
      <c r="M77" s="11">
        <f t="shared" si="54"/>
        <v>-1.4923548822295507</v>
      </c>
      <c r="N77" s="11">
        <f t="shared" si="54"/>
        <v>2.5015689240124752</v>
      </c>
      <c r="O77" s="11">
        <f t="shared" si="54"/>
        <v>1.0613091384184934</v>
      </c>
      <c r="Q77" s="11">
        <f t="shared" ref="Q77:T77" si="55">LN(Q25/Q24)*100</f>
        <v>5.4509100535471688</v>
      </c>
      <c r="R77" s="11">
        <f t="shared" si="55"/>
        <v>7.3089092606566401</v>
      </c>
      <c r="S77" s="11">
        <f t="shared" si="55"/>
        <v>1.5173092441227549</v>
      </c>
      <c r="T77" s="11">
        <f t="shared" si="55"/>
        <v>3.8822888776799984</v>
      </c>
      <c r="V77" s="11">
        <f t="shared" ref="V77:AA77" si="56">LN(V25/V24)*100</f>
        <v>8.7648835917882728</v>
      </c>
      <c r="W77" s="11">
        <f t="shared" si="56"/>
        <v>8.7574281592165608</v>
      </c>
      <c r="X77" s="11">
        <f t="shared" si="56"/>
        <v>8.1235995977878535</v>
      </c>
      <c r="Y77" s="11">
        <f t="shared" si="56"/>
        <v>8.7650462742852788</v>
      </c>
      <c r="Z77" s="11">
        <f t="shared" si="56"/>
        <v>8.7701543611493697</v>
      </c>
      <c r="AA77" s="11">
        <f t="shared" si="56"/>
        <v>8.749838433915178</v>
      </c>
      <c r="AC77" s="15">
        <f>B77*'Table A8'!B25</f>
        <v>-0.5829837263544877</v>
      </c>
      <c r="AD77" s="15">
        <f>C77*'Table A8'!C25</f>
        <v>-4.0557038163392214</v>
      </c>
      <c r="AE77" s="15">
        <f>D77*'Table A8'!D25</f>
        <v>2.5134572053445239</v>
      </c>
      <c r="AF77" s="15">
        <f>E77*'Table A8'!E25</f>
        <v>0.2038658157060563</v>
      </c>
      <c r="AG77" s="15">
        <f>F77*'Table A8'!F25</f>
        <v>1.299202666351462</v>
      </c>
      <c r="AH77" s="15">
        <f>G77*'Table A8'!G25</f>
        <v>0.81690595951315492</v>
      </c>
      <c r="AI77" s="15">
        <f>H77*'Table A8'!H25</f>
        <v>3.6745791300568378</v>
      </c>
      <c r="AJ77" s="15">
        <f>I77*'Table A8'!I25</f>
        <v>2.0019334030885885</v>
      </c>
      <c r="AK77" s="15">
        <f>J77*'Table A8'!J25</f>
        <v>1.2281846711440121</v>
      </c>
      <c r="AL77" s="15">
        <f>K77*'Table A8'!K25</f>
        <v>1.2648793460145769</v>
      </c>
      <c r="AM77" s="15">
        <f>L77*'Table A8'!L25</f>
        <v>0.97364525494802989</v>
      </c>
      <c r="AN77" s="15">
        <f>M77*'Table A8'!M25</f>
        <v>-1.0983731933209493</v>
      </c>
      <c r="AO77" s="15">
        <f>N77*'Table A8'!N25</f>
        <v>1.7293345971698242</v>
      </c>
      <c r="AP77" s="15">
        <f>O77*'Table A8'!O25</f>
        <v>0.71744497757090153</v>
      </c>
      <c r="AR77" s="15">
        <f>Q77*'Table A8'!Q25</f>
        <v>3.3882856892849205</v>
      </c>
      <c r="AS77" s="15">
        <f>R77*'Table A8'!R25</f>
        <v>3.9563125827934393</v>
      </c>
      <c r="AT77" s="15">
        <f>S77*'Table A8'!S25</f>
        <v>0.87184589167293502</v>
      </c>
      <c r="AU77" s="15">
        <f>T77*'Table A8'!T25</f>
        <v>2.2175634069308154</v>
      </c>
      <c r="AW77" s="15">
        <f>V77*'Table A8'!V25</f>
        <v>5.105544692216669</v>
      </c>
      <c r="AX77" s="15">
        <f>W77*'Table A8'!W25</f>
        <v>8.1636745300216784</v>
      </c>
      <c r="AY77" s="15">
        <f>X77*'Table A8'!X25</f>
        <v>3.0950914467571722</v>
      </c>
      <c r="AZ77" s="15">
        <f>Y77*'Table A8'!Y25</f>
        <v>2.8731821687107142</v>
      </c>
      <c r="BA77" s="15">
        <f>Z77*'Table A8'!Z25</f>
        <v>6.1057814662321919</v>
      </c>
      <c r="BB77" s="15">
        <f>AA77*'Table A8'!AA25</f>
        <v>5.3129018970732957</v>
      </c>
    </row>
    <row r="78" spans="1:54" x14ac:dyDescent="0.25">
      <c r="A78" s="13">
        <v>1990</v>
      </c>
      <c r="B78" s="11">
        <f t="shared" ref="B78:O78" si="57">LN(B26/B25)*100</f>
        <v>-1.1719642075129553</v>
      </c>
      <c r="C78" s="11">
        <f t="shared" si="57"/>
        <v>-8.0278807308678708</v>
      </c>
      <c r="D78" s="11">
        <f t="shared" si="57"/>
        <v>-2.0174837220042074</v>
      </c>
      <c r="E78" s="11">
        <f t="shared" si="57"/>
        <v>-1.064729809024733</v>
      </c>
      <c r="F78" s="11">
        <f t="shared" si="57"/>
        <v>-5.987840355116762</v>
      </c>
      <c r="G78" s="11">
        <f t="shared" si="57"/>
        <v>-5.987703807894202</v>
      </c>
      <c r="H78" s="11">
        <f t="shared" si="57"/>
        <v>-4.1651580069029679</v>
      </c>
      <c r="I78" s="11">
        <f t="shared" si="57"/>
        <v>-2.6740957084537174</v>
      </c>
      <c r="J78" s="11">
        <f t="shared" si="57"/>
        <v>-8.6086135083358872</v>
      </c>
      <c r="K78" s="11">
        <f t="shared" si="57"/>
        <v>-8.610021519538396</v>
      </c>
      <c r="L78" s="11">
        <f t="shared" si="57"/>
        <v>-1.8637610937398432</v>
      </c>
      <c r="M78" s="11">
        <f t="shared" si="57"/>
        <v>-3.5223040745463305</v>
      </c>
      <c r="N78" s="11">
        <f t="shared" si="57"/>
        <v>-0.85306296485674205</v>
      </c>
      <c r="O78" s="11">
        <f t="shared" si="57"/>
        <v>-3.7730327112771302</v>
      </c>
      <c r="Q78" s="11">
        <f t="shared" ref="Q78:T78" si="58">LN(Q26/Q25)*100</f>
        <v>5.849496881195754</v>
      </c>
      <c r="R78" s="11">
        <f t="shared" si="58"/>
        <v>-3.4453455164142879</v>
      </c>
      <c r="S78" s="11">
        <f t="shared" si="58"/>
        <v>1.0541012997791701</v>
      </c>
      <c r="T78" s="11">
        <f t="shared" si="58"/>
        <v>0.3949831663047354</v>
      </c>
      <c r="V78" s="11">
        <f t="shared" ref="V78:AA78" si="59">LN(V26/V25)*100</f>
        <v>5.3234129555645415</v>
      </c>
      <c r="W78" s="11">
        <f t="shared" si="59"/>
        <v>5.3148634643716104</v>
      </c>
      <c r="X78" s="11">
        <f t="shared" si="59"/>
        <v>5.0459777141872362</v>
      </c>
      <c r="Y78" s="11">
        <f t="shared" si="59"/>
        <v>5.3131207531784046</v>
      </c>
      <c r="Z78" s="11">
        <f t="shared" si="59"/>
        <v>5.2987321332415709</v>
      </c>
      <c r="AA78" s="11">
        <f t="shared" si="59"/>
        <v>5.2898737949381882</v>
      </c>
      <c r="AC78" s="15">
        <f>B78*'Table A8'!B26</f>
        <v>-0.68489588287057113</v>
      </c>
      <c r="AD78" s="15">
        <f>C78*'Table A8'!C26</f>
        <v>-5.9631098068886548</v>
      </c>
      <c r="AE78" s="15">
        <f>D78*'Table A8'!D26</f>
        <v>-1.5260246873239824</v>
      </c>
      <c r="AF78" s="15">
        <f>E78*'Table A8'!E26</f>
        <v>-0.38394156913431871</v>
      </c>
      <c r="AG78" s="15">
        <f>F78*'Table A8'!F26</f>
        <v>-3.4813303824648858</v>
      </c>
      <c r="AH78" s="15">
        <f>G78*'Table A8'!G26</f>
        <v>-2.1867094306429626</v>
      </c>
      <c r="AI78" s="15">
        <f>H78*'Table A8'!H26</f>
        <v>-2.6432092711806234</v>
      </c>
      <c r="AJ78" s="15">
        <f>I78*'Table A8'!I26</f>
        <v>-2.1884799277985225</v>
      </c>
      <c r="AK78" s="15">
        <f>J78*'Table A8'!J26</f>
        <v>-6.1198633430759823</v>
      </c>
      <c r="AL78" s="15">
        <f>K78*'Table A8'!K26</f>
        <v>-6.307701765213829</v>
      </c>
      <c r="AM78" s="15">
        <f>L78*'Table A8'!L26</f>
        <v>-1.2723896986961909</v>
      </c>
      <c r="AN78" s="15">
        <f>M78*'Table A8'!M26</f>
        <v>-2.5836100386797334</v>
      </c>
      <c r="AO78" s="15">
        <f>N78*'Table A8'!N26</f>
        <v>-0.59339059835434982</v>
      </c>
      <c r="AP78" s="15">
        <f>O78*'Table A8'!O26</f>
        <v>-2.5494382030099567</v>
      </c>
      <c r="AR78" s="15">
        <f>Q78*'Table A8'!Q26</f>
        <v>3.7290542617622928</v>
      </c>
      <c r="AS78" s="15">
        <f>R78*'Table A8'!R26</f>
        <v>-1.8918392230630856</v>
      </c>
      <c r="AT78" s="15">
        <f>S78*'Table A8'!S26</f>
        <v>0.6121166247817641</v>
      </c>
      <c r="AU78" s="15">
        <f>T78*'Table A8'!T26</f>
        <v>0.22881374824033324</v>
      </c>
      <c r="AW78" s="15">
        <f>V78*'Table A8'!V26</f>
        <v>3.20682396443208</v>
      </c>
      <c r="AX78" s="15">
        <f>W78*'Table A8'!W26</f>
        <v>4.9805585524626359</v>
      </c>
      <c r="AY78" s="15">
        <f>X78*'Table A8'!X26</f>
        <v>2.0163726945892195</v>
      </c>
      <c r="AZ78" s="15">
        <f>Y78*'Table A8'!Y26</f>
        <v>1.8404650289009992</v>
      </c>
      <c r="BA78" s="15">
        <f>Z78*'Table A8'!Z26</f>
        <v>3.779055757427888</v>
      </c>
      <c r="BB78" s="15">
        <f>AA78*'Table A8'!AA26</f>
        <v>3.3141059325287747</v>
      </c>
    </row>
    <row r="79" spans="1:54" x14ac:dyDescent="0.25">
      <c r="A79" s="13">
        <v>1991</v>
      </c>
      <c r="B79" s="11">
        <f t="shared" ref="B79:O79" si="60">LN(B27/B26)*100</f>
        <v>-0.80737260046574866</v>
      </c>
      <c r="C79" s="11">
        <f t="shared" si="60"/>
        <v>-16.111199364088421</v>
      </c>
      <c r="D79" s="11">
        <f t="shared" si="60"/>
        <v>-3.6240776228405895</v>
      </c>
      <c r="E79" s="11">
        <f t="shared" si="60"/>
        <v>-4.1366909378844214</v>
      </c>
      <c r="F79" s="11">
        <f t="shared" si="60"/>
        <v>-11.463024756506673</v>
      </c>
      <c r="G79" s="11">
        <f t="shared" si="60"/>
        <v>-11.458593210249127</v>
      </c>
      <c r="H79" s="11">
        <f t="shared" si="60"/>
        <v>-14.338992818734697</v>
      </c>
      <c r="I79" s="11">
        <f t="shared" si="60"/>
        <v>-13.768884287860327</v>
      </c>
      <c r="J79" s="11">
        <f t="shared" si="60"/>
        <v>-12.868639617410075</v>
      </c>
      <c r="K79" s="11">
        <f t="shared" si="60"/>
        <v>-12.869368215954516</v>
      </c>
      <c r="L79" s="11">
        <f t="shared" si="60"/>
        <v>-9.5814298866957852</v>
      </c>
      <c r="M79" s="11">
        <f t="shared" si="60"/>
        <v>-15.492480640130953</v>
      </c>
      <c r="N79" s="11">
        <f t="shared" si="60"/>
        <v>-12.577871699622062</v>
      </c>
      <c r="O79" s="11">
        <f t="shared" si="60"/>
        <v>-10.982884939446055</v>
      </c>
      <c r="Q79" s="11">
        <f t="shared" ref="Q79:T79" si="61">LN(Q27/Q26)*100</f>
        <v>-8.3533501792337521</v>
      </c>
      <c r="R79" s="11">
        <f t="shared" si="61"/>
        <v>4.0633889222223794E-2</v>
      </c>
      <c r="S79" s="11">
        <f t="shared" si="61"/>
        <v>-3.5044017240366441</v>
      </c>
      <c r="T79" s="11">
        <f t="shared" si="61"/>
        <v>-3.1494405402140324</v>
      </c>
      <c r="V79" s="11">
        <f t="shared" ref="V79:AA79" si="62">LN(V27/V26)*100</f>
        <v>-2.2662771340237455</v>
      </c>
      <c r="W79" s="11">
        <f t="shared" si="62"/>
        <v>-2.2484983605816886</v>
      </c>
      <c r="X79" s="11">
        <f t="shared" si="62"/>
        <v>-3.0853209056201925</v>
      </c>
      <c r="Y79" s="11">
        <f t="shared" si="62"/>
        <v>-2.2397130840719361</v>
      </c>
      <c r="Z79" s="11">
        <f t="shared" si="62"/>
        <v>-2.2455453803837022</v>
      </c>
      <c r="AA79" s="11">
        <f t="shared" si="62"/>
        <v>-2.2753275163239803</v>
      </c>
      <c r="AC79" s="15">
        <f>B79*'Table A8'!B27</f>
        <v>-0.48918705862219708</v>
      </c>
      <c r="AD79" s="15">
        <f>C79*'Table A8'!C27</f>
        <v>-11.901342970252117</v>
      </c>
      <c r="AE79" s="15">
        <f>D79*'Table A8'!D27</f>
        <v>-2.7876405074889816</v>
      </c>
      <c r="AF79" s="15">
        <f>E79*'Table A8'!E27</f>
        <v>-1.562428167238946</v>
      </c>
      <c r="AG79" s="15">
        <f>F79*'Table A8'!F27</f>
        <v>-6.6978453652268497</v>
      </c>
      <c r="AH79" s="15">
        <f>G79*'Table A8'!G27</f>
        <v>-4.2179081606927031</v>
      </c>
      <c r="AI79" s="15">
        <f>H79*'Table A8'!H27</f>
        <v>-9.122467231279014</v>
      </c>
      <c r="AJ79" s="15">
        <f>I79*'Table A8'!I27</f>
        <v>-11.304254000333328</v>
      </c>
      <c r="AK79" s="15">
        <f>J79*'Table A8'!J27</f>
        <v>-9.1264392166672259</v>
      </c>
      <c r="AL79" s="15">
        <f>K79*'Table A8'!K27</f>
        <v>-9.4087951026843459</v>
      </c>
      <c r="AM79" s="15">
        <f>L79*'Table A8'!L27</f>
        <v>-6.628433195616144</v>
      </c>
      <c r="AN79" s="15">
        <f>M79*'Table A8'!M27</f>
        <v>-11.377677782112173</v>
      </c>
      <c r="AO79" s="15">
        <f>N79*'Table A8'!N27</f>
        <v>-8.8346970818145358</v>
      </c>
      <c r="AP79" s="15">
        <f>O79*'Table A8'!O27</f>
        <v>-7.4815412207506533</v>
      </c>
      <c r="AR79" s="15">
        <f>Q79*'Table A8'!Q27</f>
        <v>-5.4914924078282681</v>
      </c>
      <c r="AS79" s="15">
        <f>R79*'Table A8'!R27</f>
        <v>2.3132873134212008E-2</v>
      </c>
      <c r="AT79" s="15">
        <f>S79*'Table A8'!S27</f>
        <v>-2.1089489575252522</v>
      </c>
      <c r="AU79" s="15">
        <f>T79*'Table A8'!T27</f>
        <v>-1.8893493800743979</v>
      </c>
      <c r="AW79" s="15">
        <f>V79*'Table A8'!V27</f>
        <v>-1.4266214558679478</v>
      </c>
      <c r="AX79" s="15">
        <f>W79*'Table A8'!W27</f>
        <v>-2.1216830530448814</v>
      </c>
      <c r="AY79" s="15">
        <f>X79*'Table A8'!X27</f>
        <v>-1.314346705794202</v>
      </c>
      <c r="AZ79" s="15">
        <f>Y79*'Table A8'!Y27</f>
        <v>-0.8349650377420178</v>
      </c>
      <c r="BA79" s="15">
        <f>Z79*'Table A8'!Z27</f>
        <v>-1.6529459545004432</v>
      </c>
      <c r="BB79" s="15">
        <f>AA79*'Table A8'!AA27</f>
        <v>-1.4853338026562946</v>
      </c>
    </row>
    <row r="80" spans="1:54" x14ac:dyDescent="0.25">
      <c r="A80" s="13">
        <v>1992</v>
      </c>
      <c r="B80" s="11">
        <f t="shared" ref="B80:O80" si="63">LN(B28/B27)*100</f>
        <v>-3.4183836665965779</v>
      </c>
      <c r="C80" s="11">
        <f t="shared" si="63"/>
        <v>-2.9742159529116643</v>
      </c>
      <c r="D80" s="11">
        <f t="shared" si="63"/>
        <v>0.57031521835165522</v>
      </c>
      <c r="E80" s="11">
        <f t="shared" si="63"/>
        <v>7.1640305580755941</v>
      </c>
      <c r="F80" s="11">
        <f t="shared" si="63"/>
        <v>-3.6839168468297414</v>
      </c>
      <c r="G80" s="11">
        <f t="shared" si="63"/>
        <v>-3.6834521279033736</v>
      </c>
      <c r="H80" s="11">
        <f t="shared" si="63"/>
        <v>-6.003161728868827</v>
      </c>
      <c r="I80" s="11">
        <f t="shared" si="63"/>
        <v>-4.8166286496662529</v>
      </c>
      <c r="J80" s="11">
        <f t="shared" si="63"/>
        <v>-11.528415885003282</v>
      </c>
      <c r="K80" s="11">
        <f t="shared" si="63"/>
        <v>-11.524964022932735</v>
      </c>
      <c r="L80" s="11">
        <f t="shared" si="63"/>
        <v>-7.0822525737362012</v>
      </c>
      <c r="M80" s="11">
        <f t="shared" si="63"/>
        <v>-10.092531133305824</v>
      </c>
      <c r="N80" s="11">
        <f t="shared" si="63"/>
        <v>-10.349216541395345</v>
      </c>
      <c r="O80" s="11">
        <f t="shared" si="63"/>
        <v>-5.8133904278571995</v>
      </c>
      <c r="Q80" s="11">
        <f t="shared" ref="Q80:T80" si="64">LN(Q28/Q27)*100</f>
        <v>7.5383665586282236</v>
      </c>
      <c r="R80" s="11">
        <f t="shared" si="64"/>
        <v>-13.24003184185853</v>
      </c>
      <c r="S80" s="11">
        <f t="shared" si="64"/>
        <v>4.2083201607620104</v>
      </c>
      <c r="T80" s="11">
        <f t="shared" si="64"/>
        <v>-0.38556919151977131</v>
      </c>
      <c r="V80" s="11">
        <f t="shared" ref="V80:AA80" si="65">LN(V28/V27)*100</f>
        <v>2.0952232103430872</v>
      </c>
      <c r="W80" s="11">
        <f t="shared" si="65"/>
        <v>2.106098906116753</v>
      </c>
      <c r="X80" s="11">
        <f t="shared" si="65"/>
        <v>1.5640219633619057</v>
      </c>
      <c r="Y80" s="11">
        <f t="shared" si="65"/>
        <v>2.0827887678364876</v>
      </c>
      <c r="Z80" s="11">
        <f t="shared" si="65"/>
        <v>2.0922886454059006</v>
      </c>
      <c r="AA80" s="11">
        <f t="shared" si="65"/>
        <v>2.0755635345203403</v>
      </c>
      <c r="AC80" s="15">
        <f>B80*'Table A8'!B28</f>
        <v>-2.1371734683561803</v>
      </c>
      <c r="AD80" s="15">
        <f>C80*'Table A8'!C28</f>
        <v>-2.2009198051546317</v>
      </c>
      <c r="AE80" s="15">
        <f>D80*'Table A8'!D28</f>
        <v>0.44729822575320316</v>
      </c>
      <c r="AF80" s="15">
        <f>E80*'Table A8'!E28</f>
        <v>2.9064471974112687</v>
      </c>
      <c r="AG80" s="15">
        <f>F80*'Table A8'!F28</f>
        <v>-2.1764580731070113</v>
      </c>
      <c r="AH80" s="15">
        <f>G80*'Table A8'!G28</f>
        <v>-1.3787161314742329</v>
      </c>
      <c r="AI80" s="15">
        <f>H80*'Table A8'!H28</f>
        <v>-3.8198118080792347</v>
      </c>
      <c r="AJ80" s="15">
        <f>I80*'Table A8'!I28</f>
        <v>-3.96071373862056</v>
      </c>
      <c r="AK80" s="15">
        <f>J80*'Table A8'!J28</f>
        <v>-8.128686040515813</v>
      </c>
      <c r="AL80" s="15">
        <f>K80*'Table A8'!K28</f>
        <v>-8.3809538374766852</v>
      </c>
      <c r="AM80" s="15">
        <f>L80*'Table A8'!L28</f>
        <v>-4.928539566063022</v>
      </c>
      <c r="AN80" s="15">
        <f>M80*'Table A8'!M28</f>
        <v>-7.3604829555199371</v>
      </c>
      <c r="AO80" s="15">
        <f>N80*'Table A8'!N28</f>
        <v>-7.2423817356684621</v>
      </c>
      <c r="AP80" s="15">
        <f>O80*'Table A8'!O28</f>
        <v>-3.9827537821249677</v>
      </c>
      <c r="AR80" s="15">
        <f>Q80*'Table A8'!Q28</f>
        <v>5.1185508933085639</v>
      </c>
      <c r="AS80" s="15">
        <f>R80*'Table A8'!R28</f>
        <v>-7.6567104141467883</v>
      </c>
      <c r="AT80" s="15">
        <f>S80*'Table A8'!S28</f>
        <v>2.6377750767656281</v>
      </c>
      <c r="AU80" s="15">
        <f>T80*'Table A8'!T28</f>
        <v>-0.23901434182310624</v>
      </c>
      <c r="AW80" s="15">
        <f>V80*'Table A8'!V28</f>
        <v>1.3679712340330017</v>
      </c>
      <c r="AX80" s="15">
        <f>W80*'Table A8'!W28</f>
        <v>1.9982666421235751</v>
      </c>
      <c r="AY80" s="15">
        <f>X80*'Table A8'!X28</f>
        <v>0.70271506813850415</v>
      </c>
      <c r="AZ80" s="15">
        <f>Y80*'Table A8'!Y28</f>
        <v>0.82624230420073463</v>
      </c>
      <c r="BA80" s="15">
        <f>Z80*'Table A8'!Z28</f>
        <v>1.5805148427396172</v>
      </c>
      <c r="BB80" s="15">
        <f>AA80*'Table A8'!AA28</f>
        <v>1.4016280548615858</v>
      </c>
    </row>
    <row r="81" spans="1:54" x14ac:dyDescent="0.25">
      <c r="A81" s="13">
        <v>1993</v>
      </c>
      <c r="B81" s="11">
        <f t="shared" ref="B81:O81" si="66">LN(B29/B28)*100</f>
        <v>-2.1568172249212942</v>
      </c>
      <c r="C81" s="11">
        <f t="shared" si="66"/>
        <v>-0.13518785368386141</v>
      </c>
      <c r="D81" s="11">
        <f t="shared" si="66"/>
        <v>-3.9874623404049534</v>
      </c>
      <c r="E81" s="11">
        <f t="shared" si="66"/>
        <v>4.0629111888737999</v>
      </c>
      <c r="F81" s="11">
        <f t="shared" si="66"/>
        <v>-3.4433183088650843</v>
      </c>
      <c r="G81" s="11">
        <f t="shared" si="66"/>
        <v>-3.4453405652880535</v>
      </c>
      <c r="H81" s="11">
        <f t="shared" si="66"/>
        <v>-2.1247974851927536</v>
      </c>
      <c r="I81" s="11">
        <f t="shared" si="66"/>
        <v>-2.2698142691432404</v>
      </c>
      <c r="J81" s="11">
        <f t="shared" si="66"/>
        <v>-2.3853949515358459</v>
      </c>
      <c r="K81" s="11">
        <f t="shared" si="66"/>
        <v>-2.3900407843243965</v>
      </c>
      <c r="L81" s="11">
        <f t="shared" si="66"/>
        <v>-7.444358067407185</v>
      </c>
      <c r="M81" s="11">
        <f t="shared" si="66"/>
        <v>-10.0195327893714</v>
      </c>
      <c r="N81" s="11">
        <f t="shared" si="66"/>
        <v>1.8195990753916831</v>
      </c>
      <c r="O81" s="11">
        <f t="shared" si="66"/>
        <v>-2.989167992101688</v>
      </c>
      <c r="Q81" s="11">
        <f t="shared" ref="Q81:T81" si="67">LN(Q29/Q28)*100</f>
        <v>-0.98892181566756832</v>
      </c>
      <c r="R81" s="11">
        <f t="shared" si="67"/>
        <v>-0.3135344843333619</v>
      </c>
      <c r="S81" s="11">
        <f t="shared" si="67"/>
        <v>-1.5351784186619217</v>
      </c>
      <c r="T81" s="11">
        <f t="shared" si="67"/>
        <v>-1.1098893068048803</v>
      </c>
      <c r="V81" s="11">
        <f t="shared" ref="V81:AA81" si="68">LN(V29/V28)*100</f>
        <v>0.64467420846835533</v>
      </c>
      <c r="W81" s="11">
        <f t="shared" si="68"/>
        <v>0.62150604034344137</v>
      </c>
      <c r="X81" s="11">
        <f t="shared" si="68"/>
        <v>0.64139061607490366</v>
      </c>
      <c r="Y81" s="11">
        <f t="shared" si="68"/>
        <v>0.64573162442983101</v>
      </c>
      <c r="Z81" s="11">
        <f t="shared" si="68"/>
        <v>0.62686544241788034</v>
      </c>
      <c r="AA81" s="11">
        <f t="shared" si="68"/>
        <v>0.63423244220473296</v>
      </c>
      <c r="AC81" s="15">
        <f>B81*'Table A8'!B29</f>
        <v>-1.3329130450013598</v>
      </c>
      <c r="AD81" s="15">
        <f>C81*'Table A8'!C29</f>
        <v>-9.9565854238163928E-2</v>
      </c>
      <c r="AE81" s="15">
        <f>D81*'Table A8'!D29</f>
        <v>-3.1138093416222281</v>
      </c>
      <c r="AF81" s="15">
        <f>E81*'Table A8'!E29</f>
        <v>1.7007346236625727</v>
      </c>
      <c r="AG81" s="15">
        <f>F81*'Table A8'!F29</f>
        <v>-2.0022895966050465</v>
      </c>
      <c r="AH81" s="15">
        <f>G81*'Table A8'!G29</f>
        <v>-1.2592719766127836</v>
      </c>
      <c r="AI81" s="15">
        <f>H81*'Table A8'!H29</f>
        <v>-1.3305481852277024</v>
      </c>
      <c r="AJ81" s="15">
        <f>I81*'Table A8'!I29</f>
        <v>-1.85353033218237</v>
      </c>
      <c r="AK81" s="15">
        <f>J81*'Table A8'!J29</f>
        <v>-1.6456839770645799</v>
      </c>
      <c r="AL81" s="15">
        <f>K81*'Table A8'!K29</f>
        <v>-1.703143062909565</v>
      </c>
      <c r="AM81" s="15">
        <f>L81*'Table A8'!L29</f>
        <v>-5.0584413068031822</v>
      </c>
      <c r="AN81" s="15">
        <f>M81*'Table A8'!M29</f>
        <v>-7.0958331214328263</v>
      </c>
      <c r="AO81" s="15">
        <f>N81*'Table A8'!N29</f>
        <v>1.2558872818353397</v>
      </c>
      <c r="AP81" s="15">
        <f>O81*'Table A8'!O29</f>
        <v>-2.0173894778694295</v>
      </c>
      <c r="AR81" s="15">
        <f>Q81*'Table A8'!Q29</f>
        <v>-0.67810368900325158</v>
      </c>
      <c r="AS81" s="15">
        <f>R81*'Table A8'!R29</f>
        <v>-0.17589284571101604</v>
      </c>
      <c r="AT81" s="15">
        <f>S81*'Table A8'!S29</f>
        <v>-0.96624129670581349</v>
      </c>
      <c r="AU81" s="15">
        <f>T81*'Table A8'!T29</f>
        <v>-0.6854676358826941</v>
      </c>
      <c r="AW81" s="15">
        <f>V81*'Table A8'!V29</f>
        <v>0.42251947623016006</v>
      </c>
      <c r="AX81" s="15">
        <f>W81*'Table A8'!W29</f>
        <v>0.58999568409802894</v>
      </c>
      <c r="AY81" s="15">
        <f>X81*'Table A8'!X29</f>
        <v>0.28952372409621152</v>
      </c>
      <c r="AZ81" s="15">
        <f>Y81*'Table A8'!Y29</f>
        <v>0.25790521079727446</v>
      </c>
      <c r="BA81" s="15">
        <f>Z81*'Table A8'!Z29</f>
        <v>0.47485057263154434</v>
      </c>
      <c r="BB81" s="15">
        <f>AA81*'Table A8'!AA29</f>
        <v>0.429882749326368</v>
      </c>
    </row>
    <row r="82" spans="1:54" x14ac:dyDescent="0.25">
      <c r="A82" s="13">
        <v>1994</v>
      </c>
      <c r="B82" s="11">
        <f t="shared" ref="B82:O82" si="69">LN(B30/B29)*100</f>
        <v>-8.3250088058178712E-2</v>
      </c>
      <c r="C82" s="11">
        <f t="shared" si="69"/>
        <v>2.0216235153383288</v>
      </c>
      <c r="D82" s="11">
        <f t="shared" si="69"/>
        <v>5.3017448843243757</v>
      </c>
      <c r="E82" s="11">
        <f t="shared" si="69"/>
        <v>-2.3857847143901814</v>
      </c>
      <c r="F82" s="11">
        <f t="shared" si="69"/>
        <v>-5.0601568081118797</v>
      </c>
      <c r="G82" s="11">
        <f t="shared" si="69"/>
        <v>-5.0603340268663892</v>
      </c>
      <c r="H82" s="11">
        <f t="shared" si="69"/>
        <v>3.2596273300101903</v>
      </c>
      <c r="I82" s="11">
        <f t="shared" si="69"/>
        <v>2.9823141970251177</v>
      </c>
      <c r="J82" s="11">
        <f t="shared" si="69"/>
        <v>3.0018514994847951</v>
      </c>
      <c r="K82" s="11">
        <f t="shared" si="69"/>
        <v>3.0010513763141473</v>
      </c>
      <c r="L82" s="11">
        <f t="shared" si="69"/>
        <v>-0.47741902960327298</v>
      </c>
      <c r="M82" s="11">
        <f t="shared" si="69"/>
        <v>-1.6753078175920602</v>
      </c>
      <c r="N82" s="11">
        <f t="shared" si="69"/>
        <v>4.9992247215351711</v>
      </c>
      <c r="O82" s="11">
        <f t="shared" si="69"/>
        <v>1.716248200853284</v>
      </c>
      <c r="Q82" s="11">
        <f t="shared" ref="Q82:T82" si="70">LN(Q30/Q29)*100</f>
        <v>-3.1455148809735212</v>
      </c>
      <c r="R82" s="11">
        <f t="shared" si="70"/>
        <v>4.0459053577929165</v>
      </c>
      <c r="S82" s="11">
        <f t="shared" si="70"/>
        <v>2.0598844760135795</v>
      </c>
      <c r="T82" s="11">
        <f t="shared" si="70"/>
        <v>1.8028470376498351</v>
      </c>
      <c r="V82" s="11">
        <f t="shared" ref="V82:AA82" si="71">LN(V30/V29)*100</f>
        <v>2.9057734479542763</v>
      </c>
      <c r="W82" s="11">
        <f t="shared" si="71"/>
        <v>2.9134201888093125</v>
      </c>
      <c r="X82" s="11">
        <f t="shared" si="71"/>
        <v>2.3600463564095833</v>
      </c>
      <c r="Y82" s="11">
        <f t="shared" si="71"/>
        <v>2.9026545279568774</v>
      </c>
      <c r="Z82" s="11">
        <f t="shared" si="71"/>
        <v>2.8991891600635631</v>
      </c>
      <c r="AA82" s="11">
        <f t="shared" si="71"/>
        <v>2.884301776034798</v>
      </c>
      <c r="AC82" s="15">
        <f>B82*'Table A8'!B30</f>
        <v>-4.9691977561926871E-2</v>
      </c>
      <c r="AD82" s="15">
        <f>C82*'Table A8'!C30</f>
        <v>1.4618359639411456</v>
      </c>
      <c r="AE82" s="15">
        <f>D82*'Table A8'!D30</f>
        <v>4.0754512925801478</v>
      </c>
      <c r="AF82" s="15">
        <f>E82*'Table A8'!E30</f>
        <v>-0.959085455184853</v>
      </c>
      <c r="AG82" s="15">
        <f>F82*'Table A8'!F30</f>
        <v>-2.7932065580777579</v>
      </c>
      <c r="AH82" s="15">
        <f>G82*'Table A8'!G30</f>
        <v>-1.7114049678862129</v>
      </c>
      <c r="AI82" s="15">
        <f>H82*'Table A8'!H30</f>
        <v>1.9864168949082102</v>
      </c>
      <c r="AJ82" s="15">
        <f>I82*'Table A8'!I30</f>
        <v>2.4019558542840298</v>
      </c>
      <c r="AK82" s="15">
        <f>J82*'Table A8'!J30</f>
        <v>2.022647540352855</v>
      </c>
      <c r="AL82" s="15">
        <f>K82*'Table A8'!K30</f>
        <v>2.0923330195662238</v>
      </c>
      <c r="AM82" s="15">
        <f>L82*'Table A8'!L30</f>
        <v>-0.31208881965165952</v>
      </c>
      <c r="AN82" s="15">
        <f>M82*'Table A8'!M30</f>
        <v>-1.1385391928355642</v>
      </c>
      <c r="AO82" s="15">
        <f>N82*'Table A8'!N30</f>
        <v>3.4039721128932978</v>
      </c>
      <c r="AP82" s="15">
        <f>O82*'Table A8'!O30</f>
        <v>1.1229411978183037</v>
      </c>
      <c r="AR82" s="15">
        <f>Q82*'Table A8'!Q30</f>
        <v>-2.089250983942613</v>
      </c>
      <c r="AS82" s="15">
        <f>R82*'Table A8'!R30</f>
        <v>2.2110872780338289</v>
      </c>
      <c r="AT82" s="15">
        <f>S82*'Table A8'!S30</f>
        <v>1.260237322425108</v>
      </c>
      <c r="AU82" s="15">
        <f>T82*'Table A8'!T30</f>
        <v>1.0779222438108365</v>
      </c>
      <c r="AW82" s="15">
        <f>V82*'Table A8'!V30</f>
        <v>1.8652159762418501</v>
      </c>
      <c r="AX82" s="15">
        <f>W82*'Table A8'!W30</f>
        <v>2.7572608666891334</v>
      </c>
      <c r="AY82" s="15">
        <f>X82*'Table A8'!X30</f>
        <v>1.0289802113945783</v>
      </c>
      <c r="AZ82" s="15">
        <f>Y82*'Table A8'!Y30</f>
        <v>1.1178122587161934</v>
      </c>
      <c r="BA82" s="15">
        <f>Z82*'Table A8'!Z30</f>
        <v>2.1639547890714432</v>
      </c>
      <c r="BB82" s="15">
        <f>AA82*'Table A8'!AA30</f>
        <v>1.9114267869782604</v>
      </c>
    </row>
    <row r="83" spans="1:54" x14ac:dyDescent="0.25">
      <c r="A83" s="13">
        <v>1995</v>
      </c>
      <c r="B83" s="11">
        <f t="shared" ref="B83:O83" si="72">LN(B31/B30)*100</f>
        <v>-0.99603250731775494</v>
      </c>
      <c r="C83" s="11">
        <f t="shared" si="72"/>
        <v>-3.5076751577303984</v>
      </c>
      <c r="D83" s="11">
        <f t="shared" si="72"/>
        <v>0.43624428083019645</v>
      </c>
      <c r="E83" s="11">
        <f t="shared" si="72"/>
        <v>-4.8115652481187405</v>
      </c>
      <c r="F83" s="11">
        <f t="shared" si="72"/>
        <v>6.8753914462937828</v>
      </c>
      <c r="G83" s="11">
        <f t="shared" si="72"/>
        <v>-7.4318854356385771</v>
      </c>
      <c r="H83" s="11">
        <f t="shared" si="72"/>
        <v>4.4210729571101668</v>
      </c>
      <c r="I83" s="11">
        <f t="shared" si="72"/>
        <v>3.2844242370505832</v>
      </c>
      <c r="J83" s="11">
        <f t="shared" si="72"/>
        <v>13.496827346302737</v>
      </c>
      <c r="K83" s="11">
        <f t="shared" si="72"/>
        <v>-3.2123133383697544</v>
      </c>
      <c r="L83" s="11">
        <f t="shared" si="72"/>
        <v>5.6140511800489419</v>
      </c>
      <c r="M83" s="11">
        <f t="shared" si="72"/>
        <v>7.4619786546878561</v>
      </c>
      <c r="N83" s="11">
        <f t="shared" si="72"/>
        <v>3.6603028512828382</v>
      </c>
      <c r="O83" s="11">
        <f t="shared" si="72"/>
        <v>2.8510493203616583</v>
      </c>
      <c r="Q83" s="11">
        <f t="shared" ref="Q83:T83" si="73">LN(Q31/Q30)*100</f>
        <v>-2.1607126065076017</v>
      </c>
      <c r="R83" s="11">
        <f t="shared" si="73"/>
        <v>2.3294092939230056</v>
      </c>
      <c r="S83" s="11">
        <f t="shared" si="73"/>
        <v>2.1803117932227167E-2</v>
      </c>
      <c r="T83" s="11">
        <f t="shared" si="73"/>
        <v>0.33922448681131406</v>
      </c>
      <c r="V83" s="11">
        <f t="shared" ref="V83:AA83" si="74">LN(V31/V30)*100</f>
        <v>4.5751992088942917</v>
      </c>
      <c r="W83" s="11">
        <f t="shared" si="74"/>
        <v>5.1929268179365256</v>
      </c>
      <c r="X83" s="11">
        <f t="shared" si="74"/>
        <v>-4.6423820165625393</v>
      </c>
      <c r="Y83" s="11">
        <f t="shared" si="74"/>
        <v>1.83973651397161</v>
      </c>
      <c r="Z83" s="11">
        <f t="shared" si="74"/>
        <v>2.0951612485778024</v>
      </c>
      <c r="AA83" s="11">
        <f t="shared" si="74"/>
        <v>3.8052279632871349</v>
      </c>
      <c r="AC83" s="15">
        <f>B83*'Table A8'!B31</f>
        <v>-0.59144410284528293</v>
      </c>
      <c r="AD83" s="15">
        <f>C83*'Table A8'!C31</f>
        <v>-2.4764186613576613</v>
      </c>
      <c r="AE83" s="15">
        <f>D83*'Table A8'!D31</f>
        <v>0.33970342148247396</v>
      </c>
      <c r="AF83" s="15">
        <f>E83*'Table A8'!E31</f>
        <v>-1.8510091509512794</v>
      </c>
      <c r="AG83" s="15">
        <f>F83*'Table A8'!F31</f>
        <v>3.6907101283705028</v>
      </c>
      <c r="AH83" s="15">
        <f>G83*'Table A8'!G31</f>
        <v>-2.4428607426944002</v>
      </c>
      <c r="AI83" s="15">
        <f>H83*'Table A8'!H31</f>
        <v>2.6906650016972478</v>
      </c>
      <c r="AJ83" s="15">
        <f>I83*'Table A8'!I31</f>
        <v>2.6360788926567982</v>
      </c>
      <c r="AK83" s="15">
        <f>J83*'Table A8'!J31</f>
        <v>9.1049597278158263</v>
      </c>
      <c r="AL83" s="15">
        <f>K83*'Table A8'!K31</f>
        <v>-2.2315940761654685</v>
      </c>
      <c r="AM83" s="15">
        <f>L83*'Table A8'!L31</f>
        <v>3.6558701284478707</v>
      </c>
      <c r="AN83" s="15">
        <f>M83*'Table A8'!M31</f>
        <v>5.0771302766496174</v>
      </c>
      <c r="AO83" s="15">
        <f>N83*'Table A8'!N31</f>
        <v>2.5054773017031029</v>
      </c>
      <c r="AP83" s="15">
        <f>O83*'Table A8'!O31</f>
        <v>1.8546075828952586</v>
      </c>
      <c r="AR83" s="15">
        <f>Q83*'Table A8'!Q31</f>
        <v>-1.4176435411296375</v>
      </c>
      <c r="AS83" s="15">
        <f>R83*'Table A8'!R31</f>
        <v>1.2916574534803065</v>
      </c>
      <c r="AT83" s="15">
        <f>S83*'Table A8'!S31</f>
        <v>1.3214869778722885E-2</v>
      </c>
      <c r="AU83" s="15">
        <f>T83*'Table A8'!T31</f>
        <v>0.20146542271723941</v>
      </c>
      <c r="AW83" s="15">
        <f>V83*'Table A8'!V31</f>
        <v>2.8988462187554234</v>
      </c>
      <c r="AX83" s="15">
        <f>W83*'Table A8'!W31</f>
        <v>4.9166631112223023</v>
      </c>
      <c r="AY83" s="15">
        <f>X83*'Table A8'!X31</f>
        <v>-1.9790474536606106</v>
      </c>
      <c r="AZ83" s="15">
        <f>Y83*'Table A8'!Y31</f>
        <v>0.74251765703894179</v>
      </c>
      <c r="BA83" s="15">
        <f>Z83*'Table A8'!Z31</f>
        <v>1.5841514200496765</v>
      </c>
      <c r="BB83" s="15">
        <f>AA83*'Table A8'!AA31</f>
        <v>2.5080257506025507</v>
      </c>
    </row>
    <row r="84" spans="1:54" x14ac:dyDescent="0.25">
      <c r="A84" s="13">
        <v>1996</v>
      </c>
      <c r="B84" s="11">
        <f t="shared" ref="B84:O84" si="75">LN(B32/B31)*100</f>
        <v>0.93771618125970058</v>
      </c>
      <c r="C84" s="11">
        <f t="shared" si="75"/>
        <v>-0.64104481662822699</v>
      </c>
      <c r="D84" s="11">
        <f t="shared" si="75"/>
        <v>-0.20020026706730792</v>
      </c>
      <c r="E84" s="11">
        <f t="shared" si="75"/>
        <v>1.4211585465073644</v>
      </c>
      <c r="F84" s="11">
        <f t="shared" si="75"/>
        <v>-0.1220977327288688</v>
      </c>
      <c r="G84" s="11">
        <f t="shared" si="75"/>
        <v>-3.3609284120717628</v>
      </c>
      <c r="H84" s="11">
        <f t="shared" si="75"/>
        <v>1.6592435257207203</v>
      </c>
      <c r="I84" s="11">
        <f t="shared" si="75"/>
        <v>2.332957331690003</v>
      </c>
      <c r="J84" s="11">
        <f t="shared" si="75"/>
        <v>3.9990036257507215</v>
      </c>
      <c r="K84" s="11">
        <f t="shared" si="75"/>
        <v>8.8578212776647174</v>
      </c>
      <c r="L84" s="11">
        <f t="shared" si="75"/>
        <v>1.4255152749503877</v>
      </c>
      <c r="M84" s="11">
        <f t="shared" si="75"/>
        <v>3.21816699790195</v>
      </c>
      <c r="N84" s="11">
        <f t="shared" si="75"/>
        <v>2.6166439936437329</v>
      </c>
      <c r="O84" s="11">
        <f t="shared" si="75"/>
        <v>1.7268140956566882</v>
      </c>
      <c r="Q84" s="11">
        <f t="shared" ref="Q84:T84" si="76">LN(Q32/Q31)*100</f>
        <v>-0.7751976804317936</v>
      </c>
      <c r="R84" s="11">
        <f t="shared" si="76"/>
        <v>0.4464050093792129</v>
      </c>
      <c r="S84" s="11">
        <f t="shared" si="76"/>
        <v>-1.4050725119328831</v>
      </c>
      <c r="T84" s="11">
        <f t="shared" si="76"/>
        <v>-0.76763179881383903</v>
      </c>
      <c r="V84" s="11">
        <f t="shared" ref="V84:AA84" si="77">LN(V32/V31)*100</f>
        <v>0.66422198409948208</v>
      </c>
      <c r="W84" s="11">
        <f t="shared" si="77"/>
        <v>0.24455869366785798</v>
      </c>
      <c r="X84" s="11">
        <f t="shared" si="77"/>
        <v>9.5170256062535739</v>
      </c>
      <c r="Y84" s="11">
        <f t="shared" si="77"/>
        <v>5.9223079891146497</v>
      </c>
      <c r="Z84" s="11">
        <f t="shared" si="77"/>
        <v>2.4632492739662717</v>
      </c>
      <c r="AA84" s="11">
        <f t="shared" si="77"/>
        <v>1.5423608348437108</v>
      </c>
      <c r="AC84" s="15">
        <f>B84*'Table A8'!B32</f>
        <v>0.5524086023800896</v>
      </c>
      <c r="AD84" s="15">
        <f>C84*'Table A8'!C32</f>
        <v>-0.43764129631209053</v>
      </c>
      <c r="AE84" s="15">
        <f>D84*'Table A8'!D32</f>
        <v>-0.15527532713740402</v>
      </c>
      <c r="AF84" s="15">
        <f>E84*'Table A8'!E32</f>
        <v>0.53307657079491233</v>
      </c>
      <c r="AG84" s="15">
        <f>F84*'Table A8'!F32</f>
        <v>-6.4565281067025831E-2</v>
      </c>
      <c r="AH84" s="15">
        <f>G84*'Table A8'!G32</f>
        <v>-1.1124673043957536</v>
      </c>
      <c r="AI84" s="15">
        <f>H84*'Table A8'!H32</f>
        <v>1.0167844325616575</v>
      </c>
      <c r="AJ84" s="15">
        <f>I84*'Table A8'!I32</f>
        <v>1.8600668805564393</v>
      </c>
      <c r="AK84" s="15">
        <f>J84*'Table A8'!J32</f>
        <v>2.7337188785631934</v>
      </c>
      <c r="AL84" s="15">
        <f>K84*'Table A8'!K32</f>
        <v>6.1304981062717516</v>
      </c>
      <c r="AM84" s="15">
        <f>L84*'Table A8'!L32</f>
        <v>0.9253019649702966</v>
      </c>
      <c r="AN84" s="15">
        <f>M84*'Table A8'!M32</f>
        <v>2.1980080595670319</v>
      </c>
      <c r="AO84" s="15">
        <f>N84*'Table A8'!N32</f>
        <v>1.7861211900612119</v>
      </c>
      <c r="AP84" s="15">
        <f>O84*'Table A8'!O32</f>
        <v>1.1175940827090085</v>
      </c>
      <c r="AR84" s="15">
        <f>Q84*'Table A8'!Q32</f>
        <v>-0.50651416439413388</v>
      </c>
      <c r="AS84" s="15">
        <f>R84*'Table A8'!R32</f>
        <v>0.24708517269139435</v>
      </c>
      <c r="AT84" s="15">
        <f>S84*'Table A8'!S32</f>
        <v>-0.83953082587989769</v>
      </c>
      <c r="AU84" s="15">
        <f>T84*'Table A8'!T32</f>
        <v>-0.45198160314158842</v>
      </c>
      <c r="AW84" s="15">
        <f>V84*'Table A8'!V32</f>
        <v>0.41786205019698419</v>
      </c>
      <c r="AX84" s="15">
        <f>W84*'Table A8'!W32</f>
        <v>0.23149925942599436</v>
      </c>
      <c r="AY84" s="15">
        <f>X84*'Table A8'!X32</f>
        <v>4.0133296981571327</v>
      </c>
      <c r="AZ84" s="15">
        <f>Y84*'Table A8'!Y32</f>
        <v>2.4429520455097928</v>
      </c>
      <c r="BA84" s="15">
        <f>Z84*'Table A8'!Z32</f>
        <v>1.8856173192211809</v>
      </c>
      <c r="BB84" s="15">
        <f>AA84*'Table A8'!AA32</f>
        <v>1.0153361375776149</v>
      </c>
    </row>
    <row r="85" spans="1:54" x14ac:dyDescent="0.25">
      <c r="A85" s="13">
        <v>1997</v>
      </c>
      <c r="B85" s="11">
        <f t="shared" ref="B85:O85" si="78">LN(B33/B32)*100</f>
        <v>3.1740885784062671</v>
      </c>
      <c r="C85" s="11">
        <f t="shared" si="78"/>
        <v>-0.36206844303463265</v>
      </c>
      <c r="D85" s="11">
        <f t="shared" si="78"/>
        <v>-1.4127379259210566</v>
      </c>
      <c r="E85" s="11">
        <f t="shared" si="78"/>
        <v>-7.7806553929584199</v>
      </c>
      <c r="F85" s="11">
        <f t="shared" si="78"/>
        <v>-3.9018952157410816</v>
      </c>
      <c r="G85" s="11">
        <f t="shared" si="78"/>
        <v>10.269739823834263</v>
      </c>
      <c r="H85" s="11">
        <f t="shared" si="78"/>
        <v>2.2776392051080596</v>
      </c>
      <c r="I85" s="11">
        <f t="shared" si="78"/>
        <v>-2.3533661892049769</v>
      </c>
      <c r="J85" s="11">
        <f t="shared" si="78"/>
        <v>-0.65031528263993499</v>
      </c>
      <c r="K85" s="11">
        <f t="shared" si="78"/>
        <v>-4.9599464714824313</v>
      </c>
      <c r="L85" s="11">
        <f t="shared" si="78"/>
        <v>-1.4979309440373791</v>
      </c>
      <c r="M85" s="11">
        <f t="shared" si="78"/>
        <v>0.19151957437939954</v>
      </c>
      <c r="N85" s="11">
        <f t="shared" si="78"/>
        <v>1.0001076835596714</v>
      </c>
      <c r="O85" s="11">
        <f t="shared" si="78"/>
        <v>-5.5639703453886517E-2</v>
      </c>
      <c r="Q85" s="11">
        <f t="shared" ref="Q85:T85" si="79">LN(Q33/Q32)*100</f>
        <v>1.7303567234945596</v>
      </c>
      <c r="R85" s="11">
        <f t="shared" si="79"/>
        <v>5.0521676832461431</v>
      </c>
      <c r="S85" s="11">
        <f t="shared" si="79"/>
        <v>2.7369096418069527</v>
      </c>
      <c r="T85" s="11">
        <f t="shared" si="79"/>
        <v>3.2704593128913841</v>
      </c>
      <c r="V85" s="11">
        <f t="shared" ref="V85:AA85" si="80">LN(V33/V32)*100</f>
        <v>2.7662617743556681</v>
      </c>
      <c r="W85" s="11">
        <f t="shared" si="80"/>
        <v>-1.8406435839993616</v>
      </c>
      <c r="X85" s="11">
        <f t="shared" si="80"/>
        <v>0.3840786844391178</v>
      </c>
      <c r="Y85" s="11">
        <f t="shared" si="80"/>
        <v>4.339931553455564</v>
      </c>
      <c r="Z85" s="11">
        <f t="shared" si="80"/>
        <v>1.6693941732495614</v>
      </c>
      <c r="AA85" s="11">
        <f t="shared" si="80"/>
        <v>1.5353169925130794</v>
      </c>
      <c r="AC85" s="15">
        <f>B85*'Table A8'!B33</f>
        <v>1.8530329120735787</v>
      </c>
      <c r="AD85" s="15">
        <f>C85*'Table A8'!C33</f>
        <v>-0.24598930019772941</v>
      </c>
      <c r="AE85" s="15">
        <f>D85*'Table A8'!D33</f>
        <v>-1.0767888471370293</v>
      </c>
      <c r="AF85" s="15">
        <f>E85*'Table A8'!E33</f>
        <v>-2.8811766920125028</v>
      </c>
      <c r="AG85" s="15">
        <f>F85*'Table A8'!F33</f>
        <v>-2.0328874074011036</v>
      </c>
      <c r="AH85" s="15">
        <f>G85*'Table A8'!G33</f>
        <v>3.6262451317958782</v>
      </c>
      <c r="AI85" s="15">
        <f>H85*'Table A8'!H33</f>
        <v>1.4150972381336373</v>
      </c>
      <c r="AJ85" s="15">
        <f>I85*'Table A8'!I33</f>
        <v>-1.8753975161774461</v>
      </c>
      <c r="AK85" s="15">
        <f>J85*'Table A8'!J33</f>
        <v>-0.44813226126717925</v>
      </c>
      <c r="AL85" s="15">
        <f>K85*'Table A8'!K33</f>
        <v>-3.4451788190916965</v>
      </c>
      <c r="AM85" s="15">
        <f>L85*'Table A8'!L33</f>
        <v>-0.96676463128172441</v>
      </c>
      <c r="AN85" s="15">
        <f>M85*'Table A8'!M33</f>
        <v>0.13076956538625401</v>
      </c>
      <c r="AO85" s="15">
        <f>N85*'Table A8'!N33</f>
        <v>0.68567382784851072</v>
      </c>
      <c r="AP85" s="15">
        <f>O85*'Table A8'!O33</f>
        <v>-3.5937684460865302E-2</v>
      </c>
      <c r="AR85" s="15">
        <f>Q85*'Table A8'!Q33</f>
        <v>1.1337297252336354</v>
      </c>
      <c r="AS85" s="15">
        <f>R85*'Table A8'!R33</f>
        <v>2.8251721684712434</v>
      </c>
      <c r="AT85" s="15">
        <f>S85*'Table A8'!S33</f>
        <v>1.635577201943835</v>
      </c>
      <c r="AU85" s="15">
        <f>T85*'Table A8'!T33</f>
        <v>1.9328414539188079</v>
      </c>
      <c r="AW85" s="15">
        <f>V85*'Table A8'!V33</f>
        <v>1.7538099649414935</v>
      </c>
      <c r="AX85" s="15">
        <f>W85*'Table A8'!W33</f>
        <v>-1.7423532166137956</v>
      </c>
      <c r="AY85" s="15">
        <f>X85*'Table A8'!X33</f>
        <v>0.16699741199412843</v>
      </c>
      <c r="AZ85" s="15">
        <f>Y85*'Table A8'!Y33</f>
        <v>1.8288471566261746</v>
      </c>
      <c r="BA85" s="15">
        <f>Z85*'Table A8'!Z33</f>
        <v>1.286435149906112</v>
      </c>
      <c r="BB85" s="15">
        <f>AA85*'Table A8'!AA33</f>
        <v>1.0163798490436586</v>
      </c>
    </row>
    <row r="86" spans="1:54" x14ac:dyDescent="0.25">
      <c r="A86" s="13">
        <v>1998</v>
      </c>
      <c r="B86" s="11">
        <f t="shared" ref="B86:O86" si="81">LN(B34/B33)*100</f>
        <v>-0.80243591667465597</v>
      </c>
      <c r="C86" s="11">
        <f t="shared" si="81"/>
        <v>-4.8106288608126073</v>
      </c>
      <c r="D86" s="11">
        <f t="shared" si="81"/>
        <v>-0.40733253876358982</v>
      </c>
      <c r="E86" s="11">
        <f t="shared" si="81"/>
        <v>1.6101322808660889</v>
      </c>
      <c r="F86" s="11">
        <f t="shared" si="81"/>
        <v>0.55983637217697202</v>
      </c>
      <c r="G86" s="11">
        <f t="shared" si="81"/>
        <v>2.3976909381448293</v>
      </c>
      <c r="H86" s="11">
        <f t="shared" si="81"/>
        <v>-3.0693892343136362</v>
      </c>
      <c r="I86" s="11">
        <f t="shared" si="81"/>
        <v>-0.36807348486896663</v>
      </c>
      <c r="J86" s="11">
        <f t="shared" si="81"/>
        <v>0.52677132057942577</v>
      </c>
      <c r="K86" s="11">
        <f t="shared" si="81"/>
        <v>-3.4541991514218986</v>
      </c>
      <c r="L86" s="11">
        <f t="shared" si="81"/>
        <v>-1.8891481995990433</v>
      </c>
      <c r="M86" s="11">
        <f t="shared" si="81"/>
        <v>1.9328300950767203</v>
      </c>
      <c r="N86" s="11">
        <f t="shared" si="81"/>
        <v>2.6725476303417208</v>
      </c>
      <c r="O86" s="11">
        <f t="shared" si="81"/>
        <v>-0.57676366900376963</v>
      </c>
      <c r="Q86" s="11">
        <f t="shared" ref="Q86:T86" si="82">LN(Q34/Q33)*100</f>
        <v>2.193852508861097</v>
      </c>
      <c r="R86" s="11">
        <f t="shared" si="82"/>
        <v>2.0345229695323264</v>
      </c>
      <c r="S86" s="11">
        <f t="shared" si="82"/>
        <v>2.3913143298606201</v>
      </c>
      <c r="T86" s="11">
        <f t="shared" si="82"/>
        <v>2.2543881101564631</v>
      </c>
      <c r="V86" s="11">
        <f t="shared" ref="V86:AA86" si="83">LN(V34/V33)*100</f>
        <v>3.1197792484353042</v>
      </c>
      <c r="W86" s="11">
        <f t="shared" si="83"/>
        <v>4.0788820972838824</v>
      </c>
      <c r="X86" s="11">
        <f t="shared" si="83"/>
        <v>3.3918976162312804</v>
      </c>
      <c r="Y86" s="11">
        <f t="shared" si="83"/>
        <v>2.0437697331525286</v>
      </c>
      <c r="Z86" s="11">
        <f t="shared" si="83"/>
        <v>5.3891474345394732</v>
      </c>
      <c r="AA86" s="11">
        <f t="shared" si="83"/>
        <v>3.6513907579833549</v>
      </c>
      <c r="AC86" s="15">
        <f>B86*'Table A8'!B34</f>
        <v>-0.47728888323808538</v>
      </c>
      <c r="AD86" s="15">
        <f>C86*'Table A8'!C34</f>
        <v>-3.4275730633289827</v>
      </c>
      <c r="AE86" s="15">
        <f>D86*'Table A8'!D34</f>
        <v>-0.31584565055728753</v>
      </c>
      <c r="AF86" s="15">
        <f>E86*'Table A8'!E34</f>
        <v>0.54261457865187201</v>
      </c>
      <c r="AG86" s="15">
        <f>F86*'Table A8'!F34</f>
        <v>0.29951245911468005</v>
      </c>
      <c r="AH86" s="15">
        <f>G86*'Table A8'!G34</f>
        <v>0.92430985665483167</v>
      </c>
      <c r="AI86" s="15">
        <f>H86*'Table A8'!H34</f>
        <v>-1.99203361306955</v>
      </c>
      <c r="AJ86" s="15">
        <f>I86*'Table A8'!I34</f>
        <v>-0.29232396168293329</v>
      </c>
      <c r="AK86" s="15">
        <f>J86*'Table A8'!J34</f>
        <v>0.35804646659783568</v>
      </c>
      <c r="AL86" s="15">
        <f>K86*'Table A8'!K34</f>
        <v>-2.434519561922154</v>
      </c>
      <c r="AM86" s="15">
        <f>L86*'Table A8'!L34</f>
        <v>-1.2247347778000597</v>
      </c>
      <c r="AN86" s="15">
        <f>M86*'Table A8'!M34</f>
        <v>1.3290139733747528</v>
      </c>
      <c r="AO86" s="15">
        <f>N86*'Table A8'!N34</f>
        <v>1.8413853173054455</v>
      </c>
      <c r="AP86" s="15">
        <f>O86*'Table A8'!O34</f>
        <v>-0.37824161413267215</v>
      </c>
      <c r="AR86" s="15">
        <f>Q86*'Table A8'!Q34</f>
        <v>1.4753658122090876</v>
      </c>
      <c r="AS86" s="15">
        <f>R86*'Table A8'!R34</f>
        <v>1.2017927181027452</v>
      </c>
      <c r="AT86" s="15">
        <f>S86*'Table A8'!S34</f>
        <v>1.4582234783490062</v>
      </c>
      <c r="AU86" s="15">
        <f>T86*'Table A8'!T34</f>
        <v>1.376754818872552</v>
      </c>
      <c r="AW86" s="15">
        <f>V86*'Table A8'!V34</f>
        <v>1.9866754254036019</v>
      </c>
      <c r="AX86" s="15">
        <f>W86*'Table A8'!W34</f>
        <v>3.9026743906812187</v>
      </c>
      <c r="AY86" s="15">
        <f>X86*'Table A8'!X34</f>
        <v>1.5121079573159046</v>
      </c>
      <c r="AZ86" s="15">
        <f>Y86*'Table A8'!Y34</f>
        <v>0.90334622205341764</v>
      </c>
      <c r="BA86" s="15">
        <f>Z86*'Table A8'!Z34</f>
        <v>4.082279181663651</v>
      </c>
      <c r="BB86" s="15">
        <f>AA86*'Table A8'!AA34</f>
        <v>2.4420501389392677</v>
      </c>
    </row>
    <row r="87" spans="1:54" x14ac:dyDescent="0.25">
      <c r="A87" s="13">
        <v>1999</v>
      </c>
      <c r="B87" s="11">
        <f t="shared" ref="B87:O87" si="84">LN(B35/B34)*100</f>
        <v>-2.4383415605019736</v>
      </c>
      <c r="C87" s="11">
        <f t="shared" si="84"/>
        <v>-13.383128046871725</v>
      </c>
      <c r="D87" s="11">
        <f t="shared" si="84"/>
        <v>-2.7505689232368948</v>
      </c>
      <c r="E87" s="11">
        <f t="shared" si="84"/>
        <v>-8.8328588069033098E-2</v>
      </c>
      <c r="F87" s="11">
        <f t="shared" si="84"/>
        <v>-7.8997342820708178</v>
      </c>
      <c r="G87" s="11">
        <f t="shared" si="84"/>
        <v>4.7537225492548147</v>
      </c>
      <c r="H87" s="11">
        <f t="shared" si="84"/>
        <v>-2.215000061427038</v>
      </c>
      <c r="I87" s="11">
        <f t="shared" si="84"/>
        <v>-5.5095854171324312</v>
      </c>
      <c r="J87" s="11">
        <f t="shared" si="84"/>
        <v>-3.7745422239327553</v>
      </c>
      <c r="K87" s="11">
        <f t="shared" si="84"/>
        <v>-4.1389018066923899</v>
      </c>
      <c r="L87" s="11">
        <f t="shared" si="84"/>
        <v>-8.1284121813749621</v>
      </c>
      <c r="M87" s="11">
        <f t="shared" si="84"/>
        <v>-3.1339532510774752</v>
      </c>
      <c r="N87" s="11">
        <f t="shared" si="84"/>
        <v>-5.3710816676012048</v>
      </c>
      <c r="O87" s="11">
        <f t="shared" si="84"/>
        <v>-4.7509730387460536</v>
      </c>
      <c r="Q87" s="11">
        <f t="shared" ref="Q87:T87" si="85">LN(Q35/Q34)*100</f>
        <v>0.72425494985663563</v>
      </c>
      <c r="R87" s="11">
        <f t="shared" si="85"/>
        <v>1.9344126110632991</v>
      </c>
      <c r="S87" s="11">
        <f t="shared" si="85"/>
        <v>1.8211648550082136</v>
      </c>
      <c r="T87" s="11">
        <f t="shared" si="85"/>
        <v>1.6939054056923086</v>
      </c>
      <c r="V87" s="11">
        <f t="shared" ref="V87:AA87" si="86">LN(V35/V34)*100</f>
        <v>4.8258141060821522</v>
      </c>
      <c r="W87" s="11">
        <f t="shared" si="86"/>
        <v>2.2670996164353237</v>
      </c>
      <c r="X87" s="11">
        <f t="shared" si="86"/>
        <v>4.2377126262472657</v>
      </c>
      <c r="Y87" s="11">
        <f t="shared" si="86"/>
        <v>3.8398006401817937</v>
      </c>
      <c r="Z87" s="11">
        <f t="shared" si="86"/>
        <v>3.4718512889110711</v>
      </c>
      <c r="AA87" s="11">
        <f t="shared" si="86"/>
        <v>3.9184261812779169</v>
      </c>
      <c r="AC87" s="15">
        <f>B87*'Table A8'!B35</f>
        <v>-1.4751966441036939</v>
      </c>
      <c r="AD87" s="15">
        <f>C87*'Table A8'!C35</f>
        <v>-9.9342959491928813</v>
      </c>
      <c r="AE87" s="15">
        <f>D87*'Table A8'!D35</f>
        <v>-2.1638725719104652</v>
      </c>
      <c r="AF87" s="15">
        <f>E87*'Table A8'!E35</f>
        <v>-2.8989442604256663E-2</v>
      </c>
      <c r="AG87" s="15">
        <f>F87*'Table A8'!F35</f>
        <v>-4.5494569730445837</v>
      </c>
      <c r="AH87" s="15">
        <f>G87*'Table A8'!G35</f>
        <v>1.8463458381305702</v>
      </c>
      <c r="AI87" s="15">
        <f>H87*'Table A8'!H35</f>
        <v>-1.5363240426057936</v>
      </c>
      <c r="AJ87" s="15">
        <f>I87*'Table A8'!I35</f>
        <v>-4.3613878162020328</v>
      </c>
      <c r="AK87" s="15">
        <f>J87*'Table A8'!J35</f>
        <v>-2.7380529292408209</v>
      </c>
      <c r="AL87" s="15">
        <f>K87*'Table A8'!K35</f>
        <v>-2.9787676302765131</v>
      </c>
      <c r="AM87" s="15">
        <f>L87*'Table A8'!L35</f>
        <v>-5.3265485024550125</v>
      </c>
      <c r="AN87" s="15">
        <f>M87*'Table A8'!M35</f>
        <v>-2.1831118347005694</v>
      </c>
      <c r="AO87" s="15">
        <f>N87*'Table A8'!N35</f>
        <v>-3.6088297724612497</v>
      </c>
      <c r="AP87" s="15">
        <f>O87*'Table A8'!O35</f>
        <v>-3.1793511575288593</v>
      </c>
      <c r="AR87" s="15">
        <f>Q87*'Table A8'!Q35</f>
        <v>0.50089472332084917</v>
      </c>
      <c r="AS87" s="15">
        <f>R87*'Table A8'!R35</f>
        <v>1.1993358188592453</v>
      </c>
      <c r="AT87" s="15">
        <f>S87*'Table A8'!S35</f>
        <v>1.1456948102856672</v>
      </c>
      <c r="AU87" s="15">
        <f>T87*'Table A8'!T35</f>
        <v>1.0734278555872161</v>
      </c>
      <c r="AW87" s="15">
        <f>V87*'Table A8'!V35</f>
        <v>3.2101315433658479</v>
      </c>
      <c r="AX87" s="15">
        <f>W87*'Table A8'!W35</f>
        <v>2.1560117352299928</v>
      </c>
      <c r="AY87" s="15">
        <f>X87*'Table A8'!X35</f>
        <v>1.9582470045888616</v>
      </c>
      <c r="AZ87" s="15">
        <f>Y87*'Table A8'!Y35</f>
        <v>1.7401976501303889</v>
      </c>
      <c r="BA87" s="15">
        <f>Z87*'Table A8'!Z35</f>
        <v>2.5820158035631637</v>
      </c>
      <c r="BB87" s="15">
        <f>AA87*'Table A8'!AA35</f>
        <v>2.6794198227578394</v>
      </c>
    </row>
    <row r="88" spans="1:54" x14ac:dyDescent="0.25">
      <c r="A88" s="13">
        <v>2000</v>
      </c>
      <c r="B88" s="11">
        <f t="shared" ref="B88:O88" si="87">LN(B36/B35)*100</f>
        <v>-2.4309097082473321</v>
      </c>
      <c r="C88" s="11">
        <f t="shared" si="87"/>
        <v>-11.31866472136833</v>
      </c>
      <c r="D88" s="11">
        <f t="shared" si="87"/>
        <v>-3.7913571783584787</v>
      </c>
      <c r="E88" s="11">
        <f t="shared" si="87"/>
        <v>-8.0431064993931081</v>
      </c>
      <c r="F88" s="11">
        <f t="shared" si="87"/>
        <v>-9.6890189048157254</v>
      </c>
      <c r="G88" s="11">
        <f t="shared" si="87"/>
        <v>-1.2239443411524304</v>
      </c>
      <c r="H88" s="11">
        <f t="shared" si="87"/>
        <v>-4.5828533780061544</v>
      </c>
      <c r="I88" s="11">
        <f t="shared" si="87"/>
        <v>-3.3829399000589713</v>
      </c>
      <c r="J88" s="11">
        <f t="shared" si="87"/>
        <v>-1.2874228991004708</v>
      </c>
      <c r="K88" s="11">
        <f t="shared" si="87"/>
        <v>2.7581449280770673</v>
      </c>
      <c r="L88" s="11">
        <f t="shared" si="87"/>
        <v>-3.4278986595653502</v>
      </c>
      <c r="M88" s="11">
        <f t="shared" si="87"/>
        <v>-5.6074570736247882</v>
      </c>
      <c r="N88" s="11">
        <f t="shared" si="87"/>
        <v>-2.6620671862986076</v>
      </c>
      <c r="O88" s="11">
        <f t="shared" si="87"/>
        <v>-4.0123808010902664</v>
      </c>
      <c r="Q88" s="11">
        <f t="shared" ref="Q88:T88" si="88">LN(Q36/Q35)*100</f>
        <v>0.45529222594369162</v>
      </c>
      <c r="R88" s="11">
        <f t="shared" si="88"/>
        <v>-1.0678211338139558</v>
      </c>
      <c r="S88" s="11">
        <f t="shared" si="88"/>
        <v>-0.66218555469226825</v>
      </c>
      <c r="T88" s="11">
        <f t="shared" si="88"/>
        <v>-0.61639808889645453</v>
      </c>
      <c r="V88" s="11">
        <f t="shared" ref="V88:AA88" si="89">LN(V36/V35)*100</f>
        <v>2.5802899261377141</v>
      </c>
      <c r="W88" s="11">
        <f t="shared" si="89"/>
        <v>4.4898357293552484</v>
      </c>
      <c r="X88" s="11">
        <f t="shared" si="89"/>
        <v>8.9658285214753661</v>
      </c>
      <c r="Y88" s="11">
        <f t="shared" si="89"/>
        <v>5.3467251250778549</v>
      </c>
      <c r="Z88" s="11">
        <f t="shared" si="89"/>
        <v>2.2161571802852347</v>
      </c>
      <c r="AA88" s="11">
        <f t="shared" si="89"/>
        <v>3.4190088416762263</v>
      </c>
      <c r="AC88" s="15">
        <f>B88*'Table A8'!B36</f>
        <v>-1.4838272859141717</v>
      </c>
      <c r="AD88" s="15">
        <f>C88*'Table A8'!C36</f>
        <v>-8.551251196993773</v>
      </c>
      <c r="AE88" s="15">
        <f>D88*'Table A8'!D36</f>
        <v>-3.0239864854587224</v>
      </c>
      <c r="AF88" s="15">
        <f>E88*'Table A8'!E36</f>
        <v>-3.212416735857607</v>
      </c>
      <c r="AG88" s="15">
        <f>F88*'Table A8'!F36</f>
        <v>-5.6767961763315329</v>
      </c>
      <c r="AH88" s="15">
        <f>G88*'Table A8'!G36</f>
        <v>-0.46803631605668944</v>
      </c>
      <c r="AI88" s="15">
        <f>H88*'Table A8'!H36</f>
        <v>-3.2868224427060135</v>
      </c>
      <c r="AJ88" s="15">
        <f>I88*'Table A8'!I36</f>
        <v>-2.7046604500971476</v>
      </c>
      <c r="AK88" s="15">
        <f>J88*'Table A8'!J36</f>
        <v>-1.0591628190899574</v>
      </c>
      <c r="AL88" s="15">
        <f>K88*'Table A8'!K36</f>
        <v>2.000482516334297</v>
      </c>
      <c r="AM88" s="15">
        <f>L88*'Table A8'!L36</f>
        <v>-2.2966921019087847</v>
      </c>
      <c r="AN88" s="15">
        <f>M88*'Table A8'!M36</f>
        <v>-3.9341918828551514</v>
      </c>
      <c r="AO88" s="15">
        <f>N88*'Table A8'!N36</f>
        <v>-1.8456111802608248</v>
      </c>
      <c r="AP88" s="15">
        <f>O88*'Table A8'!O36</f>
        <v>-2.7452709441059602</v>
      </c>
      <c r="AR88" s="15">
        <f>Q88*'Table A8'!Q36</f>
        <v>0.32985921769620458</v>
      </c>
      <c r="AS88" s="15">
        <f>R88*'Table A8'!R36</f>
        <v>-0.69248200527835035</v>
      </c>
      <c r="AT88" s="15">
        <f>S88*'Table A8'!S36</f>
        <v>-0.43306935276874348</v>
      </c>
      <c r="AU88" s="15">
        <f>T88*'Table A8'!T36</f>
        <v>-0.40756241637833573</v>
      </c>
      <c r="AW88" s="15">
        <f>V88*'Table A8'!V36</f>
        <v>1.8436171522253968</v>
      </c>
      <c r="AX88" s="15">
        <f>W88*'Table A8'!W36</f>
        <v>4.2042821769682543</v>
      </c>
      <c r="AY88" s="15">
        <f>X88*'Table A8'!X36</f>
        <v>4.6577479169064526</v>
      </c>
      <c r="AZ88" s="15">
        <f>Y88*'Table A8'!Y36</f>
        <v>2.589953650587713</v>
      </c>
      <c r="BA88" s="15">
        <f>Z88*'Table A8'!Z36</f>
        <v>1.6825065312725502</v>
      </c>
      <c r="BB88" s="15">
        <f>AA88*'Table A8'!AA36</f>
        <v>2.4432237182618315</v>
      </c>
    </row>
    <row r="89" spans="1:54" x14ac:dyDescent="0.25">
      <c r="A89" s="13">
        <v>2001</v>
      </c>
      <c r="B89" s="11">
        <f t="shared" ref="B89:O89" si="90">LN(B37/B36)*100</f>
        <v>-3.8318864302136655</v>
      </c>
      <c r="C89" s="11">
        <f t="shared" si="90"/>
        <v>-14.763355606692352</v>
      </c>
      <c r="D89" s="11">
        <f t="shared" si="90"/>
        <v>-3.2896631901864155</v>
      </c>
      <c r="E89" s="11">
        <f t="shared" si="90"/>
        <v>13.194123817520035</v>
      </c>
      <c r="F89" s="11">
        <f t="shared" si="90"/>
        <v>0.5716792857423415</v>
      </c>
      <c r="G89" s="11">
        <f t="shared" si="90"/>
        <v>-7.4049977044626569</v>
      </c>
      <c r="H89" s="11">
        <f t="shared" si="90"/>
        <v>-3.054139778015307</v>
      </c>
      <c r="I89" s="11">
        <f t="shared" si="90"/>
        <v>-4.4957393237076735</v>
      </c>
      <c r="J89" s="11">
        <f t="shared" si="90"/>
        <v>-5.3809240638030778</v>
      </c>
      <c r="K89" s="11">
        <f t="shared" si="90"/>
        <v>-7.9490923138232317</v>
      </c>
      <c r="L89" s="11">
        <f t="shared" si="90"/>
        <v>-4.1236416407661718</v>
      </c>
      <c r="M89" s="11">
        <f t="shared" si="90"/>
        <v>-2.4885159391104903</v>
      </c>
      <c r="N89" s="11">
        <f t="shared" si="90"/>
        <v>-4.6685580193859355</v>
      </c>
      <c r="O89" s="11">
        <f t="shared" si="90"/>
        <v>-4.5489215963048721</v>
      </c>
      <c r="Q89" s="11">
        <f t="shared" ref="Q89:T89" si="91">LN(Q37/Q36)*100</f>
        <v>1.8733214873636332</v>
      </c>
      <c r="R89" s="11">
        <f t="shared" si="91"/>
        <v>-1.5265928576708869</v>
      </c>
      <c r="S89" s="11">
        <f t="shared" si="91"/>
        <v>3.5388386547885973</v>
      </c>
      <c r="T89" s="11">
        <f t="shared" si="91"/>
        <v>1.8176748781809218</v>
      </c>
      <c r="V89" s="11">
        <f t="shared" ref="V89:AA89" si="92">LN(V37/V36)*100</f>
        <v>2.842082877813604</v>
      </c>
      <c r="W89" s="11">
        <f t="shared" si="92"/>
        <v>2.8753631178708838</v>
      </c>
      <c r="X89" s="11">
        <f t="shared" si="92"/>
        <v>6.236827116885781</v>
      </c>
      <c r="Y89" s="11">
        <f t="shared" si="92"/>
        <v>5.8283062505818748</v>
      </c>
      <c r="Z89" s="11">
        <f t="shared" si="92"/>
        <v>1.5446708114306948</v>
      </c>
      <c r="AA89" s="11">
        <f t="shared" si="92"/>
        <v>2.9645725369492437</v>
      </c>
      <c r="AC89" s="15">
        <f>B89*'Table A8'!B37</f>
        <v>-2.3704049457301735</v>
      </c>
      <c r="AD89" s="15">
        <f>C89*'Table A8'!C37</f>
        <v>-11.478508984203303</v>
      </c>
      <c r="AE89" s="15">
        <f>D89*'Table A8'!D37</f>
        <v>-2.6827203315970221</v>
      </c>
      <c r="AF89" s="15">
        <f>E89*'Table A8'!E37</f>
        <v>5.3700083937306538</v>
      </c>
      <c r="AG89" s="15">
        <f>F89*'Table A8'!F37</f>
        <v>0.35038223423148113</v>
      </c>
      <c r="AH89" s="15">
        <f>G89*'Table A8'!G37</f>
        <v>-2.8309306224160737</v>
      </c>
      <c r="AI89" s="15">
        <f>H89*'Table A8'!H37</f>
        <v>-2.203561849838044</v>
      </c>
      <c r="AJ89" s="15">
        <f>I89*'Table A8'!I37</f>
        <v>-3.6051333636811833</v>
      </c>
      <c r="AK89" s="15">
        <f>J89*'Table A8'!J37</f>
        <v>-5.0107164882134265</v>
      </c>
      <c r="AL89" s="15">
        <f>K89*'Table A8'!K37</f>
        <v>-5.9109450445589555</v>
      </c>
      <c r="AM89" s="15">
        <f>L89*'Table A8'!L37</f>
        <v>-2.8333541713704369</v>
      </c>
      <c r="AN89" s="15">
        <f>M89*'Table A8'!M37</f>
        <v>-1.740468047813877</v>
      </c>
      <c r="AO89" s="15">
        <f>N89*'Table A8'!N37</f>
        <v>-3.4225198840118294</v>
      </c>
      <c r="AP89" s="15">
        <f>O89*'Table A8'!O37</f>
        <v>-3.1828804409345191</v>
      </c>
      <c r="AR89" s="15">
        <f>Q89*'Table A8'!Q37</f>
        <v>1.3478548101581342</v>
      </c>
      <c r="AS89" s="15">
        <f>R89*'Table A8'!R37</f>
        <v>-1.0084672417773879</v>
      </c>
      <c r="AT89" s="15">
        <f>S89*'Table A8'!S37</f>
        <v>2.3200626220794041</v>
      </c>
      <c r="AU89" s="15">
        <f>T89*'Table A8'!T37</f>
        <v>1.210753236356312</v>
      </c>
      <c r="AW89" s="15">
        <f>V89*'Table A8'!V37</f>
        <v>2.0832467494373716</v>
      </c>
      <c r="AX89" s="15">
        <f>W89*'Table A8'!W37</f>
        <v>2.6870268336503411</v>
      </c>
      <c r="AY89" s="15">
        <f>X89*'Table A8'!X37</f>
        <v>3.4845153102040856</v>
      </c>
      <c r="AZ89" s="15">
        <f>Y89*'Table A8'!Y37</f>
        <v>3.0079888559253054</v>
      </c>
      <c r="BA89" s="15">
        <f>Z89*'Table A8'!Z37</f>
        <v>1.2000547534005068</v>
      </c>
      <c r="BB89" s="15">
        <f>AA89*'Table A8'!AA37</f>
        <v>2.1676954390172867</v>
      </c>
    </row>
    <row r="90" spans="1:54" x14ac:dyDescent="0.25">
      <c r="A90" s="13">
        <v>2002</v>
      </c>
      <c r="B90" s="11">
        <f t="shared" ref="B90:O90" si="93">LN(B38/B37)*100</f>
        <v>-2.991753134986507</v>
      </c>
      <c r="C90" s="11">
        <f t="shared" si="93"/>
        <v>-12.567820435738755</v>
      </c>
      <c r="D90" s="11">
        <f t="shared" si="93"/>
        <v>-3.0937235287713101</v>
      </c>
      <c r="E90" s="11">
        <f t="shared" si="93"/>
        <v>-3.3044191608225297</v>
      </c>
      <c r="F90" s="11">
        <f t="shared" si="93"/>
        <v>-1.7839338418354052</v>
      </c>
      <c r="G90" s="11">
        <f t="shared" si="93"/>
        <v>-0.47020612901057246</v>
      </c>
      <c r="H90" s="11">
        <f t="shared" si="93"/>
        <v>-4.3767572665760017</v>
      </c>
      <c r="I90" s="11">
        <f t="shared" si="93"/>
        <v>-5.463121994898315</v>
      </c>
      <c r="J90" s="11">
        <f t="shared" si="93"/>
        <v>-13.754425036173293</v>
      </c>
      <c r="K90" s="11">
        <f t="shared" si="93"/>
        <v>-8.972514142474882</v>
      </c>
      <c r="L90" s="11">
        <f t="shared" si="93"/>
        <v>-6.2736269753413341</v>
      </c>
      <c r="M90" s="11">
        <f t="shared" si="93"/>
        <v>-5.6230000372502804</v>
      </c>
      <c r="N90" s="11">
        <f t="shared" si="93"/>
        <v>-6.8051411009464218</v>
      </c>
      <c r="O90" s="11">
        <f t="shared" si="93"/>
        <v>-5.8672570656213914</v>
      </c>
      <c r="Q90" s="11">
        <f t="shared" ref="Q90:T90" si="94">LN(Q38/Q37)*100</f>
        <v>1.9406122632055254</v>
      </c>
      <c r="R90" s="11">
        <f t="shared" si="94"/>
        <v>-1.2403418713995125</v>
      </c>
      <c r="S90" s="11">
        <f t="shared" si="94"/>
        <v>-0.95646337007923554</v>
      </c>
      <c r="T90" s="11">
        <f t="shared" si="94"/>
        <v>-0.60901528065053645</v>
      </c>
      <c r="V90" s="11">
        <f t="shared" ref="V90:AA90" si="95">LN(V38/V37)*100</f>
        <v>-1.8404050534664744</v>
      </c>
      <c r="W90" s="11">
        <f t="shared" si="95"/>
        <v>-0.24614506020724058</v>
      </c>
      <c r="X90" s="11">
        <f t="shared" si="95"/>
        <v>-1.7910091163136928</v>
      </c>
      <c r="Y90" s="11">
        <f t="shared" si="95"/>
        <v>-5.2747026821372209</v>
      </c>
      <c r="Z90" s="11">
        <f t="shared" si="95"/>
        <v>0.25717973883716116</v>
      </c>
      <c r="AA90" s="11">
        <f t="shared" si="95"/>
        <v>-1.3918009301297207</v>
      </c>
      <c r="AC90" s="15">
        <f>B90*'Table A8'!B38</f>
        <v>-1.8566819955726264</v>
      </c>
      <c r="AD90" s="15">
        <f>C90*'Table A8'!C38</f>
        <v>-9.6948166841288757</v>
      </c>
      <c r="AE90" s="15">
        <f>D90*'Table A8'!D38</f>
        <v>-2.5068441753633928</v>
      </c>
      <c r="AF90" s="15">
        <f>E90*'Table A8'!E38</f>
        <v>-1.5216850235587751</v>
      </c>
      <c r="AG90" s="15">
        <f>F90*'Table A8'!F38</f>
        <v>-1.1656223722552537</v>
      </c>
      <c r="AH90" s="15">
        <f>G90*'Table A8'!G38</f>
        <v>-0.18262806050770636</v>
      </c>
      <c r="AI90" s="15">
        <f>H90*'Table A8'!H38</f>
        <v>-3.1013701990957547</v>
      </c>
      <c r="AJ90" s="15">
        <f>I90*'Table A8'!I38</f>
        <v>-4.3612102885273245</v>
      </c>
      <c r="AK90" s="15">
        <f>J90*'Table A8'!J38</f>
        <v>-12.643067493250491</v>
      </c>
      <c r="AL90" s="15">
        <f>K90*'Table A8'!K38</f>
        <v>-6.8630760675790379</v>
      </c>
      <c r="AM90" s="15">
        <f>L90*'Table A8'!L38</f>
        <v>-4.2528917265838899</v>
      </c>
      <c r="AN90" s="15">
        <f>M90*'Table A8'!M38</f>
        <v>-3.973774126324773</v>
      </c>
      <c r="AO90" s="15">
        <f>N90*'Table A8'!N38</f>
        <v>-4.9936125398744844</v>
      </c>
      <c r="AP90" s="15">
        <f>O90*'Table A8'!O38</f>
        <v>-4.1117737515874708</v>
      </c>
      <c r="AR90" s="15">
        <f>Q90*'Table A8'!Q38</f>
        <v>1.3764762782916793</v>
      </c>
      <c r="AS90" s="15">
        <f>R90*'Table A8'!R38</f>
        <v>-0.82941660940485396</v>
      </c>
      <c r="AT90" s="15">
        <f>S90*'Table A8'!S38</f>
        <v>-0.61806662974520199</v>
      </c>
      <c r="AU90" s="15">
        <f>T90*'Table A8'!T38</f>
        <v>-0.40402073718356585</v>
      </c>
      <c r="AW90" s="15">
        <f>V90*'Table A8'!V38</f>
        <v>-1.3536179168245921</v>
      </c>
      <c r="AX90" s="15">
        <f>W90*'Table A8'!W38</f>
        <v>-0.22797955476394624</v>
      </c>
      <c r="AY90" s="15">
        <f>X90*'Table A8'!X38</f>
        <v>-1.00977093977766</v>
      </c>
      <c r="AZ90" s="15">
        <f>Y90*'Table A8'!Y38</f>
        <v>-2.7702738486584684</v>
      </c>
      <c r="BA90" s="15">
        <f>Z90*'Table A8'!Z38</f>
        <v>0.20049732439745083</v>
      </c>
      <c r="BB90" s="15">
        <f>AA90*'Table A8'!AA38</f>
        <v>-1.0185199206689297</v>
      </c>
    </row>
    <row r="91" spans="1:54" x14ac:dyDescent="0.25">
      <c r="A91" s="13">
        <v>2003</v>
      </c>
      <c r="B91" s="11">
        <f t="shared" ref="B91:O91" si="96">LN(B39/B38)*100</f>
        <v>-3.471569124144422</v>
      </c>
      <c r="C91" s="11">
        <f t="shared" si="96"/>
        <v>-17.2509701133317</v>
      </c>
      <c r="D91" s="11">
        <f t="shared" si="96"/>
        <v>-2.9178410118928118</v>
      </c>
      <c r="E91" s="11">
        <f t="shared" si="96"/>
        <v>-4.1627392372780552</v>
      </c>
      <c r="F91" s="11">
        <f t="shared" si="96"/>
        <v>-8.2114456539214107</v>
      </c>
      <c r="G91" s="11">
        <f t="shared" si="96"/>
        <v>2.7710031798736634</v>
      </c>
      <c r="H91" s="11">
        <f t="shared" si="96"/>
        <v>-3.8620518071868144</v>
      </c>
      <c r="I91" s="11">
        <f t="shared" si="96"/>
        <v>-5.709051299455707</v>
      </c>
      <c r="J91" s="11">
        <f t="shared" si="96"/>
        <v>-9.188001063096964</v>
      </c>
      <c r="K91" s="11">
        <f t="shared" si="96"/>
        <v>-15.683390910034344</v>
      </c>
      <c r="L91" s="11">
        <f t="shared" si="96"/>
        <v>-12.200617703492011</v>
      </c>
      <c r="M91" s="11">
        <f t="shared" si="96"/>
        <v>-4.9634589899038142</v>
      </c>
      <c r="N91" s="11">
        <f t="shared" si="96"/>
        <v>-5.1937903405245978</v>
      </c>
      <c r="O91" s="11">
        <f t="shared" si="96"/>
        <v>-6.2812063759750902</v>
      </c>
      <c r="Q91" s="11">
        <f t="shared" ref="Q91:T91" si="97">LN(Q39/Q38)*100</f>
        <v>0.19302083505898004</v>
      </c>
      <c r="R91" s="11">
        <f t="shared" si="97"/>
        <v>-0.94306103356082505</v>
      </c>
      <c r="S91" s="11">
        <f t="shared" si="97"/>
        <v>1.1566636371465511</v>
      </c>
      <c r="T91" s="11">
        <f t="shared" si="97"/>
        <v>0.41656143548035024</v>
      </c>
      <c r="V91" s="11">
        <f t="shared" ref="V91:AA91" si="98">LN(V39/V38)*100</f>
        <v>4.0544094236337349</v>
      </c>
      <c r="W91" s="11">
        <f t="shared" si="98"/>
        <v>1.5392665274321156</v>
      </c>
      <c r="X91" s="11">
        <f t="shared" si="98"/>
        <v>0.99740940653405208</v>
      </c>
      <c r="Y91" s="11">
        <f t="shared" si="98"/>
        <v>6.512585981112827</v>
      </c>
      <c r="Z91" s="11">
        <f t="shared" si="98"/>
        <v>2.069915940725084</v>
      </c>
      <c r="AA91" s="11">
        <f t="shared" si="98"/>
        <v>3.227232943745554</v>
      </c>
      <c r="AC91" s="15">
        <f>B91*'Table A8'!B39</f>
        <v>-2.1159213811660251</v>
      </c>
      <c r="AD91" s="15">
        <f>C91*'Table A8'!C39</f>
        <v>-12.762267689842792</v>
      </c>
      <c r="AE91" s="15">
        <f>D91*'Table A8'!D39</f>
        <v>-2.3237685818714353</v>
      </c>
      <c r="AF91" s="15">
        <f>E91*'Table A8'!E39</f>
        <v>-1.9365062931817514</v>
      </c>
      <c r="AG91" s="15">
        <f>F91*'Table A8'!F39</f>
        <v>-5.2134468456747038</v>
      </c>
      <c r="AH91" s="15">
        <f>G91*'Table A8'!G39</f>
        <v>1.080137039514754</v>
      </c>
      <c r="AI91" s="15">
        <f>H91*'Table A8'!H39</f>
        <v>-2.6192435356340975</v>
      </c>
      <c r="AJ91" s="15">
        <f>I91*'Table A8'!I39</f>
        <v>-4.4245147570781729</v>
      </c>
      <c r="AK91" s="15">
        <f>J91*'Table A8'!J39</f>
        <v>-7.7179208930014491</v>
      </c>
      <c r="AL91" s="15">
        <f>K91*'Table A8'!K39</f>
        <v>-11.873895257987002</v>
      </c>
      <c r="AM91" s="15">
        <f>L91*'Table A8'!L39</f>
        <v>-7.9657832986099342</v>
      </c>
      <c r="AN91" s="15">
        <f>M91*'Table A8'!M39</f>
        <v>-3.6119091069530058</v>
      </c>
      <c r="AO91" s="15">
        <f>N91*'Table A8'!N39</f>
        <v>-3.785234400174327</v>
      </c>
      <c r="AP91" s="15">
        <f>O91*'Table A8'!O39</f>
        <v>-4.3038826088181317</v>
      </c>
      <c r="AR91" s="15">
        <f>Q91*'Table A8'!Q39</f>
        <v>0.13731502206095841</v>
      </c>
      <c r="AS91" s="15">
        <f>R91*'Table A8'!R39</f>
        <v>-0.63694342206698129</v>
      </c>
      <c r="AT91" s="15">
        <f>S91*'Table A8'!S39</f>
        <v>0.75877134596813756</v>
      </c>
      <c r="AU91" s="15">
        <f>T91*'Table A8'!T39</f>
        <v>0.27951272320731502</v>
      </c>
      <c r="AW91" s="15">
        <f>V91*'Table A8'!V39</f>
        <v>2.9422849187310014</v>
      </c>
      <c r="AX91" s="15">
        <f>W91*'Table A8'!W39</f>
        <v>1.4156634252793165</v>
      </c>
      <c r="AY91" s="15">
        <f>X91*'Table A8'!X39</f>
        <v>0.54119434398537658</v>
      </c>
      <c r="AZ91" s="15">
        <f>Y91*'Table A8'!Y39</f>
        <v>3.2191712504640706</v>
      </c>
      <c r="BA91" s="15">
        <f>Z91*'Table A8'!Z39</f>
        <v>1.5793458627732391</v>
      </c>
      <c r="BB91" s="15">
        <f>AA91*'Table A8'!AA39</f>
        <v>2.313280574076813</v>
      </c>
    </row>
    <row r="92" spans="1:54" x14ac:dyDescent="0.25">
      <c r="A92" s="13">
        <v>2004</v>
      </c>
      <c r="B92" s="11">
        <f t="shared" ref="B92:O92" si="99">LN(B40/B39)*100</f>
        <v>0.77358876352171035</v>
      </c>
      <c r="C92" s="11">
        <f t="shared" si="99"/>
        <v>-12.442855756084924</v>
      </c>
      <c r="D92" s="11">
        <f t="shared" si="99"/>
        <v>-4.0400112922097877</v>
      </c>
      <c r="E92" s="11">
        <f t="shared" si="99"/>
        <v>2.1553434894501748</v>
      </c>
      <c r="F92" s="11">
        <f t="shared" si="99"/>
        <v>-4.337003898395106</v>
      </c>
      <c r="G92" s="11">
        <f t="shared" si="99"/>
        <v>-2.7891322589660907</v>
      </c>
      <c r="H92" s="11">
        <f t="shared" si="99"/>
        <v>-3.9079719568255902</v>
      </c>
      <c r="I92" s="11">
        <f t="shared" si="99"/>
        <v>-4.417403438558944</v>
      </c>
      <c r="J92" s="11">
        <f t="shared" si="99"/>
        <v>-8.8441523024132849</v>
      </c>
      <c r="K92" s="11">
        <f t="shared" si="99"/>
        <v>-5.7997444897613812</v>
      </c>
      <c r="L92" s="11">
        <f t="shared" si="99"/>
        <v>-1.1930302168711528</v>
      </c>
      <c r="M92" s="11">
        <f t="shared" si="99"/>
        <v>-2.1804629966852711</v>
      </c>
      <c r="N92" s="11">
        <f t="shared" si="99"/>
        <v>-3.2220465196284351</v>
      </c>
      <c r="O92" s="11">
        <f t="shared" si="99"/>
        <v>-3.6106184511422126</v>
      </c>
      <c r="Q92" s="11">
        <f t="shared" ref="Q92:T92" si="100">LN(Q40/Q39)*100</f>
        <v>0.55665342867754808</v>
      </c>
      <c r="R92" s="11">
        <f t="shared" si="100"/>
        <v>-1.120371909819138</v>
      </c>
      <c r="S92" s="11">
        <f t="shared" si="100"/>
        <v>1.7348638334613073</v>
      </c>
      <c r="T92" s="11">
        <f t="shared" si="100"/>
        <v>0.77766386966263201</v>
      </c>
      <c r="V92" s="11">
        <f t="shared" ref="V92:AA92" si="101">LN(V40/V39)*100</f>
        <v>1.4111105279792286</v>
      </c>
      <c r="W92" s="11">
        <f t="shared" si="101"/>
        <v>1.0508475003082094</v>
      </c>
      <c r="X92" s="11">
        <f t="shared" si="101"/>
        <v>-0.33604064106215231</v>
      </c>
      <c r="Y92" s="11">
        <f t="shared" si="101"/>
        <v>-0.50455608091126602</v>
      </c>
      <c r="Z92" s="11">
        <f t="shared" si="101"/>
        <v>3.6350529235526228</v>
      </c>
      <c r="AA92" s="11">
        <f t="shared" si="101"/>
        <v>1.4720443563528953</v>
      </c>
      <c r="AC92" s="15">
        <f>B92*'Table A8'!B40</f>
        <v>0.47467406529692152</v>
      </c>
      <c r="AD92" s="15">
        <f>C92*'Table A8'!C40</f>
        <v>-9.1940261181711502</v>
      </c>
      <c r="AE92" s="15">
        <f>D92*'Table A8'!D40</f>
        <v>-3.2392810540938077</v>
      </c>
      <c r="AF92" s="15">
        <f>E92*'Table A8'!E40</f>
        <v>0.77118190052527258</v>
      </c>
      <c r="AG92" s="15">
        <f>F92*'Table A8'!F40</f>
        <v>-2.7882598062782136</v>
      </c>
      <c r="AH92" s="15">
        <f>G92*'Table A8'!G40</f>
        <v>-1.0367204606576959</v>
      </c>
      <c r="AI92" s="15">
        <f>H92*'Table A8'!H40</f>
        <v>-2.6714896296859734</v>
      </c>
      <c r="AJ92" s="15">
        <f>I92*'Table A8'!I40</f>
        <v>-3.4526425275776704</v>
      </c>
      <c r="AK92" s="15">
        <f>J92*'Table A8'!J40</f>
        <v>-6.8780972455868108</v>
      </c>
      <c r="AL92" s="15">
        <f>K92*'Table A8'!K40</f>
        <v>-4.1897354194036218</v>
      </c>
      <c r="AM92" s="15">
        <f>L92*'Table A8'!L40</f>
        <v>-0.78107688298554367</v>
      </c>
      <c r="AN92" s="15">
        <f>M92*'Table A8'!M40</f>
        <v>-1.5921740801795849</v>
      </c>
      <c r="AO92" s="15">
        <f>N92*'Table A8'!N40</f>
        <v>-2.3411390011620212</v>
      </c>
      <c r="AP92" s="15">
        <f>O92*'Table A8'!O40</f>
        <v>-2.4508878046353337</v>
      </c>
      <c r="AR92" s="15">
        <f>Q92*'Table A8'!Q40</f>
        <v>0.39377663544649755</v>
      </c>
      <c r="AS92" s="15">
        <f>R92*'Table A8'!R40</f>
        <v>-0.76476586564254356</v>
      </c>
      <c r="AT92" s="15">
        <f>S92*'Table A8'!S40</f>
        <v>1.1772785973868432</v>
      </c>
      <c r="AU92" s="15">
        <f>T92*'Table A8'!T40</f>
        <v>0.53215538601013912</v>
      </c>
      <c r="AW92" s="15">
        <f>V92*'Table A8'!V40</f>
        <v>1.0140240254058737</v>
      </c>
      <c r="AX92" s="15">
        <f>W92*'Table A8'!W40</f>
        <v>0.93872207202532343</v>
      </c>
      <c r="AY92" s="15">
        <f>X92*'Table A8'!X40</f>
        <v>-0.17433788458304464</v>
      </c>
      <c r="AZ92" s="15">
        <f>Y92*'Table A8'!Y40</f>
        <v>-0.23678816877165715</v>
      </c>
      <c r="BA92" s="15">
        <f>Z92*'Table A8'!Z40</f>
        <v>2.8080783834444007</v>
      </c>
      <c r="BB92" s="15">
        <f>AA92*'Table A8'!AA40</f>
        <v>1.0329335248528266</v>
      </c>
    </row>
    <row r="93" spans="1:54" x14ac:dyDescent="0.25">
      <c r="A93" s="13">
        <v>2005</v>
      </c>
      <c r="B93" s="11">
        <f t="shared" ref="B93:O93" si="102">LN(B41/B40)*100</f>
        <v>-1.9836459275297382</v>
      </c>
      <c r="C93" s="11">
        <f t="shared" si="102"/>
        <v>-12.153666572483282</v>
      </c>
      <c r="D93" s="11">
        <f t="shared" si="102"/>
        <v>-3.1692007365275137</v>
      </c>
      <c r="E93" s="11">
        <f t="shared" si="102"/>
        <v>-9.0469965348404422</v>
      </c>
      <c r="F93" s="11">
        <f t="shared" si="102"/>
        <v>-6.1747296829320266</v>
      </c>
      <c r="G93" s="11">
        <f t="shared" si="102"/>
        <v>-5.3820472436674605</v>
      </c>
      <c r="H93" s="11">
        <f t="shared" si="102"/>
        <v>-5.3421837796978933</v>
      </c>
      <c r="I93" s="11">
        <f t="shared" si="102"/>
        <v>-4.3925192540402636</v>
      </c>
      <c r="J93" s="11">
        <f t="shared" si="102"/>
        <v>-5.1335831589884968</v>
      </c>
      <c r="K93" s="11">
        <f t="shared" si="102"/>
        <v>-4.5460505090803656</v>
      </c>
      <c r="L93" s="11">
        <f t="shared" si="102"/>
        <v>-1.8478930838666121</v>
      </c>
      <c r="M93" s="11">
        <f t="shared" si="102"/>
        <v>-3.0521189034886991</v>
      </c>
      <c r="N93" s="11">
        <f t="shared" si="102"/>
        <v>-7.2191301097376375</v>
      </c>
      <c r="O93" s="11">
        <f t="shared" si="102"/>
        <v>-4.5522343453703122</v>
      </c>
      <c r="Q93" s="11">
        <f t="shared" ref="Q93:T93" si="103">LN(Q41/Q40)*100</f>
        <v>-2.3177309889178566</v>
      </c>
      <c r="R93" s="11">
        <f t="shared" si="103"/>
        <v>-0.67617795930992985</v>
      </c>
      <c r="S93" s="11">
        <f t="shared" si="103"/>
        <v>-0.84880099024164379</v>
      </c>
      <c r="T93" s="11">
        <f t="shared" si="103"/>
        <v>-1.0314582295334747</v>
      </c>
      <c r="V93" s="11">
        <f t="shared" ref="V93:AA93" si="104">LN(V41/V40)*100</f>
        <v>4.9919746412201791</v>
      </c>
      <c r="W93" s="11">
        <f t="shared" si="104"/>
        <v>4.9334886929110828</v>
      </c>
      <c r="X93" s="11">
        <f t="shared" si="104"/>
        <v>7.2483732532158713</v>
      </c>
      <c r="Y93" s="11">
        <f t="shared" si="104"/>
        <v>9.8663983390450465</v>
      </c>
      <c r="Z93" s="11">
        <f t="shared" si="104"/>
        <v>5.396993080952873</v>
      </c>
      <c r="AA93" s="11">
        <f t="shared" si="104"/>
        <v>5.5111471463066861</v>
      </c>
      <c r="AC93" s="15">
        <f>B93*'Table A8'!B41</f>
        <v>-1.2459280070814285</v>
      </c>
      <c r="AD93" s="15">
        <f>C93*'Table A8'!C41</f>
        <v>-9.1808797288538706</v>
      </c>
      <c r="AE93" s="15">
        <f>D93*'Table A8'!D41</f>
        <v>-2.5474035520208154</v>
      </c>
      <c r="AF93" s="15">
        <f>E93*'Table A8'!E41</f>
        <v>-3.5165675530924796</v>
      </c>
      <c r="AG93" s="15">
        <f>F93*'Table A8'!F41</f>
        <v>-3.8944020110252295</v>
      </c>
      <c r="AH93" s="15">
        <f>G93*'Table A8'!G41</f>
        <v>-1.934845984098452</v>
      </c>
      <c r="AI93" s="15">
        <f>H93*'Table A8'!H41</f>
        <v>-3.7138861636459755</v>
      </c>
      <c r="AJ93" s="15">
        <f>I93*'Table A8'!I41</f>
        <v>-3.4700902106918083</v>
      </c>
      <c r="AK93" s="15">
        <f>J93*'Table A8'!J41</f>
        <v>-3.7613763805908715</v>
      </c>
      <c r="AL93" s="15">
        <f>K93*'Table A8'!K41</f>
        <v>-3.2176945503270828</v>
      </c>
      <c r="AM93" s="15">
        <f>L93*'Table A8'!L41</f>
        <v>-1.2112939164745642</v>
      </c>
      <c r="AN93" s="15">
        <f>M93*'Table A8'!M41</f>
        <v>-2.1590689123279057</v>
      </c>
      <c r="AO93" s="15">
        <f>N93*'Table A8'!N41</f>
        <v>-5.1905545489013614</v>
      </c>
      <c r="AP93" s="15">
        <f>O93*'Table A8'!O41</f>
        <v>-3.0750343002976459</v>
      </c>
      <c r="AR93" s="15">
        <f>Q93*'Table A8'!Q41</f>
        <v>-1.7311132756227472</v>
      </c>
      <c r="AS93" s="15">
        <f>R93*'Table A8'!R41</f>
        <v>-0.46656279192385158</v>
      </c>
      <c r="AT93" s="15">
        <f>S93*'Table A8'!S41</f>
        <v>-0.58881324693062831</v>
      </c>
      <c r="AU93" s="15">
        <f>T93*'Table A8'!T41</f>
        <v>-0.7226396356111523</v>
      </c>
      <c r="AW93" s="15">
        <f>V93*'Table A8'!V41</f>
        <v>3.6141896402434095</v>
      </c>
      <c r="AX93" s="15">
        <f>W93*'Table A8'!W41</f>
        <v>4.3296296768987661</v>
      </c>
      <c r="AY93" s="15">
        <f>X93*'Table A8'!X41</f>
        <v>3.602441506848288</v>
      </c>
      <c r="AZ93" s="15">
        <f>Y93*'Table A8'!Y41</f>
        <v>4.5592626724727161</v>
      </c>
      <c r="BA93" s="15">
        <f>Z93*'Table A8'!Z41</f>
        <v>4.2101943024513364</v>
      </c>
      <c r="BB93" s="15">
        <f>AA93*'Table A8'!AA41</f>
        <v>3.8423717904050219</v>
      </c>
    </row>
    <row r="94" spans="1:54" x14ac:dyDescent="0.25">
      <c r="A94" s="13">
        <v>2006</v>
      </c>
      <c r="B94" s="11">
        <f t="shared" ref="B94:O94" si="105">LN(B42/B41)*100</f>
        <v>-3.7703459856444161</v>
      </c>
      <c r="C94" s="11">
        <f t="shared" si="105"/>
        <v>-8.7356207944552455</v>
      </c>
      <c r="D94" s="11">
        <f t="shared" si="105"/>
        <v>-2.9610201899596946</v>
      </c>
      <c r="E94" s="11">
        <f t="shared" si="105"/>
        <v>-5.3646471448758319</v>
      </c>
      <c r="F94" s="11">
        <f t="shared" si="105"/>
        <v>-12.001687741857255</v>
      </c>
      <c r="G94" s="11">
        <f t="shared" si="105"/>
        <v>7.6939781728839822</v>
      </c>
      <c r="H94" s="11">
        <f t="shared" si="105"/>
        <v>-1.6925650883342671</v>
      </c>
      <c r="I94" s="11">
        <f t="shared" si="105"/>
        <v>-8.5841008657079332E-2</v>
      </c>
      <c r="J94" s="11">
        <f t="shared" si="105"/>
        <v>-5.9592719104589085</v>
      </c>
      <c r="K94" s="11">
        <f t="shared" si="105"/>
        <v>2.1219851751445429</v>
      </c>
      <c r="L94" s="11">
        <f t="shared" si="105"/>
        <v>-4.1729658389847915</v>
      </c>
      <c r="M94" s="11">
        <f t="shared" si="105"/>
        <v>-4.2097732498393441</v>
      </c>
      <c r="N94" s="11">
        <f t="shared" si="105"/>
        <v>-1.9427025371453632</v>
      </c>
      <c r="O94" s="11">
        <f t="shared" si="105"/>
        <v>-2.9776463257139474</v>
      </c>
      <c r="Q94" s="11">
        <f t="shared" ref="Q94:T94" si="106">LN(Q42/Q41)*100</f>
        <v>-3.3933609293909908</v>
      </c>
      <c r="R94" s="11">
        <f t="shared" si="106"/>
        <v>1.9837963609545879</v>
      </c>
      <c r="S94" s="11">
        <f t="shared" si="106"/>
        <v>-3.1617615554812732</v>
      </c>
      <c r="T94" s="11">
        <f t="shared" si="106"/>
        <v>-1.7430975531911344</v>
      </c>
      <c r="V94" s="11">
        <f t="shared" ref="V94:AA94" si="107">LN(V42/V41)*100</f>
        <v>4.1822581904977323</v>
      </c>
      <c r="W94" s="11">
        <f t="shared" si="107"/>
        <v>2.7322654539584028</v>
      </c>
      <c r="X94" s="11">
        <f t="shared" si="107"/>
        <v>-0.1174704827377008</v>
      </c>
      <c r="Y94" s="11">
        <f t="shared" si="107"/>
        <v>2.5458248610006135E-2</v>
      </c>
      <c r="Z94" s="11">
        <f t="shared" si="107"/>
        <v>1.3373398552255775</v>
      </c>
      <c r="AA94" s="11">
        <f t="shared" si="107"/>
        <v>2.9058357215120432</v>
      </c>
      <c r="AC94" s="15">
        <f>B94*'Table A8'!B42</f>
        <v>-2.369285417378951</v>
      </c>
      <c r="AD94" s="15">
        <f>C94*'Table A8'!C42</f>
        <v>-6.7185659530155295</v>
      </c>
      <c r="AE94" s="15">
        <f>D94*'Table A8'!D42</f>
        <v>-2.4046444962662683</v>
      </c>
      <c r="AF94" s="15">
        <f>E94*'Table A8'!E42</f>
        <v>-3.0900367554484789</v>
      </c>
      <c r="AG94" s="15">
        <f>F94*'Table A8'!F42</f>
        <v>-7.0701942487281082</v>
      </c>
      <c r="AH94" s="15">
        <f>G94*'Table A8'!G42</f>
        <v>2.8090714309199418</v>
      </c>
      <c r="AI94" s="15">
        <f>H94*'Table A8'!H42</f>
        <v>-1.1924121047314913</v>
      </c>
      <c r="AJ94" s="15">
        <f>I94*'Table A8'!I42</f>
        <v>-6.7213509778493122E-2</v>
      </c>
      <c r="AK94" s="15">
        <f>J94*'Table A8'!J42</f>
        <v>-4.3329866060946722</v>
      </c>
      <c r="AL94" s="15">
        <f>K94*'Table A8'!K42</f>
        <v>1.5023655040023363</v>
      </c>
      <c r="AM94" s="15">
        <f>L94*'Table A8'!L42</f>
        <v>-2.6932321524807845</v>
      </c>
      <c r="AN94" s="15">
        <f>M94*'Table A8'!M42</f>
        <v>-2.9619964585869627</v>
      </c>
      <c r="AO94" s="15">
        <f>N94*'Table A8'!N42</f>
        <v>-1.3958317729389436</v>
      </c>
      <c r="AP94" s="15">
        <f>O94*'Table A8'!O42</f>
        <v>-2.0045515064706296</v>
      </c>
      <c r="AR94" s="15">
        <f>Q94*'Table A8'!Q42</f>
        <v>-2.6234073345121751</v>
      </c>
      <c r="AS94" s="15">
        <f>R94*'Table A8'!R42</f>
        <v>1.3600907850704653</v>
      </c>
      <c r="AT94" s="15">
        <f>S94*'Table A8'!S42</f>
        <v>-2.2410565905251265</v>
      </c>
      <c r="AU94" s="15">
        <f>T94*'Table A8'!T42</f>
        <v>-1.2384708115423011</v>
      </c>
      <c r="AW94" s="15">
        <f>V94*'Table A8'!V42</f>
        <v>3.0367376721204034</v>
      </c>
      <c r="AX94" s="15">
        <f>W94*'Table A8'!W42</f>
        <v>2.4202407391163532</v>
      </c>
      <c r="AY94" s="15">
        <f>X94*'Table A8'!X42</f>
        <v>-5.7114148707070135E-2</v>
      </c>
      <c r="AZ94" s="15">
        <f>Y94*'Table A8'!Y42</f>
        <v>1.1878818801428864E-2</v>
      </c>
      <c r="BA94" s="15">
        <f>Z94*'Table A8'!Z42</f>
        <v>1.0577020914979094</v>
      </c>
      <c r="BB94" s="15">
        <f>AA94*'Table A8'!AA42</f>
        <v>2.0317603364812209</v>
      </c>
    </row>
    <row r="95" spans="1:54" x14ac:dyDescent="0.25">
      <c r="A95" s="13">
        <v>2007</v>
      </c>
      <c r="B95" s="11">
        <f t="shared" ref="B95:O95" si="108">LN(B43/B42)*100</f>
        <v>-1.5043910237666194</v>
      </c>
      <c r="C95" s="11">
        <f t="shared" si="108"/>
        <v>-8.2916581852178002</v>
      </c>
      <c r="D95" s="11">
        <f t="shared" si="108"/>
        <v>-0.22604164112329878</v>
      </c>
      <c r="E95" s="11">
        <f t="shared" si="108"/>
        <v>17.657396815594804</v>
      </c>
      <c r="F95" s="11">
        <f t="shared" si="108"/>
        <v>0.68637193460191981</v>
      </c>
      <c r="G95" s="11">
        <f t="shared" si="108"/>
        <v>-13.321507906658409</v>
      </c>
      <c r="H95" s="11">
        <f t="shared" si="108"/>
        <v>-3.6556705574552648</v>
      </c>
      <c r="I95" s="11">
        <f t="shared" si="108"/>
        <v>-1.6257392357089588</v>
      </c>
      <c r="J95" s="11">
        <f t="shared" si="108"/>
        <v>0.66001889640788314</v>
      </c>
      <c r="K95" s="11">
        <f t="shared" si="108"/>
        <v>-11.284465261382232</v>
      </c>
      <c r="L95" s="11">
        <f t="shared" si="108"/>
        <v>-0.67214592109670601</v>
      </c>
      <c r="M95" s="11">
        <f t="shared" si="108"/>
        <v>-0.67957427925725444</v>
      </c>
      <c r="N95" s="11">
        <f t="shared" si="108"/>
        <v>-1.8106409565593184</v>
      </c>
      <c r="O95" s="11">
        <f t="shared" si="108"/>
        <v>-2.0111195077693456</v>
      </c>
      <c r="Q95" s="11">
        <f t="shared" ref="Q95:T95" si="109">LN(Q43/Q42)*100</f>
        <v>-0.32109628358880005</v>
      </c>
      <c r="R95" s="11">
        <f t="shared" si="109"/>
        <v>-0.13519839821310906</v>
      </c>
      <c r="S95" s="11">
        <f t="shared" si="109"/>
        <v>0.55090937130628437</v>
      </c>
      <c r="T95" s="11">
        <f t="shared" si="109"/>
        <v>0.22729630614383772</v>
      </c>
      <c r="V95" s="11">
        <f t="shared" ref="V95:AA95" si="110">LN(V43/V42)*100</f>
        <v>3.8889525843760486</v>
      </c>
      <c r="W95" s="11">
        <f t="shared" si="110"/>
        <v>3.3958246828042689</v>
      </c>
      <c r="X95" s="11">
        <f t="shared" si="110"/>
        <v>7.155803452044923</v>
      </c>
      <c r="Y95" s="11">
        <f t="shared" si="110"/>
        <v>4.3704434234729241</v>
      </c>
      <c r="Z95" s="11">
        <f t="shared" si="110"/>
        <v>2.5274605841456781</v>
      </c>
      <c r="AA95" s="11">
        <f t="shared" si="110"/>
        <v>3.7435198758254074</v>
      </c>
      <c r="AC95" s="15">
        <f>B95*'Table A8'!B43</f>
        <v>-0.94566019753969699</v>
      </c>
      <c r="AD95" s="15">
        <f>C95*'Table A8'!C43</f>
        <v>-6.4368142491845779</v>
      </c>
      <c r="AE95" s="15">
        <f>D95*'Table A8'!D43</f>
        <v>-0.18435956250016247</v>
      </c>
      <c r="AF95" s="15">
        <f>E95*'Table A8'!E43</f>
        <v>10.409035422793137</v>
      </c>
      <c r="AG95" s="15">
        <f>F95*'Table A8'!F43</f>
        <v>0.42644288296817273</v>
      </c>
      <c r="AH95" s="15">
        <f>G95*'Table A8'!G43</f>
        <v>-4.8476967272329947</v>
      </c>
      <c r="AI95" s="15">
        <f>H95*'Table A8'!H43</f>
        <v>-2.6562102270469956</v>
      </c>
      <c r="AJ95" s="15">
        <f>I95*'Table A8'!I43</f>
        <v>-1.310020676134279</v>
      </c>
      <c r="AK95" s="15">
        <f>J95*'Table A8'!J43</f>
        <v>0.47692965454433639</v>
      </c>
      <c r="AL95" s="15">
        <f>K95*'Table A8'!K43</f>
        <v>-8.05936508967919</v>
      </c>
      <c r="AM95" s="15">
        <f>L95*'Table A8'!L43</f>
        <v>-0.43057667705454983</v>
      </c>
      <c r="AN95" s="15">
        <f>M95*'Table A8'!M43</f>
        <v>-0.48616743938063983</v>
      </c>
      <c r="AO95" s="15">
        <f>N95*'Table A8'!N43</f>
        <v>-1.3268376929666685</v>
      </c>
      <c r="AP95" s="15">
        <f>O95*'Table A8'!O43</f>
        <v>-1.3695723847909245</v>
      </c>
      <c r="AR95" s="15">
        <f>Q95*'Table A8'!Q43</f>
        <v>-0.24820742721414243</v>
      </c>
      <c r="AS95" s="15">
        <f>R95*'Table A8'!R43</f>
        <v>-9.3124656689189511E-2</v>
      </c>
      <c r="AT95" s="15">
        <f>S95*'Table A8'!S43</f>
        <v>0.39632420171774102</v>
      </c>
      <c r="AU95" s="15">
        <f>T95*'Table A8'!T43</f>
        <v>0.16292599224390289</v>
      </c>
      <c r="AW95" s="15">
        <f>V95*'Table A8'!V43</f>
        <v>2.8506022443476438</v>
      </c>
      <c r="AX95" s="15">
        <f>W95*'Table A8'!W43</f>
        <v>3.1071795847659063</v>
      </c>
      <c r="AY95" s="15">
        <f>X95*'Table A8'!X43</f>
        <v>3.2959630700118914</v>
      </c>
      <c r="AZ95" s="15">
        <f>Y95*'Table A8'!Y43</f>
        <v>2.1152946169608953</v>
      </c>
      <c r="BA95" s="15">
        <f>Z95*'Table A8'!Z43</f>
        <v>2.0250014200175173</v>
      </c>
      <c r="BB95" s="15">
        <f>AA95*'Table A8'!AA43</f>
        <v>2.650786424071971</v>
      </c>
    </row>
    <row r="96" spans="1:54" x14ac:dyDescent="0.25">
      <c r="A96" s="13">
        <v>2008</v>
      </c>
      <c r="B96" s="11">
        <f t="shared" ref="B96:O96" si="111">LN(B44/B43)*100</f>
        <v>-3.5694198122121352</v>
      </c>
      <c r="C96" s="11">
        <f t="shared" si="111"/>
        <v>-9.1347565393381682</v>
      </c>
      <c r="D96" s="11">
        <f t="shared" si="111"/>
        <v>-7.7950996450388024</v>
      </c>
      <c r="E96" s="11">
        <f t="shared" si="111"/>
        <v>-13.248593747830729</v>
      </c>
      <c r="F96" s="11">
        <f t="shared" si="111"/>
        <v>-12.429576344766749</v>
      </c>
      <c r="G96" s="11">
        <f t="shared" si="111"/>
        <v>-2.2930680228045008</v>
      </c>
      <c r="H96" s="11">
        <f t="shared" si="111"/>
        <v>-3.8665408241916581</v>
      </c>
      <c r="I96" s="11">
        <f t="shared" si="111"/>
        <v>2.1017039610077615</v>
      </c>
      <c r="J96" s="11">
        <f t="shared" si="111"/>
        <v>-7.7616110996279586</v>
      </c>
      <c r="K96" s="11">
        <f t="shared" si="111"/>
        <v>-5.5332859369416578</v>
      </c>
      <c r="L96" s="11">
        <f t="shared" si="111"/>
        <v>1.3120739105874735</v>
      </c>
      <c r="M96" s="11">
        <f t="shared" si="111"/>
        <v>-0.13440167440593348</v>
      </c>
      <c r="N96" s="11">
        <f t="shared" si="111"/>
        <v>-1.3246489018481216</v>
      </c>
      <c r="O96" s="11">
        <f t="shared" si="111"/>
        <v>-3.0946111108171785</v>
      </c>
      <c r="Q96" s="11">
        <f t="shared" ref="Q96:T96" si="112">LN(Q44/Q43)*100</f>
        <v>1.669097377884093</v>
      </c>
      <c r="R96" s="11">
        <f t="shared" si="112"/>
        <v>-0.54262890110882656</v>
      </c>
      <c r="S96" s="11">
        <f t="shared" si="112"/>
        <v>2.6802106214365016</v>
      </c>
      <c r="T96" s="11">
        <f t="shared" si="112"/>
        <v>1.6275501284890237</v>
      </c>
      <c r="V96" s="11">
        <f t="shared" ref="V96:AA96" si="113">LN(V44/V43)*100</f>
        <v>-2.6702158606996451</v>
      </c>
      <c r="W96" s="11">
        <f t="shared" si="113"/>
        <v>3.6629583881077608</v>
      </c>
      <c r="X96" s="11">
        <f t="shared" si="113"/>
        <v>-0.46307662571244723</v>
      </c>
      <c r="Y96" s="11">
        <f t="shared" si="113"/>
        <v>-0.23174981403624789</v>
      </c>
      <c r="Z96" s="11">
        <f t="shared" si="113"/>
        <v>-2.6030912938174118</v>
      </c>
      <c r="AA96" s="11">
        <f t="shared" si="113"/>
        <v>-0.96903548842241205</v>
      </c>
      <c r="AC96" s="15">
        <f>B96*'Table A8'!B44</f>
        <v>-2.2615843930176092</v>
      </c>
      <c r="AD96" s="15">
        <f>C96*'Table A8'!C44</f>
        <v>-7.3891045646706441</v>
      </c>
      <c r="AE96" s="15">
        <f>D96*'Table A8'!D44</f>
        <v>-6.3459906210260897</v>
      </c>
      <c r="AF96" s="15">
        <f>E96*'Table A8'!E44</f>
        <v>-5.4981664053497523</v>
      </c>
      <c r="AG96" s="15">
        <f>F96*'Table A8'!F44</f>
        <v>-8.0257774458158906</v>
      </c>
      <c r="AH96" s="15">
        <f>G96*'Table A8'!G44</f>
        <v>-0.83926289634644724</v>
      </c>
      <c r="AI96" s="15">
        <f>H96*'Table A8'!H44</f>
        <v>-3.0499274021223797</v>
      </c>
      <c r="AJ96" s="15">
        <f>I96*'Table A8'!I44</f>
        <v>1.7126785578252248</v>
      </c>
      <c r="AK96" s="15">
        <f>J96*'Table A8'!J44</f>
        <v>-5.6217349194605308</v>
      </c>
      <c r="AL96" s="15">
        <f>K96*'Table A8'!K44</f>
        <v>-4.2451369708216395</v>
      </c>
      <c r="AM96" s="15">
        <f>L96*'Table A8'!L44</f>
        <v>0.86426308490396875</v>
      </c>
      <c r="AN96" s="15">
        <f>M96*'Table A8'!M44</f>
        <v>-9.7723457460554233E-2</v>
      </c>
      <c r="AO96" s="15">
        <f>N96*'Table A8'!N44</f>
        <v>-1.0064682356242027</v>
      </c>
      <c r="AP96" s="15">
        <f>O96*'Table A8'!O44</f>
        <v>-2.1470411886849585</v>
      </c>
      <c r="AR96" s="15">
        <f>Q96*'Table A8'!Q44</f>
        <v>1.3175854701017029</v>
      </c>
      <c r="AS96" s="15">
        <f>R96*'Table A8'!R44</f>
        <v>-0.3745224675453121</v>
      </c>
      <c r="AT96" s="15">
        <f>S96*'Table A8'!S44</f>
        <v>1.9251952893778392</v>
      </c>
      <c r="AU96" s="15">
        <f>T96*'Table A8'!T44</f>
        <v>1.1703712973964568</v>
      </c>
      <c r="AW96" s="15">
        <f>V96*'Table A8'!V44</f>
        <v>-1.9212203117733948</v>
      </c>
      <c r="AX96" s="15">
        <f>W96*'Table A8'!W44</f>
        <v>3.3329258373392516</v>
      </c>
      <c r="AY96" s="15">
        <f>X96*'Table A8'!X44</f>
        <v>-0.18736080276325615</v>
      </c>
      <c r="AZ96" s="15">
        <f>Y96*'Table A8'!Y44</f>
        <v>-0.1179838303258538</v>
      </c>
      <c r="BA96" s="15">
        <f>Z96*'Table A8'!Z44</f>
        <v>-2.0343158461183073</v>
      </c>
      <c r="BB96" s="15">
        <f>AA96*'Table A8'!AA44</f>
        <v>-0.67648367446768587</v>
      </c>
    </row>
    <row r="97" spans="1:54" x14ac:dyDescent="0.25">
      <c r="A97" s="13">
        <v>2009</v>
      </c>
      <c r="B97" s="11">
        <f t="shared" ref="B97:O97" si="114">LN(B45/B44)*100</f>
        <v>-1.7643477061799175</v>
      </c>
      <c r="C97" s="11">
        <f t="shared" si="114"/>
        <v>-9.2145458669797033</v>
      </c>
      <c r="D97" s="11">
        <f t="shared" si="114"/>
        <v>-10.757506502020368</v>
      </c>
      <c r="E97" s="11">
        <f t="shared" si="114"/>
        <v>-17.031741720812001</v>
      </c>
      <c r="F97" s="11">
        <f t="shared" si="114"/>
        <v>-12.256962728851448</v>
      </c>
      <c r="G97" s="11">
        <f t="shared" si="114"/>
        <v>3.1596595000538441</v>
      </c>
      <c r="H97" s="11">
        <f t="shared" si="114"/>
        <v>-13.925688274935016</v>
      </c>
      <c r="I97" s="11">
        <f t="shared" si="114"/>
        <v>-8.0866091828741595</v>
      </c>
      <c r="J97" s="11">
        <f t="shared" si="114"/>
        <v>-14.380954767451385</v>
      </c>
      <c r="K97" s="11">
        <f t="shared" si="114"/>
        <v>-4.0355306877992678</v>
      </c>
      <c r="L97" s="11">
        <f t="shared" si="114"/>
        <v>-9.9451125909495044</v>
      </c>
      <c r="M97" s="11">
        <f t="shared" si="114"/>
        <v>-5.6173030281812624</v>
      </c>
      <c r="N97" s="11">
        <f t="shared" si="114"/>
        <v>-5.7451897378757408</v>
      </c>
      <c r="O97" s="11">
        <f t="shared" si="114"/>
        <v>-7.7693730440673363</v>
      </c>
      <c r="Q97" s="11">
        <f t="shared" ref="Q97:T97" si="115">LN(Q45/Q44)*100</f>
        <v>-5.7499567874302393</v>
      </c>
      <c r="R97" s="11">
        <f t="shared" si="115"/>
        <v>-2.1897526983446891</v>
      </c>
      <c r="S97" s="11">
        <f t="shared" si="115"/>
        <v>-5.5493444746256735</v>
      </c>
      <c r="T97" s="11">
        <f t="shared" si="115"/>
        <v>-4.634113989262536</v>
      </c>
      <c r="V97" s="11">
        <f t="shared" ref="V97:AA97" si="116">LN(V45/V44)*100</f>
        <v>-4.5612229466586811</v>
      </c>
      <c r="W97" s="11">
        <f t="shared" si="116"/>
        <v>-3.1961100226996026</v>
      </c>
      <c r="X97" s="11">
        <f t="shared" si="116"/>
        <v>5.1189465863318695</v>
      </c>
      <c r="Y97" s="11">
        <f t="shared" si="116"/>
        <v>-8.7355578584127578</v>
      </c>
      <c r="Z97" s="11">
        <f t="shared" si="116"/>
        <v>-16.930674774103249</v>
      </c>
      <c r="AA97" s="11">
        <f t="shared" si="116"/>
        <v>-5.9808364388219655</v>
      </c>
      <c r="AC97" s="15">
        <f>B97*'Table A8'!B45</f>
        <v>-1.0914254910428971</v>
      </c>
      <c r="AD97" s="15">
        <f>C97*'Table A8'!C45</f>
        <v>-7.5808068847642014</v>
      </c>
      <c r="AE97" s="15">
        <f>D97*'Table A8'!D45</f>
        <v>-8.854503601812965</v>
      </c>
      <c r="AF97" s="15">
        <f>E97*'Table A8'!E45</f>
        <v>-6.3119634817329269</v>
      </c>
      <c r="AG97" s="15">
        <f>F97*'Table A8'!F45</f>
        <v>-7.6875670235356282</v>
      </c>
      <c r="AH97" s="15">
        <f>G97*'Table A8'!G45</f>
        <v>1.1270505436692062</v>
      </c>
      <c r="AI97" s="15">
        <f>H97*'Table A8'!H45</f>
        <v>-11.502618515096323</v>
      </c>
      <c r="AJ97" s="15">
        <f>I97*'Table A8'!I45</f>
        <v>-6.8226721675909285</v>
      </c>
      <c r="AK97" s="15">
        <f>J97*'Table A8'!J45</f>
        <v>-10.128506442716011</v>
      </c>
      <c r="AL97" s="15">
        <f>K97*'Table A8'!K45</f>
        <v>-3.1226936462190737</v>
      </c>
      <c r="AM97" s="15">
        <f>L97*'Table A8'!L45</f>
        <v>-7.7830451136770815</v>
      </c>
      <c r="AN97" s="15">
        <f>M97*'Table A8'!M45</f>
        <v>-4.2472428196078527</v>
      </c>
      <c r="AO97" s="15">
        <f>N97*'Table A8'!N45</f>
        <v>-4.229034166050333</v>
      </c>
      <c r="AP97" s="15">
        <f>O97*'Table A8'!O45</f>
        <v>-5.427684008585441</v>
      </c>
      <c r="AR97" s="15">
        <f>Q97*'Table A8'!Q45</f>
        <v>-4.7356644101275451</v>
      </c>
      <c r="AS97" s="15">
        <f>R97*'Table A8'!R45</f>
        <v>-1.4986667467471053</v>
      </c>
      <c r="AT97" s="15">
        <f>S97*'Table A8'!S45</f>
        <v>-3.9705559715946697</v>
      </c>
      <c r="AU97" s="15">
        <f>T97*'Table A8'!T45</f>
        <v>-3.335171838072247</v>
      </c>
      <c r="AW97" s="15">
        <f>V97*'Table A8'!V45</f>
        <v>-3.088404057182593</v>
      </c>
      <c r="AX97" s="15">
        <f>W97*'Table A8'!W45</f>
        <v>-2.7537683955579779</v>
      </c>
      <c r="AY97" s="15">
        <f>X97*'Table A8'!X45</f>
        <v>2.0419477932877825</v>
      </c>
      <c r="AZ97" s="15">
        <f>Y97*'Table A8'!Y45</f>
        <v>-4.6123745492419364</v>
      </c>
      <c r="BA97" s="15">
        <f>Z97*'Table A8'!Z45</f>
        <v>-12.840223748679904</v>
      </c>
      <c r="BB97" s="15">
        <f>AA97*'Table A8'!AA45</f>
        <v>-4.0209163378200072</v>
      </c>
    </row>
    <row r="98" spans="1:54" x14ac:dyDescent="0.25">
      <c r="A98" s="13">
        <v>2010</v>
      </c>
      <c r="B98" s="11">
        <f t="shared" ref="B98:O98" si="117">LN(B46/B45)*100</f>
        <v>0.48910251676184463</v>
      </c>
      <c r="C98" s="11">
        <f t="shared" si="117"/>
        <v>4.805699604930898</v>
      </c>
      <c r="D98" s="11">
        <f t="shared" si="117"/>
        <v>5.8118236972341437</v>
      </c>
      <c r="E98" s="11">
        <f t="shared" si="117"/>
        <v>14.856179468461656</v>
      </c>
      <c r="F98" s="11">
        <f t="shared" si="117"/>
        <v>-6.3156726623840669</v>
      </c>
      <c r="G98" s="11">
        <f t="shared" si="117"/>
        <v>-3.2321720634424587</v>
      </c>
      <c r="H98" s="11">
        <f t="shared" si="117"/>
        <v>1.4208001798240826</v>
      </c>
      <c r="I98" s="11">
        <f t="shared" si="117"/>
        <v>-3.0527145728870742</v>
      </c>
      <c r="J98" s="11">
        <f t="shared" si="117"/>
        <v>3.7982145066674931</v>
      </c>
      <c r="K98" s="11">
        <f t="shared" si="117"/>
        <v>-0.2742371329170647</v>
      </c>
      <c r="L98" s="11">
        <f t="shared" si="117"/>
        <v>1.0260668066859255</v>
      </c>
      <c r="M98" s="11">
        <f t="shared" si="117"/>
        <v>-0.16428457777424069</v>
      </c>
      <c r="N98" s="11">
        <f t="shared" si="117"/>
        <v>-6.7781598523225934</v>
      </c>
      <c r="O98" s="11">
        <f t="shared" si="117"/>
        <v>-6.1224491708393461E-2</v>
      </c>
      <c r="Q98" s="11">
        <f t="shared" ref="Q98:T98" si="118">LN(Q46/Q45)*100</f>
        <v>0.47902949063055728</v>
      </c>
      <c r="R98" s="11">
        <f t="shared" si="118"/>
        <v>1.0850016024065623</v>
      </c>
      <c r="S98" s="11">
        <f t="shared" si="118"/>
        <v>-1.052530503968147</v>
      </c>
      <c r="T98" s="11">
        <f t="shared" si="118"/>
        <v>-0.21292459870272182</v>
      </c>
      <c r="V98" s="11">
        <f t="shared" ref="V98:AA98" si="119">LN(V46/V45)*100</f>
        <v>0.81940145482096038</v>
      </c>
      <c r="W98" s="11">
        <f t="shared" si="119"/>
        <v>1.6851175754700118</v>
      </c>
      <c r="X98" s="11">
        <f t="shared" si="119"/>
        <v>12.075721656989019</v>
      </c>
      <c r="Y98" s="11">
        <f t="shared" si="119"/>
        <v>8.3317641008285044</v>
      </c>
      <c r="Z98" s="11">
        <f t="shared" si="119"/>
        <v>-4.0496651640660959</v>
      </c>
      <c r="AA98" s="11">
        <f t="shared" si="119"/>
        <v>1.4420516212113859</v>
      </c>
      <c r="AC98" s="15">
        <f>B98*'Table A8'!B46</f>
        <v>0.30153170158367726</v>
      </c>
      <c r="AD98" s="15">
        <f>C98*'Table A8'!C46</f>
        <v>3.6177306625919803</v>
      </c>
      <c r="AE98" s="15">
        <f>D98*'Table A8'!D46</f>
        <v>4.6035455505791658</v>
      </c>
      <c r="AF98" s="15">
        <f>E98*'Table A8'!E46</f>
        <v>5.1446949499282715</v>
      </c>
      <c r="AG98" s="15">
        <f>F98*'Table A8'!F46</f>
        <v>-4.0369779657958951</v>
      </c>
      <c r="AH98" s="15">
        <f>G98*'Table A8'!G46</f>
        <v>-1.1024938908402226</v>
      </c>
      <c r="AI98" s="15">
        <f>H98*'Table A8'!H46</f>
        <v>1.1230004621329548</v>
      </c>
      <c r="AJ98" s="15">
        <f>I98*'Table A8'!I46</f>
        <v>-2.5926704867529922</v>
      </c>
      <c r="AK98" s="15">
        <f>J98*'Table A8'!J46</f>
        <v>2.6150706878405692</v>
      </c>
      <c r="AL98" s="15">
        <f>K98*'Table A8'!K46</f>
        <v>-0.20030280188262406</v>
      </c>
      <c r="AM98" s="15">
        <f>L98*'Table A8'!L46</f>
        <v>0.82331600568478669</v>
      </c>
      <c r="AN98" s="15">
        <f>M98*'Table A8'!M46</f>
        <v>-0.12347628865511931</v>
      </c>
      <c r="AO98" s="15">
        <f>N98*'Table A8'!N46</f>
        <v>-4.655918002560389</v>
      </c>
      <c r="AP98" s="15">
        <f>O98*'Table A8'!O46</f>
        <v>-4.1859184981028606E-2</v>
      </c>
      <c r="AR98" s="15">
        <f>Q98*'Table A8'!Q46</f>
        <v>0.38777437266543613</v>
      </c>
      <c r="AS98" s="15">
        <f>R98*'Table A8'!R46</f>
        <v>0.7362820873930932</v>
      </c>
      <c r="AT98" s="15">
        <f>S98*'Table A8'!S46</f>
        <v>-0.76192683182254162</v>
      </c>
      <c r="AU98" s="15">
        <f>T98*'Table A8'!T46</f>
        <v>-0.15319924876660834</v>
      </c>
      <c r="AW98" s="15">
        <f>V98*'Table A8'!V46</f>
        <v>0.53474138941615867</v>
      </c>
      <c r="AX98" s="15">
        <f>W98*'Table A8'!W46</f>
        <v>1.4266205393929121</v>
      </c>
      <c r="AY98" s="15">
        <f>X98*'Table A8'!X46</f>
        <v>5.0162547763132386</v>
      </c>
      <c r="AZ98" s="15">
        <f>Y98*'Table A8'!Y46</f>
        <v>4.2133731057889747</v>
      </c>
      <c r="BA98" s="15">
        <f>Z98*'Table A8'!Z46</f>
        <v>-3.0607369310011552</v>
      </c>
      <c r="BB98" s="15">
        <f>AA98*'Table A8'!AA46</f>
        <v>0.94526483770406344</v>
      </c>
    </row>
    <row r="99" spans="1:54" x14ac:dyDescent="0.25">
      <c r="A99" s="13">
        <v>2011</v>
      </c>
      <c r="B99" s="11">
        <f t="shared" ref="B99:O99" si="120">LN(B47/B46)*100</f>
        <v>-0.20173070492560488</v>
      </c>
      <c r="C99" s="11">
        <f t="shared" si="120"/>
        <v>-6.5951344361412367</v>
      </c>
      <c r="D99" s="11">
        <f t="shared" si="120"/>
        <v>-4.477413004030085</v>
      </c>
      <c r="E99" s="11">
        <f t="shared" si="120"/>
        <v>0.10900173665308269</v>
      </c>
      <c r="F99" s="11">
        <f t="shared" si="120"/>
        <v>6.0432857047296551</v>
      </c>
      <c r="G99" s="11">
        <f t="shared" si="120"/>
        <v>-5.5282697716691489</v>
      </c>
      <c r="H99" s="11">
        <f t="shared" si="120"/>
        <v>-0.98624181361279606</v>
      </c>
      <c r="I99" s="11">
        <f t="shared" si="120"/>
        <v>-2.2219558461476736</v>
      </c>
      <c r="J99" s="11">
        <f t="shared" si="120"/>
        <v>6.7704809841374516</v>
      </c>
      <c r="K99" s="11">
        <f t="shared" si="120"/>
        <v>-0.64282655929281529</v>
      </c>
      <c r="L99" s="11">
        <f t="shared" si="120"/>
        <v>4.3026960218979617</v>
      </c>
      <c r="M99" s="11">
        <f t="shared" si="120"/>
        <v>-4.1402198613036392</v>
      </c>
      <c r="N99" s="11">
        <f t="shared" si="120"/>
        <v>-1.8878839701615955</v>
      </c>
      <c r="O99" s="11">
        <f t="shared" si="120"/>
        <v>-1.1084994959638144</v>
      </c>
      <c r="Q99" s="11">
        <f t="shared" ref="Q99:T99" si="121">LN(Q47/Q46)*100</f>
        <v>0.92921022567787703</v>
      </c>
      <c r="R99" s="11">
        <f t="shared" si="121"/>
        <v>-1.159895951384273</v>
      </c>
      <c r="S99" s="11">
        <f t="shared" si="121"/>
        <v>0.21139422310450781</v>
      </c>
      <c r="T99" s="11">
        <f t="shared" si="121"/>
        <v>-7.4630847325577662E-2</v>
      </c>
      <c r="V99" s="11">
        <f t="shared" ref="V99:AA99" si="122">LN(V47/V46)*100</f>
        <v>-0.12047387843580201</v>
      </c>
      <c r="W99" s="11">
        <f t="shared" si="122"/>
        <v>1.4987995556702511</v>
      </c>
      <c r="X99" s="11">
        <f t="shared" si="122"/>
        <v>-0.12349492153030832</v>
      </c>
      <c r="Y99" s="11">
        <f t="shared" si="122"/>
        <v>2.2309363658446588</v>
      </c>
      <c r="Z99" s="11">
        <f t="shared" si="122"/>
        <v>2.8907544339179339</v>
      </c>
      <c r="AA99" s="11">
        <f t="shared" si="122"/>
        <v>0.84768039055548672</v>
      </c>
      <c r="AC99" s="15">
        <f>B99*'Table A8'!B47</f>
        <v>-0.12803847841628144</v>
      </c>
      <c r="AD99" s="15">
        <f>C99*'Table A8'!C47</f>
        <v>-4.9542649884292969</v>
      </c>
      <c r="AE99" s="15">
        <f>D99*'Table A8'!D47</f>
        <v>-3.4185048285769697</v>
      </c>
      <c r="AF99" s="15">
        <f>E99*'Table A8'!E47</f>
        <v>6.7613777245907183E-2</v>
      </c>
      <c r="AG99" s="15">
        <f>F99*'Table A8'!F47</f>
        <v>3.8121046225434667</v>
      </c>
      <c r="AH99" s="15">
        <f>G99*'Table A8'!G47</f>
        <v>-1.9083587251801903</v>
      </c>
      <c r="AI99" s="15">
        <f>H99*'Table A8'!H47</f>
        <v>-0.75358736978153751</v>
      </c>
      <c r="AJ99" s="15">
        <f>I99*'Table A8'!I47</f>
        <v>-1.7851193267950409</v>
      </c>
      <c r="AK99" s="15">
        <f>J99*'Table A8'!J47</f>
        <v>4.5917402034420203</v>
      </c>
      <c r="AL99" s="15">
        <f>K99*'Table A8'!K47</f>
        <v>-0.46463503705684689</v>
      </c>
      <c r="AM99" s="15">
        <f>L99*'Table A8'!L47</f>
        <v>3.0050029016935365</v>
      </c>
      <c r="AN99" s="15">
        <f>M99*'Table A8'!M47</f>
        <v>-2.9217531561219783</v>
      </c>
      <c r="AO99" s="15">
        <f>N99*'Table A8'!N47</f>
        <v>-1.3013184206323878</v>
      </c>
      <c r="AP99" s="15">
        <f>O99*'Table A8'!O47</f>
        <v>-0.74324891204373755</v>
      </c>
      <c r="AR99" s="15">
        <f>Q99*'Table A8'!Q47</f>
        <v>0.714748505591423</v>
      </c>
      <c r="AS99" s="15">
        <f>R99*'Table A8'!R47</f>
        <v>-0.80009622726487151</v>
      </c>
      <c r="AT99" s="15">
        <f>S99*'Table A8'!S47</f>
        <v>0.15850338848375997</v>
      </c>
      <c r="AU99" s="15">
        <f>T99*'Table A8'!T47</f>
        <v>-5.4570075564462382E-2</v>
      </c>
      <c r="AW99" s="15">
        <f>V99*'Table A8'!V47</f>
        <v>-7.881401127270167E-2</v>
      </c>
      <c r="AX99" s="15">
        <f>W99*'Table A8'!W47</f>
        <v>1.2879184581874468</v>
      </c>
      <c r="AY99" s="15">
        <f>X99*'Table A8'!X47</f>
        <v>-5.1917265011341619E-2</v>
      </c>
      <c r="AZ99" s="15">
        <f>Y99*'Table A8'!Y47</f>
        <v>1.06504902105424</v>
      </c>
      <c r="BA99" s="15">
        <f>Z99*'Table A8'!Z47</f>
        <v>2.1856994274853498</v>
      </c>
      <c r="BB99" s="15">
        <f>AA99*'Table A8'!AA47</f>
        <v>0.5535352950327328</v>
      </c>
    </row>
    <row r="100" spans="1:54" x14ac:dyDescent="0.25">
      <c r="A100" s="13">
        <v>2012</v>
      </c>
      <c r="B100" s="11">
        <f t="shared" ref="B100:O100" si="123">LN(B48/B47)*100</f>
        <v>-0.76816765228397321</v>
      </c>
      <c r="C100" s="11">
        <f t="shared" si="123"/>
        <v>6.8376999264426823</v>
      </c>
      <c r="D100" s="11">
        <f t="shared" si="123"/>
        <v>-4.9110015093816299</v>
      </c>
      <c r="E100" s="11">
        <f t="shared" si="123"/>
        <v>-1.3711366545913479</v>
      </c>
      <c r="F100" s="11">
        <f t="shared" si="123"/>
        <v>5.8757694977623487</v>
      </c>
      <c r="G100" s="11">
        <f t="shared" si="123"/>
        <v>7.8533604291787222</v>
      </c>
      <c r="H100" s="11">
        <f t="shared" si="123"/>
        <v>-4.3466758011768318</v>
      </c>
      <c r="I100" s="11">
        <f t="shared" si="123"/>
        <v>-0.77363502172423615</v>
      </c>
      <c r="J100" s="11">
        <f t="shared" si="123"/>
        <v>-2.274947443019065</v>
      </c>
      <c r="K100" s="11">
        <f t="shared" si="123"/>
        <v>-6.6991453757151067</v>
      </c>
      <c r="L100" s="11">
        <f t="shared" si="123"/>
        <v>2.1549461958979728</v>
      </c>
      <c r="M100" s="11">
        <f t="shared" si="123"/>
        <v>3.193076216951793</v>
      </c>
      <c r="N100" s="11">
        <f t="shared" si="123"/>
        <v>7.2024283192461045</v>
      </c>
      <c r="O100" s="11">
        <f t="shared" si="123"/>
        <v>0.524989625157679</v>
      </c>
      <c r="Q100" s="11">
        <f t="shared" ref="Q100:T100" si="124">LN(Q48/Q47)*100</f>
        <v>1.3017741124464894</v>
      </c>
      <c r="R100" s="11">
        <f t="shared" si="124"/>
        <v>-0.81676972062643338</v>
      </c>
      <c r="S100" s="11">
        <f t="shared" si="124"/>
        <v>3.3739640845956957</v>
      </c>
      <c r="T100" s="11">
        <f t="shared" si="124"/>
        <v>1.8911344857579369</v>
      </c>
      <c r="V100" s="11">
        <f t="shared" ref="V100:AA100" si="125">LN(V48/V47)*100</f>
        <v>7.0705842303541306</v>
      </c>
      <c r="W100" s="11">
        <f t="shared" si="125"/>
        <v>2.4384296633855232E-2</v>
      </c>
      <c r="X100" s="11">
        <f t="shared" si="125"/>
        <v>-4.6260157574766358</v>
      </c>
      <c r="Y100" s="11">
        <f t="shared" si="125"/>
        <v>11.088479702394965</v>
      </c>
      <c r="Z100" s="11">
        <f t="shared" si="125"/>
        <v>5.9092101206786332</v>
      </c>
      <c r="AA100" s="11">
        <f t="shared" si="125"/>
        <v>5.0500039570432209</v>
      </c>
      <c r="AC100" s="15">
        <f>B100*'Table A8'!B48</f>
        <v>-0.49078231304423048</v>
      </c>
      <c r="AD100" s="15">
        <f>C100*'Table A8'!C48</f>
        <v>5.0906675952365772</v>
      </c>
      <c r="AE100" s="15">
        <f>D100*'Table A8'!D48</f>
        <v>-3.6901265341493565</v>
      </c>
      <c r="AF100" s="15">
        <f>E100*'Table A8'!E48</f>
        <v>-1.3199932573750905</v>
      </c>
      <c r="AG100" s="15">
        <f>F100*'Table A8'!F48</f>
        <v>3.585982124484361</v>
      </c>
      <c r="AH100" s="15">
        <f>G100*'Table A8'!G48</f>
        <v>2.814644377817654</v>
      </c>
      <c r="AI100" s="15">
        <f>H100*'Table A8'!H48</f>
        <v>-3.2334921284954454</v>
      </c>
      <c r="AJ100" s="15">
        <f>I100*'Table A8'!I48</f>
        <v>-0.5997992323428003</v>
      </c>
      <c r="AK100" s="15">
        <f>J100*'Table A8'!J48</f>
        <v>-1.5528791246048137</v>
      </c>
      <c r="AL100" s="15">
        <f>K100*'Table A8'!K48</f>
        <v>-4.8428121921044509</v>
      </c>
      <c r="AM100" s="15">
        <f>L100*'Table A8'!L48</f>
        <v>1.4183855861400456</v>
      </c>
      <c r="AN100" s="15">
        <f>M100*'Table A8'!M48</f>
        <v>2.2108859726174215</v>
      </c>
      <c r="AO100" s="15">
        <f>N100*'Table A8'!N48</f>
        <v>4.9703957831117371</v>
      </c>
      <c r="AP100" s="15">
        <f>O100*'Table A8'!O48</f>
        <v>0.35043057479275069</v>
      </c>
      <c r="AR100" s="15">
        <f>Q100*'Table A8'!Q48</f>
        <v>1.0323068711700663</v>
      </c>
      <c r="AS100" s="15">
        <f>R100*'Table A8'!R48</f>
        <v>-0.57982482467270502</v>
      </c>
      <c r="AT100" s="15">
        <f>S100*'Table A8'!S48</f>
        <v>2.5392453700667206</v>
      </c>
      <c r="AU100" s="15">
        <f>T100*'Table A8'!T48</f>
        <v>1.4058693767124502</v>
      </c>
      <c r="AW100" s="15">
        <f>V100*'Table A8'!V48</f>
        <v>4.6566867741112299</v>
      </c>
      <c r="AX100" s="15">
        <f>W100*'Table A8'!W48</f>
        <v>2.1572787231971726E-2</v>
      </c>
      <c r="AY100" s="15">
        <f>X100*'Table A8'!X48</f>
        <v>-1.8837136164444861</v>
      </c>
      <c r="AZ100" s="15">
        <f>Y100*'Table A8'!Y48</f>
        <v>5.2781163383400029</v>
      </c>
      <c r="BA100" s="15">
        <f>Z100*'Table A8'!Z48</f>
        <v>4.4336803535451779</v>
      </c>
      <c r="BB100" s="15">
        <f>AA100*'Table A8'!AA48</f>
        <v>3.3223976033387355</v>
      </c>
    </row>
    <row r="101" spans="1:54" x14ac:dyDescent="0.25">
      <c r="A101" s="13">
        <v>2013</v>
      </c>
      <c r="B101" s="11">
        <f t="shared" ref="B101:O101" si="126">LN(B49/B48)*100</f>
        <v>0.57667823206875712</v>
      </c>
      <c r="C101" s="11">
        <f t="shared" si="126"/>
        <v>2.1285559139474901</v>
      </c>
      <c r="D101" s="11">
        <f t="shared" si="126"/>
        <v>0.70822512858890541</v>
      </c>
      <c r="E101" s="11">
        <f t="shared" si="126"/>
        <v>-1.9235829833802478</v>
      </c>
      <c r="F101" s="11">
        <f t="shared" si="126"/>
        <v>-13.986643264359277</v>
      </c>
      <c r="G101" s="11">
        <f t="shared" si="126"/>
        <v>2.5588602540190184</v>
      </c>
      <c r="H101" s="11">
        <f t="shared" si="126"/>
        <v>2.1019712274695168</v>
      </c>
      <c r="I101" s="11">
        <f t="shared" si="126"/>
        <v>5.5321486222662362</v>
      </c>
      <c r="J101" s="11">
        <f t="shared" si="126"/>
        <v>1.1863750295206741</v>
      </c>
      <c r="K101" s="11">
        <f t="shared" si="126"/>
        <v>-1.0895391993835541</v>
      </c>
      <c r="L101" s="11">
        <f t="shared" si="126"/>
        <v>0.83035011907012879</v>
      </c>
      <c r="M101" s="11">
        <f t="shared" si="126"/>
        <v>0.92521862782024633</v>
      </c>
      <c r="N101" s="11">
        <f t="shared" si="126"/>
        <v>-1.0363861030005865</v>
      </c>
      <c r="O101" s="11">
        <f t="shared" si="126"/>
        <v>0.9808006699502414</v>
      </c>
      <c r="Q101" s="11">
        <f t="shared" ref="Q101:T101" si="127">LN(Q49/Q48)*100</f>
        <v>2.7443034233150887</v>
      </c>
      <c r="R101" s="11">
        <f t="shared" si="127"/>
        <v>2.7565199774114402</v>
      </c>
      <c r="S101" s="11">
        <f t="shared" si="127"/>
        <v>1.2175475083022813</v>
      </c>
      <c r="T101" s="11">
        <f t="shared" si="127"/>
        <v>1.866306113192655</v>
      </c>
      <c r="V101" s="11">
        <f t="shared" ref="V101:AA101" si="128">LN(V49/V48)*100</f>
        <v>5.8177072001938885</v>
      </c>
      <c r="W101" s="11">
        <f t="shared" si="128"/>
        <v>4.7145976408146453</v>
      </c>
      <c r="X101" s="11">
        <f t="shared" si="128"/>
        <v>-2.6779019721432702</v>
      </c>
      <c r="Y101" s="11">
        <f t="shared" si="128"/>
        <v>0.42835790494195269</v>
      </c>
      <c r="Z101" s="11">
        <f t="shared" si="128"/>
        <v>7.1829360858209883</v>
      </c>
      <c r="AA101" s="11">
        <f t="shared" si="128"/>
        <v>4.9693036057691975</v>
      </c>
      <c r="AC101" s="15">
        <f>B101*'Table A8'!B49</f>
        <v>0.36676735559572954</v>
      </c>
      <c r="AD101" s="15">
        <f>C101*'Table A8'!C49</f>
        <v>1.4863705947095325</v>
      </c>
      <c r="AE101" s="15">
        <f>D101*'Table A8'!D49</f>
        <v>0.5320895391088446</v>
      </c>
      <c r="AF101" s="15">
        <f>E101*'Table A8'!E49</f>
        <v>-1.5344421458424236</v>
      </c>
      <c r="AG101" s="15">
        <f>F101*'Table A8'!F49</f>
        <v>-8.3835939726569517</v>
      </c>
      <c r="AH101" s="15">
        <f>G101*'Table A8'!G49</f>
        <v>0.98157879344169541</v>
      </c>
      <c r="AI101" s="15">
        <f>H101*'Table A8'!H49</f>
        <v>1.5365409672802168</v>
      </c>
      <c r="AJ101" s="15">
        <f>I101*'Table A8'!I49</f>
        <v>4.2647333729050416</v>
      </c>
      <c r="AK101" s="15">
        <f>J101*'Table A8'!J49</f>
        <v>0.82785249559952634</v>
      </c>
      <c r="AL101" s="15">
        <f>K101*'Table A8'!K49</f>
        <v>-0.80593214578401506</v>
      </c>
      <c r="AM101" s="15">
        <f>L101*'Table A8'!L49</f>
        <v>0.51930096446645846</v>
      </c>
      <c r="AN101" s="15">
        <f>M101*'Table A8'!M49</f>
        <v>0.6174909122072324</v>
      </c>
      <c r="AO101" s="15">
        <f>N101*'Table A8'!N49</f>
        <v>-0.72142836629870832</v>
      </c>
      <c r="AP101" s="15">
        <f>O101*'Table A8'!O49</f>
        <v>0.65076124451198514</v>
      </c>
      <c r="AR101" s="15">
        <f>Q101*'Table A8'!Q49</f>
        <v>2.2928655101797566</v>
      </c>
      <c r="AS101" s="15">
        <f>R101*'Table A8'!R49</f>
        <v>1.9855213397294604</v>
      </c>
      <c r="AT101" s="15">
        <f>S101*'Table A8'!S49</f>
        <v>0.89112302132643972</v>
      </c>
      <c r="AU101" s="15">
        <f>T101*'Table A8'!T49</f>
        <v>1.3862921808795041</v>
      </c>
      <c r="AW101" s="15">
        <f>V101*'Table A8'!V49</f>
        <v>3.8292148791676173</v>
      </c>
      <c r="AX101" s="15">
        <f>W101*'Table A8'!W49</f>
        <v>4.1710045328287171</v>
      </c>
      <c r="AY101" s="15">
        <f>X101*'Table A8'!X49</f>
        <v>-1.2441532562577633</v>
      </c>
      <c r="AZ101" s="15">
        <f>Y101*'Table A8'!Y49</f>
        <v>0.20458373540027661</v>
      </c>
      <c r="BA101" s="15">
        <f>Z101*'Table A8'!Z49</f>
        <v>5.4820168206985782</v>
      </c>
      <c r="BB101" s="15">
        <f>AA101*'Table A8'!AA49</f>
        <v>3.3175070872115162</v>
      </c>
    </row>
    <row r="102" spans="1:54" x14ac:dyDescent="0.25">
      <c r="A102" s="13">
        <v>2014</v>
      </c>
      <c r="B102" s="11">
        <f t="shared" ref="B102:O102" si="129">LN(B50/B49)*100</f>
        <v>0.48863492167194689</v>
      </c>
      <c r="C102" s="11">
        <f t="shared" si="129"/>
        <v>2.8247295216992852</v>
      </c>
      <c r="D102" s="11">
        <f t="shared" si="129"/>
        <v>1.8011600164506474</v>
      </c>
      <c r="E102" s="11">
        <f t="shared" si="129"/>
        <v>6.6951632761071274</v>
      </c>
      <c r="F102" s="11">
        <f t="shared" si="129"/>
        <v>-11.290725443206389</v>
      </c>
      <c r="G102" s="11">
        <f t="shared" si="129"/>
        <v>-2.3363682528510243</v>
      </c>
      <c r="H102" s="11">
        <f t="shared" si="129"/>
        <v>5.4750514771408518</v>
      </c>
      <c r="I102" s="11">
        <f t="shared" si="129"/>
        <v>-0.5812762889582288</v>
      </c>
      <c r="J102" s="11">
        <f t="shared" si="129"/>
        <v>-3.0408475855888728</v>
      </c>
      <c r="K102" s="11">
        <f t="shared" si="129"/>
        <v>-2.0796813933078835</v>
      </c>
      <c r="L102" s="11">
        <f t="shared" si="129"/>
        <v>-4.7926038479307493</v>
      </c>
      <c r="M102" s="11">
        <f t="shared" si="129"/>
        <v>3.9448395057348291</v>
      </c>
      <c r="N102" s="11">
        <f t="shared" si="129"/>
        <v>-6.2526054558924224E-2</v>
      </c>
      <c r="O102" s="11">
        <f t="shared" si="129"/>
        <v>0.37546342753665302</v>
      </c>
      <c r="Q102" s="11">
        <f t="shared" ref="Q102:T102" si="130">LN(Q50/Q49)*100</f>
        <v>-0.59391414369611606</v>
      </c>
      <c r="R102" s="11">
        <f t="shared" si="130"/>
        <v>1.1169801396817911</v>
      </c>
      <c r="S102" s="11">
        <f t="shared" si="130"/>
        <v>2.2338383990093047</v>
      </c>
      <c r="T102" s="11">
        <f t="shared" si="130"/>
        <v>1.4987281599395308</v>
      </c>
      <c r="V102" s="11">
        <f t="shared" ref="V102:AA102" si="131">LN(V50/V49)*100</f>
        <v>5.0733853813518932</v>
      </c>
      <c r="W102" s="11">
        <f t="shared" si="131"/>
        <v>8.5653708866656952</v>
      </c>
      <c r="X102" s="11">
        <f t="shared" si="131"/>
        <v>14.934400787202243</v>
      </c>
      <c r="Y102" s="11">
        <f t="shared" si="131"/>
        <v>1.9681092351590348</v>
      </c>
      <c r="Z102" s="11">
        <f t="shared" si="131"/>
        <v>8.7834807903456102</v>
      </c>
      <c r="AA102" s="11">
        <f t="shared" si="131"/>
        <v>6.570930374425962</v>
      </c>
      <c r="AC102" s="15">
        <f>B102*'Table A8'!B50</f>
        <v>0.30588546096663877</v>
      </c>
      <c r="AD102" s="15">
        <f>C102*'Table A8'!C50</f>
        <v>1.8623441736563386</v>
      </c>
      <c r="AE102" s="15">
        <f>D102*'Table A8'!D50</f>
        <v>1.3605962764268189</v>
      </c>
      <c r="AF102" s="15">
        <f>E102*'Table A8'!E50</f>
        <v>4.5185656950447006</v>
      </c>
      <c r="AG102" s="15">
        <f>F102*'Table A8'!F50</f>
        <v>-6.589267368655249</v>
      </c>
      <c r="AH102" s="15">
        <f>G102*'Table A8'!G50</f>
        <v>-0.92707092273128644</v>
      </c>
      <c r="AI102" s="15">
        <f>H102*'Table A8'!H50</f>
        <v>3.9995251040513926</v>
      </c>
      <c r="AJ102" s="15">
        <f>I102*'Table A8'!I50</f>
        <v>-0.43967738496800424</v>
      </c>
      <c r="AK102" s="15">
        <f>J102*'Table A8'!J50</f>
        <v>-2.1474465649428622</v>
      </c>
      <c r="AL102" s="15">
        <f>K102*'Table A8'!K50</f>
        <v>-1.5354287726792102</v>
      </c>
      <c r="AM102" s="15">
        <f>L102*'Table A8'!L50</f>
        <v>-2.9910640614935806</v>
      </c>
      <c r="AN102" s="15">
        <f>M102*'Table A8'!M50</f>
        <v>2.503789634289896</v>
      </c>
      <c r="AO102" s="15">
        <f>N102*'Table A8'!N50</f>
        <v>-4.3743227769423389E-2</v>
      </c>
      <c r="AP102" s="15">
        <f>O102*'Table A8'!O50</f>
        <v>0.24656683286332001</v>
      </c>
      <c r="AR102" s="15">
        <f>Q102*'Table A8'!Q50</f>
        <v>-0.48219889326687659</v>
      </c>
      <c r="AS102" s="15">
        <f>R102*'Table A8'!R50</f>
        <v>0.79406118129978531</v>
      </c>
      <c r="AT102" s="15">
        <f>S102*'Table A8'!S50</f>
        <v>1.6052362735280863</v>
      </c>
      <c r="AU102" s="15">
        <f>T102*'Table A8'!T50</f>
        <v>1.0936219383078756</v>
      </c>
      <c r="AW102" s="15">
        <f>V102*'Table A8'!V50</f>
        <v>3.2708115553575658</v>
      </c>
      <c r="AX102" s="15">
        <f>W102*'Table A8'!W50</f>
        <v>7.5323871577338117</v>
      </c>
      <c r="AY102" s="15">
        <f>X102*'Table A8'!X50</f>
        <v>7.818158812100374</v>
      </c>
      <c r="AZ102" s="15">
        <f>Y102*'Table A8'!Y50</f>
        <v>0.99468240744937608</v>
      </c>
      <c r="BA102" s="15">
        <f>Z102*'Table A8'!Z50</f>
        <v>6.7255112411676343</v>
      </c>
      <c r="BB102" s="15">
        <f>AA102*'Table A8'!AA50</f>
        <v>4.4169793976891318</v>
      </c>
    </row>
    <row r="103" spans="1:54" x14ac:dyDescent="0.25">
      <c r="A103" s="13">
        <v>2015</v>
      </c>
      <c r="B103" s="11">
        <f t="shared" ref="B103:O103" si="132">LN(B51/B50)*100</f>
        <v>3.7948313448159756</v>
      </c>
      <c r="C103" s="11">
        <f t="shared" si="132"/>
        <v>-6.3684264089471769</v>
      </c>
      <c r="D103" s="11">
        <f t="shared" si="132"/>
        <v>1.4048220473495481</v>
      </c>
      <c r="E103" s="11">
        <f t="shared" si="132"/>
        <v>-31.568247806477256</v>
      </c>
      <c r="F103" s="11">
        <f t="shared" si="132"/>
        <v>-2.7275371722231609</v>
      </c>
      <c r="G103" s="11">
        <f t="shared" si="132"/>
        <v>-3.4846014874360431</v>
      </c>
      <c r="H103" s="11">
        <f t="shared" si="132"/>
        <v>1.753822510968595</v>
      </c>
      <c r="I103" s="11">
        <f t="shared" si="132"/>
        <v>1.7235578114066001</v>
      </c>
      <c r="J103" s="11">
        <f t="shared" si="132"/>
        <v>-7.8484110677686498</v>
      </c>
      <c r="K103" s="11">
        <f t="shared" si="132"/>
        <v>9.1079841707875122</v>
      </c>
      <c r="L103" s="11">
        <f t="shared" si="132"/>
        <v>-1.239910741774418</v>
      </c>
      <c r="M103" s="11">
        <f t="shared" si="132"/>
        <v>5.5752141635195134</v>
      </c>
      <c r="N103" s="11">
        <f t="shared" si="132"/>
        <v>2.257246056043225</v>
      </c>
      <c r="O103" s="11">
        <f t="shared" si="132"/>
        <v>1.0779331694059961</v>
      </c>
      <c r="Q103" s="11">
        <f t="shared" ref="Q103:T103" si="133">LN(Q51/Q50)*100</f>
        <v>2.3547813577433976</v>
      </c>
      <c r="R103" s="11">
        <f t="shared" si="133"/>
        <v>1.8819003633123825</v>
      </c>
      <c r="S103" s="11">
        <f t="shared" si="133"/>
        <v>-0.83185268750908714</v>
      </c>
      <c r="T103" s="11">
        <f t="shared" si="133"/>
        <v>0.39388022442071424</v>
      </c>
      <c r="V103" s="11">
        <f t="shared" ref="V103:AA103" si="134">LN(V51/V50)*100</f>
        <v>4.8283733826096702</v>
      </c>
      <c r="W103" s="11">
        <f t="shared" si="134"/>
        <v>6.358402005887184</v>
      </c>
      <c r="X103" s="11">
        <f t="shared" si="134"/>
        <v>-3.2878876815212963</v>
      </c>
      <c r="Y103" s="11">
        <f t="shared" si="134"/>
        <v>5.7711255313646967</v>
      </c>
      <c r="Z103" s="11">
        <f t="shared" si="134"/>
        <v>-2.4120396276997571</v>
      </c>
      <c r="AA103" s="11">
        <f t="shared" si="134"/>
        <v>3.9304049959029697</v>
      </c>
      <c r="AC103" s="15">
        <f>B103*'Table A8'!B51</f>
        <v>2.3159855697411897</v>
      </c>
      <c r="AD103" s="15">
        <f>C103*'Table A8'!C51</f>
        <v>-3.8051347793459382</v>
      </c>
      <c r="AE103" s="15">
        <f>D103*'Table A8'!D51</f>
        <v>1.0274868454314596</v>
      </c>
      <c r="AF103" s="15">
        <f>E103*'Table A8'!E51</f>
        <v>-15.370579856973777</v>
      </c>
      <c r="AG103" s="15">
        <f>F103*'Table A8'!F51</f>
        <v>-1.5571509716222025</v>
      </c>
      <c r="AH103" s="15">
        <f>G103*'Table A8'!G51</f>
        <v>-1.3143916810608753</v>
      </c>
      <c r="AI103" s="15">
        <f>H103*'Table A8'!H51</f>
        <v>1.2659090884171318</v>
      </c>
      <c r="AJ103" s="15">
        <f>I103*'Table A8'!I51</f>
        <v>1.2909448007435436</v>
      </c>
      <c r="AK103" s="15">
        <f>J103*'Table A8'!J51</f>
        <v>-5.66027406207475</v>
      </c>
      <c r="AL103" s="15">
        <f>K103*'Table A8'!K51</f>
        <v>6.7207815196241052</v>
      </c>
      <c r="AM103" s="15">
        <f>L103*'Table A8'!L51</f>
        <v>-0.78746731210093279</v>
      </c>
      <c r="AN103" s="15">
        <f>M103*'Table A8'!M51</f>
        <v>3.4248540606500368</v>
      </c>
      <c r="AO103" s="15">
        <f>N103*'Table A8'!N51</f>
        <v>1.5403447086438968</v>
      </c>
      <c r="AP103" s="15">
        <f>O103*'Table A8'!O51</f>
        <v>0.68976943510289701</v>
      </c>
      <c r="AR103" s="15">
        <f>Q103*'Table A8'!Q51</f>
        <v>1.8169492956348055</v>
      </c>
      <c r="AS103" s="15">
        <f>R103*'Table A8'!R51</f>
        <v>1.3101790329380807</v>
      </c>
      <c r="AT103" s="15">
        <f>S103*'Table A8'!S51</f>
        <v>-0.59103133447520639</v>
      </c>
      <c r="AU103" s="15">
        <f>T103*'Table A8'!T51</f>
        <v>0.28174252452813692</v>
      </c>
      <c r="AW103" s="15">
        <f>V103*'Table A8'!V51</f>
        <v>3.0708454713397502</v>
      </c>
      <c r="AX103" s="15">
        <f>W103*'Table A8'!W51</f>
        <v>5.5864920023724798</v>
      </c>
      <c r="AY103" s="15">
        <f>X103*'Table A8'!X51</f>
        <v>-1.6018588784371757</v>
      </c>
      <c r="AZ103" s="15">
        <f>Y103*'Table A8'!Y51</f>
        <v>2.8007272203712872</v>
      </c>
      <c r="BA103" s="15">
        <f>Z103*'Table A8'!Z51</f>
        <v>-1.8633006123980622</v>
      </c>
      <c r="BB103" s="15">
        <f>AA103*'Table A8'!AA51</f>
        <v>2.5960324997939113</v>
      </c>
    </row>
    <row r="104" spans="1:54" x14ac:dyDescent="0.25">
      <c r="A104" s="13">
        <v>2016</v>
      </c>
      <c r="B104" s="11">
        <f t="shared" ref="B104:O104" si="135">LN(B52/B51)*100</f>
        <v>1.3578078703767278</v>
      </c>
      <c r="C104" s="11">
        <f t="shared" si="135"/>
        <v>2.4563149406882916</v>
      </c>
      <c r="D104" s="11">
        <f t="shared" si="135"/>
        <v>-3.8947367873431795</v>
      </c>
      <c r="E104" s="11">
        <f t="shared" si="135"/>
        <v>5.5351946196285544</v>
      </c>
      <c r="F104" s="11">
        <f t="shared" si="135"/>
        <v>-2.6182608608901021</v>
      </c>
      <c r="G104" s="11">
        <f t="shared" si="135"/>
        <v>-2.4996005889799222</v>
      </c>
      <c r="H104" s="11">
        <f t="shared" si="135"/>
        <v>-8.0771454302582146</v>
      </c>
      <c r="I104" s="11">
        <f t="shared" si="135"/>
        <v>-5.219306196341349</v>
      </c>
      <c r="J104" s="11">
        <f t="shared" si="135"/>
        <v>0.30228626834680383</v>
      </c>
      <c r="K104" s="11">
        <f t="shared" si="135"/>
        <v>-11.185684480811178</v>
      </c>
      <c r="L104" s="11">
        <f t="shared" si="135"/>
        <v>-2.8755651452963007</v>
      </c>
      <c r="M104" s="11">
        <f t="shared" si="135"/>
        <v>3.9960379417408451</v>
      </c>
      <c r="N104" s="11">
        <f t="shared" si="135"/>
        <v>7.9038723025465663</v>
      </c>
      <c r="O104" s="11">
        <f t="shared" si="135"/>
        <v>-0.7947328182994895</v>
      </c>
      <c r="Q104" s="11">
        <f t="shared" ref="Q104:T104" si="136">LN(Q52/Q51)*100</f>
        <v>0.68337395785651167</v>
      </c>
      <c r="R104" s="11">
        <f t="shared" si="136"/>
        <v>-1.3435410549651099</v>
      </c>
      <c r="S104" s="11">
        <f t="shared" si="136"/>
        <v>0.44649575591008223</v>
      </c>
      <c r="T104" s="11">
        <f t="shared" si="136"/>
        <v>-1.0080137098386467E-2</v>
      </c>
      <c r="V104" s="11">
        <f t="shared" ref="V104:AA104" si="137">LN(V52/V51)*100</f>
        <v>4.8602250091321357</v>
      </c>
      <c r="W104" s="11">
        <f t="shared" si="137"/>
        <v>-1.3006182232516765</v>
      </c>
      <c r="X104" s="11">
        <f t="shared" si="137"/>
        <v>-3.6550253216373547</v>
      </c>
      <c r="Y104" s="11">
        <f t="shared" si="137"/>
        <v>1.997520641395311</v>
      </c>
      <c r="Z104" s="11">
        <f t="shared" si="137"/>
        <v>8.1550509191661202</v>
      </c>
      <c r="AA104" s="11">
        <f t="shared" si="137"/>
        <v>3.3293728099463626</v>
      </c>
      <c r="AC104" s="15">
        <f>B104*'Table A8'!B52</f>
        <v>0.83410137477242385</v>
      </c>
      <c r="AD104" s="15">
        <f>C104*'Table A8'!C52</f>
        <v>1.5558298834319637</v>
      </c>
      <c r="AE104" s="15">
        <f>D104*'Table A8'!D52</f>
        <v>-2.7629262769412515</v>
      </c>
      <c r="AF104" s="15">
        <f>E104*'Table A8'!E52</f>
        <v>1.1928344405299534</v>
      </c>
      <c r="AG104" s="15">
        <f>F104*'Table A8'!F52</f>
        <v>-1.4306177343903519</v>
      </c>
      <c r="AH104" s="15">
        <f>G104*'Table A8'!G52</f>
        <v>-0.92935149898273517</v>
      </c>
      <c r="AI104" s="15">
        <f>H104*'Table A8'!H52</f>
        <v>-5.7880824153230366</v>
      </c>
      <c r="AJ104" s="15">
        <f>I104*'Table A8'!I52</f>
        <v>-3.9692823623175957</v>
      </c>
      <c r="AK104" s="15">
        <f>J104*'Table A8'!J52</f>
        <v>0.21785771359754152</v>
      </c>
      <c r="AL104" s="15">
        <f>K104*'Table A8'!K52</f>
        <v>-8.7527981062347457</v>
      </c>
      <c r="AM104" s="15">
        <f>L104*'Table A8'!L52</f>
        <v>-1.8800444919947215</v>
      </c>
      <c r="AN104" s="15">
        <f>M104*'Table A8'!M52</f>
        <v>2.3348849693591758</v>
      </c>
      <c r="AO104" s="15">
        <f>N104*'Table A8'!N52</f>
        <v>5.5018855098026656</v>
      </c>
      <c r="AP104" s="15">
        <f>O104*'Table A8'!O52</f>
        <v>-0.50235061444710727</v>
      </c>
      <c r="AR104" s="15">
        <f>Q104*'Table A8'!Q52</f>
        <v>0.52954647994301096</v>
      </c>
      <c r="AS104" s="15">
        <f>R104*'Table A8'!R52</f>
        <v>-0.94235969595252811</v>
      </c>
      <c r="AT104" s="15">
        <f>S104*'Table A8'!S52</f>
        <v>0.31732453372529545</v>
      </c>
      <c r="AU104" s="15">
        <f>T104*'Table A8'!T52</f>
        <v>-7.2365304229316443E-3</v>
      </c>
      <c r="AW104" s="15">
        <f>V104*'Table A8'!V52</f>
        <v>3.1154042308536991</v>
      </c>
      <c r="AX104" s="15">
        <f>W104*'Table A8'!W52</f>
        <v>-1.1343992143201123</v>
      </c>
      <c r="AY104" s="15">
        <f>X104*'Table A8'!X52</f>
        <v>-1.7222479315555215</v>
      </c>
      <c r="AZ104" s="15">
        <f>Y104*'Table A8'!Y52</f>
        <v>0.8870989168436576</v>
      </c>
      <c r="BA104" s="15">
        <f>Z104*'Table A8'!Z52</f>
        <v>6.3756188086040728</v>
      </c>
      <c r="BB104" s="15">
        <f>AA104*'Table A8'!AA52</f>
        <v>2.1780756922669107</v>
      </c>
    </row>
    <row r="105" spans="1:54" x14ac:dyDescent="0.25">
      <c r="A105" s="13">
        <v>2017</v>
      </c>
      <c r="B105" s="11">
        <f t="shared" ref="B105:O108" si="138">LN(B53/B52)*100</f>
        <v>-0.65633597553721146</v>
      </c>
      <c r="C105" s="11">
        <f t="shared" si="138"/>
        <v>-0.40361384793804744</v>
      </c>
      <c r="D105" s="11">
        <f t="shared" si="138"/>
        <v>-1.6884665387079472</v>
      </c>
      <c r="E105" s="11">
        <f t="shared" si="138"/>
        <v>-10.885782021846065</v>
      </c>
      <c r="F105" s="11">
        <f t="shared" si="138"/>
        <v>1.8388836173213574</v>
      </c>
      <c r="G105" s="11">
        <f t="shared" si="138"/>
        <v>12.599556193581998</v>
      </c>
      <c r="H105" s="11">
        <f t="shared" si="138"/>
        <v>9.3168508967642101</v>
      </c>
      <c r="I105" s="11">
        <f t="shared" si="138"/>
        <v>0.23689038751076599</v>
      </c>
      <c r="J105" s="11">
        <f t="shared" si="138"/>
        <v>-0.77644552560505065</v>
      </c>
      <c r="K105" s="11">
        <f t="shared" si="138"/>
        <v>5.2797526403561346</v>
      </c>
      <c r="L105" s="11">
        <f t="shared" si="138"/>
        <v>2.2246841612199559</v>
      </c>
      <c r="M105" s="11">
        <f t="shared" si="138"/>
        <v>-4.145671367834602</v>
      </c>
      <c r="N105" s="11">
        <f t="shared" si="138"/>
        <v>-0.8986486243662255</v>
      </c>
      <c r="O105" s="11">
        <f t="shared" si="138"/>
        <v>0.67441999047197398</v>
      </c>
      <c r="Q105" s="11">
        <f t="shared" ref="Q105:T105" si="139">LN(Q53/Q52)*100</f>
        <v>-1.664797579692413</v>
      </c>
      <c r="R105" s="11">
        <f t="shared" si="139"/>
        <v>9.2884056422502956E-2</v>
      </c>
      <c r="S105" s="11">
        <f t="shared" si="139"/>
        <v>1.9703622296346333</v>
      </c>
      <c r="T105" s="11">
        <f t="shared" si="139"/>
        <v>0.91315671405650967</v>
      </c>
      <c r="V105" s="11">
        <f t="shared" ref="V105:AA105" si="140">LN(V53/V52)*100</f>
        <v>-2.781104155849222</v>
      </c>
      <c r="W105" s="11">
        <f t="shared" si="140"/>
        <v>-4.8125680299294924</v>
      </c>
      <c r="X105" s="11">
        <f t="shared" si="140"/>
        <v>8.1782871047800118E-2</v>
      </c>
      <c r="Y105" s="11">
        <f t="shared" si="140"/>
        <v>1.520137026779353</v>
      </c>
      <c r="Z105" s="11">
        <f t="shared" si="140"/>
        <v>-0.99739137194306604</v>
      </c>
      <c r="AA105" s="11">
        <f t="shared" si="140"/>
        <v>-2.5718327372844136</v>
      </c>
      <c r="AC105" s="15">
        <f>B105*'Table A8'!B53</f>
        <v>-0.4080440759914844</v>
      </c>
      <c r="AD105" s="15">
        <f>C105*'Table A8'!C53</f>
        <v>-0.26226827839014327</v>
      </c>
      <c r="AE105" s="15">
        <f>D105*'Table A8'!D53</f>
        <v>-1.191044296404586</v>
      </c>
      <c r="AF105" s="15">
        <f>E105*'Table A8'!E53</f>
        <v>-2.2468254093090279</v>
      </c>
      <c r="AG105" s="15">
        <f>F105*'Table A8'!F53</f>
        <v>0.95474837411324875</v>
      </c>
      <c r="AH105" s="15">
        <f>G105*'Table A8'!G53</f>
        <v>5.0940005690652015</v>
      </c>
      <c r="AI105" s="15">
        <f>H105*'Table A8'!H53</f>
        <v>6.7267663474637596</v>
      </c>
      <c r="AJ105" s="15">
        <f>I105*'Table A8'!I53</f>
        <v>0.18010776162443537</v>
      </c>
      <c r="AK105" s="15">
        <f>J105*'Table A8'!J53</f>
        <v>-0.54785996286692373</v>
      </c>
      <c r="AL105" s="15">
        <f>K105*'Table A8'!K53</f>
        <v>4.219578310172623</v>
      </c>
      <c r="AM105" s="15">
        <f>L105*'Table A8'!L53</f>
        <v>1.4462671732090935</v>
      </c>
      <c r="AN105" s="15">
        <f>M105*'Table A8'!M53</f>
        <v>-2.3903941106934314</v>
      </c>
      <c r="AO105" s="15">
        <f>N105*'Table A8'!N53</f>
        <v>-0.62518984797158306</v>
      </c>
      <c r="AP105" s="15">
        <f>O105*'Table A8'!O53</f>
        <v>0.42623343397828756</v>
      </c>
      <c r="AR105" s="15">
        <f>Q105*'Table A8'!Q53</f>
        <v>-1.3050348227208826</v>
      </c>
      <c r="AS105" s="15">
        <f>R105*'Table A8'!R53</f>
        <v>6.5371798910157583E-2</v>
      </c>
      <c r="AT105" s="15">
        <f>S105*'Table A8'!S53</f>
        <v>1.4090060304117262</v>
      </c>
      <c r="AU105" s="15">
        <f>T105*'Table A8'!T53</f>
        <v>0.65966441023442257</v>
      </c>
      <c r="AW105" s="15">
        <f>V105*'Table A8'!V53</f>
        <v>-1.7952027326006728</v>
      </c>
      <c r="AX105" s="15">
        <f>W105*'Table A8'!W53</f>
        <v>-4.1840466452207004</v>
      </c>
      <c r="AY105" s="15">
        <f>X105*'Table A8'!X53</f>
        <v>3.9959110793955137E-2</v>
      </c>
      <c r="AZ105" s="15">
        <f>Y105*'Table A8'!Y53</f>
        <v>0.72525737547642932</v>
      </c>
      <c r="BA105" s="15">
        <f>Z105*'Table A8'!Z53</f>
        <v>-0.77986031372228337</v>
      </c>
      <c r="BB105" s="15">
        <f>AA105*'Table A8'!AA53</f>
        <v>-1.7033248219034671</v>
      </c>
    </row>
    <row r="106" spans="1:54" x14ac:dyDescent="0.25">
      <c r="A106" s="13">
        <v>2018</v>
      </c>
      <c r="B106" s="11">
        <f t="shared" si="138"/>
        <v>1.298392755829493</v>
      </c>
      <c r="C106" s="11">
        <f t="shared" si="138"/>
        <v>-3.7777364334029908</v>
      </c>
      <c r="D106" s="11">
        <f t="shared" si="138"/>
        <v>-1.0049335853001486</v>
      </c>
      <c r="E106" s="11">
        <f t="shared" si="138"/>
        <v>23.851102844533163</v>
      </c>
      <c r="F106" s="11">
        <f t="shared" si="138"/>
        <v>6.9350078134793245</v>
      </c>
      <c r="G106" s="11">
        <f t="shared" si="138"/>
        <v>-5.6002190115284876</v>
      </c>
      <c r="H106" s="11">
        <f t="shared" si="138"/>
        <v>-3.0335199796072896</v>
      </c>
      <c r="I106" s="11">
        <f t="shared" si="138"/>
        <v>7.2785769725652729</v>
      </c>
      <c r="J106" s="11">
        <f t="shared" si="138"/>
        <v>-5.0693114315518093</v>
      </c>
      <c r="K106" s="11">
        <f t="shared" si="138"/>
        <v>9.0034122703981048</v>
      </c>
      <c r="L106" s="11">
        <f t="shared" si="138"/>
        <v>0.46106125576831775</v>
      </c>
      <c r="M106" s="11">
        <f t="shared" si="138"/>
        <v>-0.16985566355814699</v>
      </c>
      <c r="N106" s="11">
        <f t="shared" si="138"/>
        <v>-5.1073270184000528</v>
      </c>
      <c r="O106" s="11">
        <f t="shared" si="138"/>
        <v>0.32051309489483309</v>
      </c>
      <c r="Q106" s="11">
        <f t="shared" ref="Q106:T108" si="141">LN(Q54/Q53)*100</f>
        <v>4.8035449038556877</v>
      </c>
      <c r="R106" s="11">
        <f t="shared" si="141"/>
        <v>3.1077955570861491</v>
      </c>
      <c r="S106" s="11">
        <f t="shared" si="141"/>
        <v>-2.9752958149347761</v>
      </c>
      <c r="T106" s="11">
        <f t="shared" si="141"/>
        <v>-0.1099395443300951</v>
      </c>
      <c r="V106" s="11">
        <f t="shared" ref="V106:AA108" si="142">LN(V54/V53)*100</f>
        <v>4.3534002023728515</v>
      </c>
      <c r="W106" s="11">
        <f t="shared" si="142"/>
        <v>6.2833309171569098</v>
      </c>
      <c r="X106" s="11">
        <f t="shared" si="142"/>
        <v>2.1632300127113839</v>
      </c>
      <c r="Y106" s="11">
        <f t="shared" si="142"/>
        <v>-4.6215423796962991</v>
      </c>
      <c r="Z106" s="11">
        <f t="shared" si="142"/>
        <v>-0.75712654963181536</v>
      </c>
      <c r="AA106" s="11">
        <f t="shared" si="142"/>
        <v>3.3246593793635655</v>
      </c>
      <c r="AC106" s="15">
        <f>B106*'Table A8'!B54</f>
        <v>0.80123816962238015</v>
      </c>
      <c r="AD106" s="15">
        <f>C106*'Table A8'!C54</f>
        <v>-2.3474854197166182</v>
      </c>
      <c r="AE106" s="15">
        <f>D106*'Table A8'!D54</f>
        <v>-0.71872850020666623</v>
      </c>
      <c r="AF106" s="15">
        <f>E106*'Table A8'!E54</f>
        <v>5.4285110074157474</v>
      </c>
      <c r="AG106" s="15">
        <f>F106*'Table A8'!F54</f>
        <v>3.5479499973760227</v>
      </c>
      <c r="AH106" s="15">
        <f>G106*'Table A8'!G54</f>
        <v>-2.4360952700148921</v>
      </c>
      <c r="AI106" s="15">
        <f>H106*'Table A8'!H54</f>
        <v>-2.2357042249705725</v>
      </c>
      <c r="AJ106" s="15">
        <f>I106*'Table A8'!I54</f>
        <v>5.5542820877645598</v>
      </c>
      <c r="AK106" s="15">
        <f>J106*'Table A8'!J54</f>
        <v>-3.6367240209952683</v>
      </c>
      <c r="AL106" s="15">
        <f>K106*'Table A8'!K54</f>
        <v>7.1460083190149755</v>
      </c>
      <c r="AM106" s="15">
        <f>L106*'Table A8'!L54</f>
        <v>0.28535081119501188</v>
      </c>
      <c r="AN106" s="15">
        <f>M106*'Table A8'!M54</f>
        <v>-0.10145478784328121</v>
      </c>
      <c r="AO106" s="15">
        <f>N106*'Table A8'!N54</f>
        <v>-3.4954546113929963</v>
      </c>
      <c r="AP106" s="15">
        <f>O106*'Table A8'!O54</f>
        <v>0.20397453359107176</v>
      </c>
      <c r="AR106" s="15">
        <f>Q106*'Table A8'!Q54</f>
        <v>3.7837523207671251</v>
      </c>
      <c r="AS106" s="15">
        <f>R106*'Table A8'!R54</f>
        <v>2.1888204108557749</v>
      </c>
      <c r="AT106" s="15">
        <f>S106*'Table A8'!S54</f>
        <v>-2.1350722767971955</v>
      </c>
      <c r="AU106" s="15">
        <f>T106*'Table A8'!T54</f>
        <v>-7.9640205912720904E-2</v>
      </c>
      <c r="AW106" s="15">
        <f>V106*'Table A8'!V54</f>
        <v>2.8453823722708957</v>
      </c>
      <c r="AX106" s="15">
        <f>W106*'Table A8'!W54</f>
        <v>5.463356232467933</v>
      </c>
      <c r="AY106" s="15">
        <f>X106*'Table A8'!X54</f>
        <v>1.0788028073391671</v>
      </c>
      <c r="AZ106" s="15">
        <f>Y106*'Table A8'!Y54</f>
        <v>-2.2996794881368783</v>
      </c>
      <c r="BA106" s="15">
        <f>Z106*'Table A8'!Z54</f>
        <v>-0.5963128704900178</v>
      </c>
      <c r="BB106" s="15">
        <f>AA106*'Table A8'!AA54</f>
        <v>2.228519181987398</v>
      </c>
    </row>
    <row r="107" spans="1:54" x14ac:dyDescent="0.25">
      <c r="A107" s="13">
        <v>2019</v>
      </c>
      <c r="B107" s="11">
        <f t="shared" si="138"/>
        <v>1.9312311032372884</v>
      </c>
      <c r="C107" s="11">
        <f t="shared" si="138"/>
        <v>4.3825479540029511</v>
      </c>
      <c r="D107" s="11">
        <f t="shared" si="138"/>
        <v>-3.8221212820197739</v>
      </c>
      <c r="E107" s="11">
        <f t="shared" si="138"/>
        <v>13.671382331582214</v>
      </c>
      <c r="F107" s="11">
        <f t="shared" si="138"/>
        <v>-1.8062142818408518</v>
      </c>
      <c r="G107" s="11">
        <f t="shared" si="138"/>
        <v>10.62501198426591</v>
      </c>
      <c r="H107" s="11">
        <f t="shared" si="138"/>
        <v>-2.3985362750511312</v>
      </c>
      <c r="I107" s="11">
        <f t="shared" si="138"/>
        <v>-6.3685551686133044</v>
      </c>
      <c r="J107" s="11">
        <f t="shared" si="138"/>
        <v>0.97522914426783014</v>
      </c>
      <c r="K107" s="11">
        <f t="shared" si="138"/>
        <v>-6.6032970604438006</v>
      </c>
      <c r="L107" s="11">
        <f t="shared" si="138"/>
        <v>2.2348403663761767</v>
      </c>
      <c r="M107" s="11">
        <f t="shared" si="138"/>
        <v>3.1304849828412529</v>
      </c>
      <c r="N107" s="11">
        <f t="shared" si="138"/>
        <v>1.9018005835761951</v>
      </c>
      <c r="O107" s="11">
        <f t="shared" si="138"/>
        <v>1.9998000266624471E-2</v>
      </c>
      <c r="Q107" s="11">
        <f t="shared" si="141"/>
        <v>4.5642357878701034</v>
      </c>
      <c r="R107" s="11">
        <f t="shared" si="141"/>
        <v>-0.7528266420791524</v>
      </c>
      <c r="S107" s="11">
        <f t="shared" si="141"/>
        <v>-1.2072581234269248</v>
      </c>
      <c r="T107" s="11">
        <f t="shared" si="141"/>
        <v>-0.18016219466282088</v>
      </c>
      <c r="V107" s="11">
        <f t="shared" si="142"/>
        <v>2.5862659525727372</v>
      </c>
      <c r="W107" s="11">
        <f t="shared" si="142"/>
        <v>6.7938983008192899</v>
      </c>
      <c r="X107" s="11">
        <f t="shared" si="142"/>
        <v>9.8939947854903654</v>
      </c>
      <c r="Y107" s="11">
        <f t="shared" si="142"/>
        <v>-1.6027761077197251</v>
      </c>
      <c r="Z107" s="11">
        <f t="shared" si="142"/>
        <v>5.2782185438969478</v>
      </c>
      <c r="AA107" s="11">
        <f t="shared" si="142"/>
        <v>3.931686237695041</v>
      </c>
      <c r="AC107" s="15">
        <f>B107*'Table A8'!B55</f>
        <v>1.2066331933026579</v>
      </c>
      <c r="AD107" s="15">
        <f>C107*'Table A8'!C55</f>
        <v>2.7995716330170852</v>
      </c>
      <c r="AE107" s="15">
        <f>D107*'Table A8'!D55</f>
        <v>-2.7496340502850254</v>
      </c>
      <c r="AF107" s="15">
        <f>E107*'Table A8'!E55</f>
        <v>3.5244823650818944</v>
      </c>
      <c r="AG107" s="15">
        <f>F107*'Table A8'!F55</f>
        <v>-0.92893600515075003</v>
      </c>
      <c r="AH107" s="15">
        <f>G107*'Table A8'!G55</f>
        <v>4.7419428485778754</v>
      </c>
      <c r="AI107" s="15">
        <f>H107*'Table A8'!H55</f>
        <v>-1.8065775223685119</v>
      </c>
      <c r="AJ107" s="15">
        <f>I107*'Table A8'!I55</f>
        <v>-4.8668498598542875</v>
      </c>
      <c r="AK107" s="15">
        <f>J107*'Table A8'!J55</f>
        <v>0.70967424828369996</v>
      </c>
      <c r="AL107" s="15">
        <f>K107*'Table A8'!K55</f>
        <v>-5.2000964350994927</v>
      </c>
      <c r="AM107" s="15">
        <f>L107*'Table A8'!L55</f>
        <v>1.3744268253213485</v>
      </c>
      <c r="AN107" s="15">
        <f>M107*'Table A8'!M55</f>
        <v>1.9017696270760613</v>
      </c>
      <c r="AO107" s="15">
        <f>N107*'Table A8'!N55</f>
        <v>1.3280273475112572</v>
      </c>
      <c r="AP107" s="15">
        <f>O107*'Table A8'!O55</f>
        <v>1.2912708772159422E-2</v>
      </c>
      <c r="AR107" s="15">
        <f>Q107*'Table A8'!Q55</f>
        <v>3.5988999187355764</v>
      </c>
      <c r="AS107" s="15">
        <f>R107*'Table A8'!R55</f>
        <v>-0.53179673996471333</v>
      </c>
      <c r="AT107" s="15">
        <f>S107*'Table A8'!S55</f>
        <v>-0.87055383280315546</v>
      </c>
      <c r="AU107" s="15">
        <f>T107*'Table A8'!T55</f>
        <v>-0.13094188308093821</v>
      </c>
      <c r="AW107" s="15">
        <f>V107*'Table A8'!V55</f>
        <v>1.7118494340078949</v>
      </c>
      <c r="AX107" s="15">
        <f>W107*'Table A8'!W55</f>
        <v>5.9609663691388448</v>
      </c>
      <c r="AY107" s="15">
        <f>X107*'Table A8'!X55</f>
        <v>5.0696829280852631</v>
      </c>
      <c r="AZ107" s="15">
        <f>Y107*'Table A8'!Y55</f>
        <v>-0.79930444491982688</v>
      </c>
      <c r="BA107" s="15">
        <f>Z107*'Table A8'!Z55</f>
        <v>4.1861551271646693</v>
      </c>
      <c r="BB107" s="15">
        <f>AA107*'Table A8'!AA55</f>
        <v>2.6704012926424721</v>
      </c>
    </row>
    <row r="108" spans="1:54" x14ac:dyDescent="0.25">
      <c r="A108" s="13">
        <v>2020</v>
      </c>
      <c r="B108" s="11">
        <f t="shared" si="138"/>
        <v>-10.345507914480091</v>
      </c>
      <c r="C108" s="11">
        <f t="shared" si="138"/>
        <v>-12.254406425143467</v>
      </c>
      <c r="D108" s="11">
        <f t="shared" si="138"/>
        <v>-22.171599932302431</v>
      </c>
      <c r="E108" s="11">
        <f t="shared" si="138"/>
        <v>-3.1993512545419009</v>
      </c>
      <c r="F108" s="11">
        <f t="shared" si="138"/>
        <v>-8.8187657024301895</v>
      </c>
      <c r="G108" s="11">
        <f t="shared" si="138"/>
        <v>0.59171770280887392</v>
      </c>
      <c r="H108" s="11">
        <f t="shared" si="138"/>
        <v>-13.771037624978721</v>
      </c>
      <c r="I108" s="11">
        <f t="shared" si="138"/>
        <v>-23.37775326207532</v>
      </c>
      <c r="J108" s="11">
        <f t="shared" si="138"/>
        <v>-3.3123277765918577</v>
      </c>
      <c r="K108" s="11">
        <f t="shared" si="138"/>
        <v>-22.565712324488164</v>
      </c>
      <c r="L108" s="11">
        <f t="shared" si="138"/>
        <v>-14.587288994925931</v>
      </c>
      <c r="M108" s="11">
        <f t="shared" si="138"/>
        <v>-15.302060851250884</v>
      </c>
      <c r="N108" s="11">
        <f t="shared" si="138"/>
        <v>-9.3526058010823601</v>
      </c>
      <c r="O108" s="11">
        <f t="shared" si="138"/>
        <v>-13.647799829529397</v>
      </c>
      <c r="Q108" s="11">
        <f t="shared" si="141"/>
        <v>-25.685733832763713</v>
      </c>
      <c r="R108" s="11">
        <f t="shared" si="141"/>
        <v>-8.7112137733329362</v>
      </c>
      <c r="S108" s="11">
        <f t="shared" si="141"/>
        <v>-11.65565613629113</v>
      </c>
      <c r="T108" s="11">
        <f t="shared" si="141"/>
        <v>-12.807929890789186</v>
      </c>
      <c r="V108" s="11">
        <f t="shared" si="142"/>
        <v>-0.34164706958974111</v>
      </c>
      <c r="W108" s="11">
        <f t="shared" si="142"/>
        <v>-8.0011564242462203</v>
      </c>
      <c r="X108" s="11">
        <f t="shared" si="142"/>
        <v>9.1597763710391433</v>
      </c>
      <c r="Y108" s="11">
        <f t="shared" si="142"/>
        <v>-13.479512865738632</v>
      </c>
      <c r="Z108" s="11">
        <f t="shared" si="142"/>
        <v>-22.297756243508356</v>
      </c>
      <c r="AA108" s="11">
        <f t="shared" si="142"/>
        <v>-5.3314372020804042</v>
      </c>
      <c r="AC108" s="15">
        <f>B108*'Table A8'!B56</f>
        <v>-6.6128486589356745</v>
      </c>
      <c r="AD108" s="15">
        <f>C108*'Table A8'!C56</f>
        <v>-8.225157592556295</v>
      </c>
      <c r="AE108" s="15">
        <f>D108*'Table A8'!D56</f>
        <v>-15.919208751393144</v>
      </c>
      <c r="AF108" s="15">
        <f>E108*'Table A8'!E56</f>
        <v>-0.83854996381543223</v>
      </c>
      <c r="AG108" s="15">
        <f>F108*'Table A8'!F56</f>
        <v>-4.4905154956774522</v>
      </c>
      <c r="AH108" s="15">
        <f>G108*'Table A8'!G56</f>
        <v>0.26964575717000383</v>
      </c>
      <c r="AI108" s="15">
        <f>H108*'Table A8'!H56</f>
        <v>-10.442577831021364</v>
      </c>
      <c r="AJ108" s="15">
        <f>I108*'Table A8'!I56</f>
        <v>-17.64552816221445</v>
      </c>
      <c r="AK108" s="15">
        <f>J108*'Table A8'!J56</f>
        <v>-2.4842458324438934</v>
      </c>
      <c r="AL108" s="15">
        <f>K108*'Table A8'!K56</f>
        <v>-17.835939021275443</v>
      </c>
      <c r="AM108" s="15">
        <f>L108*'Table A8'!L56</f>
        <v>-9.0995508750347955</v>
      </c>
      <c r="AN108" s="15">
        <f>M108*'Table A8'!M56</f>
        <v>-9.285290524539036</v>
      </c>
      <c r="AO108" s="15">
        <f>N108*'Table A8'!N56</f>
        <v>-6.6824368448733464</v>
      </c>
      <c r="AP108" s="15">
        <f>O108*'Table A8'!O56</f>
        <v>-8.9174724086145076</v>
      </c>
      <c r="AR108" s="15">
        <f>Q108*'Table A8'!Q56</f>
        <v>-20.101655297520882</v>
      </c>
      <c r="AS108" s="15">
        <f>R108*'Table A8'!R56</f>
        <v>-6.2215488769143823</v>
      </c>
      <c r="AT108" s="15">
        <f>S108*'Table A8'!S56</f>
        <v>-8.4818209703790561</v>
      </c>
      <c r="AU108" s="15">
        <f>T108*'Table A8'!T56</f>
        <v>-9.3677199221232108</v>
      </c>
      <c r="AW108" s="15">
        <f>V108*'Table A8'!V56</f>
        <v>-0.2320125249583932</v>
      </c>
      <c r="AX108" s="15">
        <f>W108*'Table A8'!W56</f>
        <v>-7.0842238980276031</v>
      </c>
      <c r="AY108" s="15">
        <f>X108*'Table A8'!X56</f>
        <v>4.9197158888851238</v>
      </c>
      <c r="AZ108" s="15">
        <f>Y108*'Table A8'!Y56</f>
        <v>-6.8314171203563392</v>
      </c>
      <c r="BA108" s="15">
        <f>Z108*'Table A8'!Z56</f>
        <v>-17.728945989213496</v>
      </c>
      <c r="BB108" s="15">
        <f>AA108*'Table A8'!AA56</f>
        <v>-3.6984179870831762</v>
      </c>
    </row>
  </sheetData>
  <hyperlinks>
    <hyperlink ref="A1" location="Contents!A1" display="Back to Contents" xr:uid="{00000000-0004-0000-0400-000000000000}"/>
    <hyperlink ref="AC3" location="'Table A2'!W56" display="data" xr:uid="{00000000-0004-0000-04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10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9.77734375" style="13" bestFit="1" customWidth="1"/>
    <col min="3" max="15" width="8.77734375" style="13"/>
    <col min="16" max="16" width="3.77734375" style="13" customWidth="1"/>
    <col min="17" max="20" width="8.77734375" style="13" customWidth="1"/>
    <col min="21" max="21" width="3.77734375" style="13" customWidth="1"/>
    <col min="22" max="27" width="8.77734375" style="13" customWidth="1"/>
    <col min="28" max="28" width="3.77734375" style="13" customWidth="1"/>
    <col min="29" max="42" width="8.77734375" style="13"/>
    <col min="43" max="43" width="3.77734375" style="13" customWidth="1"/>
    <col min="44" max="47" width="8.77734375" style="13"/>
    <col min="48" max="48" width="3.77734375" style="13" customWidth="1"/>
    <col min="49" max="16384" width="8.77734375" style="13"/>
  </cols>
  <sheetData>
    <row r="1" spans="1:54" ht="13.2" x14ac:dyDescent="0.25">
      <c r="A1" s="29" t="s">
        <v>22</v>
      </c>
      <c r="B1" s="9" t="s">
        <v>41</v>
      </c>
      <c r="AC1" s="9" t="s">
        <v>42</v>
      </c>
    </row>
    <row r="2" spans="1:54" x14ac:dyDescent="0.25">
      <c r="B2" s="9" t="s">
        <v>119</v>
      </c>
      <c r="AC2" s="9" t="s">
        <v>5</v>
      </c>
    </row>
    <row r="3" spans="1:54" ht="13.2" x14ac:dyDescent="0.25">
      <c r="A3" s="16"/>
      <c r="B3" s="9"/>
      <c r="AC3" s="40" t="s">
        <v>43</v>
      </c>
    </row>
    <row r="4" spans="1:54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  <c r="AC4" s="51" t="s">
        <v>67</v>
      </c>
      <c r="AD4" s="51" t="s">
        <v>68</v>
      </c>
      <c r="AE4" s="51" t="s">
        <v>69</v>
      </c>
      <c r="AF4" s="51" t="s">
        <v>70</v>
      </c>
      <c r="AG4" s="51" t="s">
        <v>71</v>
      </c>
      <c r="AH4" s="51" t="s">
        <v>72</v>
      </c>
      <c r="AI4" s="51" t="s">
        <v>73</v>
      </c>
      <c r="AJ4" s="51" t="s">
        <v>74</v>
      </c>
      <c r="AK4" s="51" t="s">
        <v>75</v>
      </c>
      <c r="AL4" s="51" t="s">
        <v>76</v>
      </c>
      <c r="AM4" s="51" t="s">
        <v>77</v>
      </c>
      <c r="AN4" s="51" t="s">
        <v>78</v>
      </c>
      <c r="AO4" s="51" t="s">
        <v>79</v>
      </c>
      <c r="AP4" s="51" t="s">
        <v>86</v>
      </c>
      <c r="AR4" s="56">
        <v>45</v>
      </c>
      <c r="AS4" s="56">
        <v>46</v>
      </c>
      <c r="AT4" s="56">
        <v>47</v>
      </c>
      <c r="AU4" s="56" t="s">
        <v>107</v>
      </c>
      <c r="AV4" s="56"/>
      <c r="AW4" s="56" t="s">
        <v>108</v>
      </c>
      <c r="AX4" s="56" t="s">
        <v>109</v>
      </c>
      <c r="AY4" s="56" t="s">
        <v>110</v>
      </c>
      <c r="AZ4" s="56" t="s">
        <v>111</v>
      </c>
      <c r="BA4" s="56" t="s">
        <v>112</v>
      </c>
      <c r="BB4" s="56" t="s">
        <v>113</v>
      </c>
    </row>
    <row r="5" spans="1:54" x14ac:dyDescent="0.25">
      <c r="A5" s="17" t="str">
        <f>Base_year</f>
        <v>2018=100</v>
      </c>
    </row>
    <row r="6" spans="1:54" x14ac:dyDescent="0.25">
      <c r="A6" s="13">
        <v>1970</v>
      </c>
      <c r="B6" s="37">
        <v>72.97</v>
      </c>
      <c r="C6" s="37">
        <v>78.62</v>
      </c>
      <c r="D6" s="37">
        <v>106.66</v>
      </c>
      <c r="E6" s="37">
        <v>161.44999999999999</v>
      </c>
      <c r="F6" s="37">
        <v>91.11</v>
      </c>
      <c r="G6" s="37">
        <v>99.98</v>
      </c>
      <c r="H6" s="37">
        <v>103.51</v>
      </c>
      <c r="I6" s="37">
        <v>103.73</v>
      </c>
      <c r="J6" s="37">
        <v>73.36</v>
      </c>
      <c r="K6" s="37">
        <v>77.819999999999993</v>
      </c>
      <c r="L6" s="37">
        <v>79.22</v>
      </c>
      <c r="M6" s="37">
        <v>79.510000000000005</v>
      </c>
      <c r="N6" s="37">
        <v>78.959999999999994</v>
      </c>
      <c r="O6" s="37">
        <v>86.78</v>
      </c>
      <c r="Q6" s="37">
        <v>98.74</v>
      </c>
      <c r="R6" s="37">
        <v>88.11</v>
      </c>
      <c r="S6" s="37">
        <v>91.5</v>
      </c>
      <c r="T6" s="37">
        <v>89.6</v>
      </c>
      <c r="V6" s="37">
        <v>62.74</v>
      </c>
      <c r="W6" s="37">
        <v>66.680000000000007</v>
      </c>
      <c r="X6" s="37">
        <v>86.77</v>
      </c>
      <c r="Y6" s="37">
        <v>84.17</v>
      </c>
      <c r="Z6" s="37">
        <v>65.290000000000006</v>
      </c>
      <c r="AA6" s="37">
        <v>66.180000000000007</v>
      </c>
    </row>
    <row r="7" spans="1:54" x14ac:dyDescent="0.25">
      <c r="A7" s="13">
        <v>1971</v>
      </c>
      <c r="B7" s="37">
        <v>73.239999999999995</v>
      </c>
      <c r="C7" s="37">
        <v>78.92</v>
      </c>
      <c r="D7" s="37">
        <v>106.07</v>
      </c>
      <c r="E7" s="37">
        <v>160.56</v>
      </c>
      <c r="F7" s="37">
        <v>90.61</v>
      </c>
      <c r="G7" s="37">
        <v>99.42</v>
      </c>
      <c r="H7" s="37">
        <v>102.94</v>
      </c>
      <c r="I7" s="37">
        <v>103.16</v>
      </c>
      <c r="J7" s="37">
        <v>73.760000000000005</v>
      </c>
      <c r="K7" s="37">
        <v>78.25</v>
      </c>
      <c r="L7" s="37">
        <v>79.66</v>
      </c>
      <c r="M7" s="37">
        <v>79.95</v>
      </c>
      <c r="N7" s="37">
        <v>79.260000000000005</v>
      </c>
      <c r="O7" s="37">
        <v>86.93</v>
      </c>
      <c r="Q7" s="37">
        <v>98.97</v>
      </c>
      <c r="R7" s="37">
        <v>88.32</v>
      </c>
      <c r="S7" s="37">
        <v>91.72</v>
      </c>
      <c r="T7" s="37">
        <v>90.09</v>
      </c>
      <c r="V7" s="37">
        <v>63.87</v>
      </c>
      <c r="W7" s="37">
        <v>67.88</v>
      </c>
      <c r="X7" s="37">
        <v>88.34</v>
      </c>
      <c r="Y7" s="37">
        <v>85.69</v>
      </c>
      <c r="Z7" s="37">
        <v>66.459999999999994</v>
      </c>
      <c r="AA7" s="37">
        <v>67.37</v>
      </c>
    </row>
    <row r="8" spans="1:54" x14ac:dyDescent="0.25">
      <c r="A8" s="13">
        <v>1972</v>
      </c>
      <c r="B8" s="37">
        <v>73.510000000000005</v>
      </c>
      <c r="C8" s="37">
        <v>79.209999999999994</v>
      </c>
      <c r="D8" s="37">
        <v>105.47</v>
      </c>
      <c r="E8" s="37">
        <v>159.66</v>
      </c>
      <c r="F8" s="37">
        <v>90.1</v>
      </c>
      <c r="G8" s="37">
        <v>98.87</v>
      </c>
      <c r="H8" s="37">
        <v>102.36</v>
      </c>
      <c r="I8" s="37">
        <v>102.58</v>
      </c>
      <c r="J8" s="37">
        <v>74.16</v>
      </c>
      <c r="K8" s="37">
        <v>78.67</v>
      </c>
      <c r="L8" s="37">
        <v>80.09</v>
      </c>
      <c r="M8" s="37">
        <v>80.38</v>
      </c>
      <c r="N8" s="37">
        <v>79.55</v>
      </c>
      <c r="O8" s="37">
        <v>86.89</v>
      </c>
      <c r="Q8" s="37">
        <v>99.2</v>
      </c>
      <c r="R8" s="37">
        <v>88.53</v>
      </c>
      <c r="S8" s="37">
        <v>91.93</v>
      </c>
      <c r="T8" s="37">
        <v>90.16</v>
      </c>
      <c r="V8" s="37">
        <v>65</v>
      </c>
      <c r="W8" s="37">
        <v>69.08</v>
      </c>
      <c r="X8" s="37">
        <v>89.9</v>
      </c>
      <c r="Y8" s="37">
        <v>87.2</v>
      </c>
      <c r="Z8" s="37">
        <v>67.64</v>
      </c>
      <c r="AA8" s="37">
        <v>68.56</v>
      </c>
    </row>
    <row r="9" spans="1:54" x14ac:dyDescent="0.25">
      <c r="A9" s="13">
        <v>1973</v>
      </c>
      <c r="B9" s="37">
        <v>73.78</v>
      </c>
      <c r="C9" s="37">
        <v>79.489999999999995</v>
      </c>
      <c r="D9" s="37">
        <v>104.88</v>
      </c>
      <c r="E9" s="37">
        <v>158.76</v>
      </c>
      <c r="F9" s="37">
        <v>89.59</v>
      </c>
      <c r="G9" s="37">
        <v>98.31</v>
      </c>
      <c r="H9" s="37">
        <v>101.78</v>
      </c>
      <c r="I9" s="37">
        <v>102</v>
      </c>
      <c r="J9" s="37">
        <v>74.55</v>
      </c>
      <c r="K9" s="37">
        <v>79.09</v>
      </c>
      <c r="L9" s="37">
        <v>80.52</v>
      </c>
      <c r="M9" s="37">
        <v>80.81</v>
      </c>
      <c r="N9" s="37">
        <v>79.84</v>
      </c>
      <c r="O9" s="37">
        <v>87.02</v>
      </c>
      <c r="Q9" s="37">
        <v>99.43</v>
      </c>
      <c r="R9" s="37">
        <v>88.73</v>
      </c>
      <c r="S9" s="37">
        <v>92.14</v>
      </c>
      <c r="T9" s="37">
        <v>90.38</v>
      </c>
      <c r="V9" s="37">
        <v>66.13</v>
      </c>
      <c r="W9" s="37">
        <v>70.28</v>
      </c>
      <c r="X9" s="37">
        <v>91.45</v>
      </c>
      <c r="Y9" s="37">
        <v>88.72</v>
      </c>
      <c r="Z9" s="37">
        <v>68.81</v>
      </c>
      <c r="AA9" s="37">
        <v>69.75</v>
      </c>
    </row>
    <row r="10" spans="1:54" x14ac:dyDescent="0.25">
      <c r="A10" s="13">
        <v>1974</v>
      </c>
      <c r="B10" s="37">
        <v>74.040000000000006</v>
      </c>
      <c r="C10" s="37">
        <v>79.77</v>
      </c>
      <c r="D10" s="37">
        <v>104.27</v>
      </c>
      <c r="E10" s="37">
        <v>157.83000000000001</v>
      </c>
      <c r="F10" s="37">
        <v>89.07</v>
      </c>
      <c r="G10" s="37">
        <v>97.73</v>
      </c>
      <c r="H10" s="37">
        <v>101.19</v>
      </c>
      <c r="I10" s="37">
        <v>101.41</v>
      </c>
      <c r="J10" s="37">
        <v>74.94</v>
      </c>
      <c r="K10" s="37">
        <v>79.5</v>
      </c>
      <c r="L10" s="37">
        <v>80.930000000000007</v>
      </c>
      <c r="M10" s="37">
        <v>81.23</v>
      </c>
      <c r="N10" s="37">
        <v>80.11</v>
      </c>
      <c r="O10" s="37">
        <v>86.82</v>
      </c>
      <c r="Q10" s="37">
        <v>99.64</v>
      </c>
      <c r="R10" s="37">
        <v>88.92</v>
      </c>
      <c r="S10" s="37">
        <v>92.34</v>
      </c>
      <c r="T10" s="37">
        <v>91.08</v>
      </c>
      <c r="V10" s="37">
        <v>67.23</v>
      </c>
      <c r="W10" s="37">
        <v>71.459999999999994</v>
      </c>
      <c r="X10" s="37">
        <v>92.99</v>
      </c>
      <c r="Y10" s="37">
        <v>90.2</v>
      </c>
      <c r="Z10" s="37">
        <v>69.959999999999994</v>
      </c>
      <c r="AA10" s="37">
        <v>70.92</v>
      </c>
    </row>
    <row r="11" spans="1:54" x14ac:dyDescent="0.25">
      <c r="A11" s="13">
        <v>1975</v>
      </c>
      <c r="B11" s="37">
        <v>74.27</v>
      </c>
      <c r="C11" s="37">
        <v>80.03</v>
      </c>
      <c r="D11" s="37">
        <v>103.62</v>
      </c>
      <c r="E11" s="37">
        <v>156.85</v>
      </c>
      <c r="F11" s="37">
        <v>88.52</v>
      </c>
      <c r="G11" s="37">
        <v>97.13</v>
      </c>
      <c r="H11" s="37">
        <v>100.56</v>
      </c>
      <c r="I11" s="37">
        <v>100.78</v>
      </c>
      <c r="J11" s="37">
        <v>75.31</v>
      </c>
      <c r="K11" s="37">
        <v>79.89</v>
      </c>
      <c r="L11" s="37">
        <v>81.33</v>
      </c>
      <c r="M11" s="37">
        <v>81.63</v>
      </c>
      <c r="N11" s="37">
        <v>80.37</v>
      </c>
      <c r="O11" s="37">
        <v>86.99</v>
      </c>
      <c r="Q11" s="37">
        <v>99.83</v>
      </c>
      <c r="R11" s="37">
        <v>89.09</v>
      </c>
      <c r="S11" s="37">
        <v>92.52</v>
      </c>
      <c r="T11" s="37">
        <v>91.28</v>
      </c>
      <c r="V11" s="37">
        <v>68.3</v>
      </c>
      <c r="W11" s="37">
        <v>72.59</v>
      </c>
      <c r="X11" s="37">
        <v>94.47</v>
      </c>
      <c r="Y11" s="37">
        <v>91.64</v>
      </c>
      <c r="Z11" s="37">
        <v>71.08</v>
      </c>
      <c r="AA11" s="37">
        <v>72.05</v>
      </c>
    </row>
    <row r="12" spans="1:54" x14ac:dyDescent="0.25">
      <c r="A12" s="13">
        <v>1976</v>
      </c>
      <c r="B12" s="37">
        <v>74.5</v>
      </c>
      <c r="C12" s="37">
        <v>80.27</v>
      </c>
      <c r="D12" s="37">
        <v>102.94</v>
      </c>
      <c r="E12" s="37">
        <v>155.83000000000001</v>
      </c>
      <c r="F12" s="37">
        <v>87.94</v>
      </c>
      <c r="G12" s="37">
        <v>96.49</v>
      </c>
      <c r="H12" s="37">
        <v>99.91</v>
      </c>
      <c r="I12" s="37">
        <v>100.12</v>
      </c>
      <c r="J12" s="37">
        <v>75.650000000000006</v>
      </c>
      <c r="K12" s="37">
        <v>80.25</v>
      </c>
      <c r="L12" s="37">
        <v>81.7</v>
      </c>
      <c r="M12" s="37">
        <v>82</v>
      </c>
      <c r="N12" s="37">
        <v>80.61</v>
      </c>
      <c r="O12" s="37">
        <v>87.15</v>
      </c>
      <c r="Q12" s="37">
        <v>100</v>
      </c>
      <c r="R12" s="37">
        <v>89.24</v>
      </c>
      <c r="S12" s="37">
        <v>92.67</v>
      </c>
      <c r="T12" s="37">
        <v>91.44</v>
      </c>
      <c r="V12" s="37">
        <v>69.34</v>
      </c>
      <c r="W12" s="37">
        <v>73.69</v>
      </c>
      <c r="X12" s="37">
        <v>95.9</v>
      </c>
      <c r="Y12" s="37">
        <v>93.03</v>
      </c>
      <c r="Z12" s="37">
        <v>72.150000000000006</v>
      </c>
      <c r="AA12" s="37">
        <v>73.14</v>
      </c>
    </row>
    <row r="13" spans="1:54" x14ac:dyDescent="0.25">
      <c r="A13" s="13">
        <v>1977</v>
      </c>
      <c r="B13" s="37">
        <v>74.760000000000005</v>
      </c>
      <c r="C13" s="37">
        <v>80.55</v>
      </c>
      <c r="D13" s="37">
        <v>103.24</v>
      </c>
      <c r="E13" s="37">
        <v>156.27000000000001</v>
      </c>
      <c r="F13" s="37">
        <v>88.19</v>
      </c>
      <c r="G13" s="37">
        <v>96.77</v>
      </c>
      <c r="H13" s="37">
        <v>100.19</v>
      </c>
      <c r="I13" s="37">
        <v>100.41</v>
      </c>
      <c r="J13" s="37">
        <v>76</v>
      </c>
      <c r="K13" s="37">
        <v>80.62</v>
      </c>
      <c r="L13" s="37">
        <v>82.07</v>
      </c>
      <c r="M13" s="37">
        <v>82.37</v>
      </c>
      <c r="N13" s="37">
        <v>80.900000000000006</v>
      </c>
      <c r="O13" s="37">
        <v>87.68</v>
      </c>
      <c r="Q13" s="37">
        <v>99.34</v>
      </c>
      <c r="R13" s="37">
        <v>88.65</v>
      </c>
      <c r="S13" s="37">
        <v>92.06</v>
      </c>
      <c r="T13" s="37">
        <v>90.63</v>
      </c>
      <c r="V13" s="37">
        <v>71.349999999999994</v>
      </c>
      <c r="W13" s="37">
        <v>75.84</v>
      </c>
      <c r="X13" s="37">
        <v>98.69</v>
      </c>
      <c r="Y13" s="37">
        <v>95.73</v>
      </c>
      <c r="Z13" s="37">
        <v>74.25</v>
      </c>
      <c r="AA13" s="37">
        <v>75.27</v>
      </c>
    </row>
    <row r="14" spans="1:54" x14ac:dyDescent="0.25">
      <c r="A14" s="13">
        <v>1978</v>
      </c>
      <c r="B14" s="37">
        <v>74.989999999999995</v>
      </c>
      <c r="C14" s="37">
        <v>80.8</v>
      </c>
      <c r="D14" s="37">
        <v>103.54</v>
      </c>
      <c r="E14" s="37">
        <v>156.72</v>
      </c>
      <c r="F14" s="37">
        <v>88.45</v>
      </c>
      <c r="G14" s="37">
        <v>97.05</v>
      </c>
      <c r="H14" s="37">
        <v>100.48</v>
      </c>
      <c r="I14" s="37">
        <v>100.69</v>
      </c>
      <c r="J14" s="37">
        <v>76.33</v>
      </c>
      <c r="K14" s="37">
        <v>80.98</v>
      </c>
      <c r="L14" s="37">
        <v>82.43</v>
      </c>
      <c r="M14" s="37">
        <v>82.73</v>
      </c>
      <c r="N14" s="37">
        <v>81.150000000000006</v>
      </c>
      <c r="O14" s="37">
        <v>88.1</v>
      </c>
      <c r="Q14" s="37">
        <v>98.67</v>
      </c>
      <c r="R14" s="37">
        <v>88.06</v>
      </c>
      <c r="S14" s="37">
        <v>91.44</v>
      </c>
      <c r="T14" s="37">
        <v>90.11</v>
      </c>
      <c r="V14" s="37">
        <v>73.3</v>
      </c>
      <c r="W14" s="37">
        <v>77.900000000000006</v>
      </c>
      <c r="X14" s="37">
        <v>101.38</v>
      </c>
      <c r="Y14" s="37">
        <v>98.34</v>
      </c>
      <c r="Z14" s="37">
        <v>76.28</v>
      </c>
      <c r="AA14" s="37">
        <v>77.319999999999993</v>
      </c>
    </row>
    <row r="15" spans="1:54" x14ac:dyDescent="0.25">
      <c r="A15" s="13">
        <v>1979</v>
      </c>
      <c r="B15" s="37">
        <v>75.569999999999993</v>
      </c>
      <c r="C15" s="37">
        <v>81.42</v>
      </c>
      <c r="D15" s="37">
        <v>101.68</v>
      </c>
      <c r="E15" s="37">
        <v>153.91999999999999</v>
      </c>
      <c r="F15" s="37">
        <v>86.86</v>
      </c>
      <c r="G15" s="37">
        <v>95.31</v>
      </c>
      <c r="H15" s="37">
        <v>98.68</v>
      </c>
      <c r="I15" s="37">
        <v>98.89</v>
      </c>
      <c r="J15" s="37">
        <v>76.989999999999995</v>
      </c>
      <c r="K15" s="37">
        <v>81.680000000000007</v>
      </c>
      <c r="L15" s="37">
        <v>83.15</v>
      </c>
      <c r="M15" s="37">
        <v>83.45</v>
      </c>
      <c r="N15" s="37">
        <v>81.77</v>
      </c>
      <c r="O15" s="37">
        <v>88.59</v>
      </c>
      <c r="Q15" s="37">
        <v>99.73</v>
      </c>
      <c r="R15" s="37">
        <v>89</v>
      </c>
      <c r="S15" s="37">
        <v>92.42</v>
      </c>
      <c r="T15" s="37">
        <v>91.08</v>
      </c>
      <c r="V15" s="37">
        <v>73.430000000000007</v>
      </c>
      <c r="W15" s="37">
        <v>78.040000000000006</v>
      </c>
      <c r="X15" s="37">
        <v>101.56</v>
      </c>
      <c r="Y15" s="37">
        <v>98.52</v>
      </c>
      <c r="Z15" s="37">
        <v>76.41</v>
      </c>
      <c r="AA15" s="37">
        <v>77.45</v>
      </c>
    </row>
    <row r="16" spans="1:54" x14ac:dyDescent="0.25">
      <c r="A16" s="13">
        <v>1980</v>
      </c>
      <c r="B16" s="37">
        <v>75.77</v>
      </c>
      <c r="C16" s="37">
        <v>81.64</v>
      </c>
      <c r="D16" s="37">
        <v>101.23</v>
      </c>
      <c r="E16" s="37">
        <v>153.24</v>
      </c>
      <c r="F16" s="37">
        <v>86.48</v>
      </c>
      <c r="G16" s="37">
        <v>94.89</v>
      </c>
      <c r="H16" s="37">
        <v>98.25</v>
      </c>
      <c r="I16" s="37">
        <v>98.46</v>
      </c>
      <c r="J16" s="37">
        <v>77.709999999999994</v>
      </c>
      <c r="K16" s="37">
        <v>82.44</v>
      </c>
      <c r="L16" s="37">
        <v>83.93</v>
      </c>
      <c r="M16" s="37">
        <v>84.23</v>
      </c>
      <c r="N16" s="37">
        <v>81.99</v>
      </c>
      <c r="O16" s="37">
        <v>89.16</v>
      </c>
      <c r="Q16" s="37">
        <v>99.08</v>
      </c>
      <c r="R16" s="37">
        <v>88.42</v>
      </c>
      <c r="S16" s="37">
        <v>91.82</v>
      </c>
      <c r="T16" s="37">
        <v>90.55</v>
      </c>
      <c r="V16" s="37">
        <v>75.64</v>
      </c>
      <c r="W16" s="37">
        <v>80.39</v>
      </c>
      <c r="X16" s="37">
        <v>104.61</v>
      </c>
      <c r="Y16" s="37">
        <v>101.48</v>
      </c>
      <c r="Z16" s="37">
        <v>78.709999999999994</v>
      </c>
      <c r="AA16" s="37">
        <v>79.790000000000006</v>
      </c>
    </row>
    <row r="17" spans="1:27" x14ac:dyDescent="0.25">
      <c r="A17" s="13">
        <v>1981</v>
      </c>
      <c r="B17" s="37">
        <v>76.02</v>
      </c>
      <c r="C17" s="37">
        <v>81.91</v>
      </c>
      <c r="D17" s="37">
        <v>100.81</v>
      </c>
      <c r="E17" s="37">
        <v>152.6</v>
      </c>
      <c r="F17" s="37">
        <v>86.12</v>
      </c>
      <c r="G17" s="37">
        <v>94.5</v>
      </c>
      <c r="H17" s="37">
        <v>97.84</v>
      </c>
      <c r="I17" s="37">
        <v>98.05</v>
      </c>
      <c r="J17" s="37">
        <v>78.489999999999995</v>
      </c>
      <c r="K17" s="37">
        <v>83.27</v>
      </c>
      <c r="L17" s="37">
        <v>84.77</v>
      </c>
      <c r="M17" s="37">
        <v>85.08</v>
      </c>
      <c r="N17" s="37">
        <v>82.26</v>
      </c>
      <c r="O17" s="37">
        <v>89.7</v>
      </c>
      <c r="Q17" s="37">
        <v>98.46</v>
      </c>
      <c r="R17" s="37">
        <v>87.86</v>
      </c>
      <c r="S17" s="37">
        <v>91.24</v>
      </c>
      <c r="T17" s="37">
        <v>89.92</v>
      </c>
      <c r="V17" s="37">
        <v>77.900000000000006</v>
      </c>
      <c r="W17" s="37">
        <v>82.79</v>
      </c>
      <c r="X17" s="37">
        <v>107.73</v>
      </c>
      <c r="Y17" s="37">
        <v>104.51</v>
      </c>
      <c r="Z17" s="37">
        <v>81.06</v>
      </c>
      <c r="AA17" s="37">
        <v>82.17</v>
      </c>
    </row>
    <row r="18" spans="1:27" x14ac:dyDescent="0.25">
      <c r="A18" s="13">
        <v>1982</v>
      </c>
      <c r="B18" s="37">
        <v>76.569999999999993</v>
      </c>
      <c r="C18" s="37">
        <v>82.51</v>
      </c>
      <c r="D18" s="37">
        <v>97.87</v>
      </c>
      <c r="E18" s="37">
        <v>148.15</v>
      </c>
      <c r="F18" s="37">
        <v>83.6</v>
      </c>
      <c r="G18" s="37">
        <v>91.74</v>
      </c>
      <c r="H18" s="37">
        <v>94.98</v>
      </c>
      <c r="I18" s="37">
        <v>95.18</v>
      </c>
      <c r="J18" s="37">
        <v>78.66</v>
      </c>
      <c r="K18" s="37">
        <v>83.45</v>
      </c>
      <c r="L18" s="37">
        <v>84.96</v>
      </c>
      <c r="M18" s="37">
        <v>85.27</v>
      </c>
      <c r="N18" s="37">
        <v>82.86</v>
      </c>
      <c r="O18" s="37">
        <v>88.62</v>
      </c>
      <c r="Q18" s="37">
        <v>97.13</v>
      </c>
      <c r="R18" s="37">
        <v>86.68</v>
      </c>
      <c r="S18" s="37">
        <v>90.01</v>
      </c>
      <c r="T18" s="37">
        <v>88.89</v>
      </c>
      <c r="V18" s="37">
        <v>77.03</v>
      </c>
      <c r="W18" s="37">
        <v>81.87</v>
      </c>
      <c r="X18" s="37">
        <v>106.54</v>
      </c>
      <c r="Y18" s="37">
        <v>103.35</v>
      </c>
      <c r="Z18" s="37">
        <v>80.16</v>
      </c>
      <c r="AA18" s="37">
        <v>81.25</v>
      </c>
    </row>
    <row r="19" spans="1:27" x14ac:dyDescent="0.25">
      <c r="A19" s="13">
        <v>1983</v>
      </c>
      <c r="B19" s="37">
        <v>77.27</v>
      </c>
      <c r="C19" s="37">
        <v>83.26</v>
      </c>
      <c r="D19" s="37">
        <v>95.01</v>
      </c>
      <c r="E19" s="37">
        <v>143.82</v>
      </c>
      <c r="F19" s="37">
        <v>81.16</v>
      </c>
      <c r="G19" s="37">
        <v>89.06</v>
      </c>
      <c r="H19" s="37">
        <v>92.21</v>
      </c>
      <c r="I19" s="37">
        <v>92.4</v>
      </c>
      <c r="J19" s="37">
        <v>78.83</v>
      </c>
      <c r="K19" s="37">
        <v>83.63</v>
      </c>
      <c r="L19" s="37">
        <v>85.14</v>
      </c>
      <c r="M19" s="37">
        <v>85.45</v>
      </c>
      <c r="N19" s="37">
        <v>83.62</v>
      </c>
      <c r="O19" s="37">
        <v>87.39</v>
      </c>
      <c r="Q19" s="37">
        <v>95.81</v>
      </c>
      <c r="R19" s="37">
        <v>85.5</v>
      </c>
      <c r="S19" s="37">
        <v>88.79</v>
      </c>
      <c r="T19" s="37">
        <v>87.62</v>
      </c>
      <c r="V19" s="37">
        <v>76.14</v>
      </c>
      <c r="W19" s="37">
        <v>80.92</v>
      </c>
      <c r="X19" s="37">
        <v>105.3</v>
      </c>
      <c r="Y19" s="37">
        <v>102.15</v>
      </c>
      <c r="Z19" s="37">
        <v>79.23</v>
      </c>
      <c r="AA19" s="37">
        <v>80.31</v>
      </c>
    </row>
    <row r="20" spans="1:27" x14ac:dyDescent="0.25">
      <c r="A20" s="13">
        <v>1984</v>
      </c>
      <c r="B20" s="37">
        <v>77.84</v>
      </c>
      <c r="C20" s="37">
        <v>83.87</v>
      </c>
      <c r="D20" s="37">
        <v>93.84</v>
      </c>
      <c r="E20" s="37">
        <v>142.05000000000001</v>
      </c>
      <c r="F20" s="37">
        <v>80.17</v>
      </c>
      <c r="G20" s="37">
        <v>87.96</v>
      </c>
      <c r="H20" s="37">
        <v>91.07</v>
      </c>
      <c r="I20" s="37">
        <v>91.27</v>
      </c>
      <c r="J20" s="37">
        <v>79.53</v>
      </c>
      <c r="K20" s="37">
        <v>84.37</v>
      </c>
      <c r="L20" s="37">
        <v>85.89</v>
      </c>
      <c r="M20" s="37">
        <v>86.21</v>
      </c>
      <c r="N20" s="37">
        <v>84.23</v>
      </c>
      <c r="O20" s="37">
        <v>86.92</v>
      </c>
      <c r="Q20" s="37">
        <v>95.16</v>
      </c>
      <c r="R20" s="37">
        <v>84.92</v>
      </c>
      <c r="S20" s="37">
        <v>88.19</v>
      </c>
      <c r="T20" s="37">
        <v>87.04</v>
      </c>
      <c r="V20" s="37">
        <v>77.08</v>
      </c>
      <c r="W20" s="37">
        <v>81.92</v>
      </c>
      <c r="X20" s="37">
        <v>106.61</v>
      </c>
      <c r="Y20" s="37">
        <v>103.42</v>
      </c>
      <c r="Z20" s="37">
        <v>80.209999999999994</v>
      </c>
      <c r="AA20" s="37">
        <v>81.31</v>
      </c>
    </row>
    <row r="21" spans="1:27" x14ac:dyDescent="0.25">
      <c r="A21" s="13">
        <v>1985</v>
      </c>
      <c r="B21" s="37">
        <v>78.09</v>
      </c>
      <c r="C21" s="37">
        <v>84.13</v>
      </c>
      <c r="D21" s="37">
        <v>93.51</v>
      </c>
      <c r="E21" s="37">
        <v>141.54</v>
      </c>
      <c r="F21" s="37">
        <v>79.88</v>
      </c>
      <c r="G21" s="37">
        <v>87.65</v>
      </c>
      <c r="H21" s="37">
        <v>90.75</v>
      </c>
      <c r="I21" s="37">
        <v>90.94</v>
      </c>
      <c r="J21" s="37">
        <v>81.53</v>
      </c>
      <c r="K21" s="37">
        <v>86.5</v>
      </c>
      <c r="L21" s="37">
        <v>88.05</v>
      </c>
      <c r="M21" s="37">
        <v>88.38</v>
      </c>
      <c r="N21" s="37">
        <v>84.5</v>
      </c>
      <c r="O21" s="37">
        <v>87.34</v>
      </c>
      <c r="Q21" s="37">
        <v>97.07</v>
      </c>
      <c r="R21" s="37">
        <v>86.62</v>
      </c>
      <c r="S21" s="37">
        <v>89.95</v>
      </c>
      <c r="T21" s="37">
        <v>89.45</v>
      </c>
      <c r="V21" s="37">
        <v>79</v>
      </c>
      <c r="W21" s="37">
        <v>83.96</v>
      </c>
      <c r="X21" s="37">
        <v>109.26</v>
      </c>
      <c r="Y21" s="37">
        <v>105.98</v>
      </c>
      <c r="Z21" s="37">
        <v>82.2</v>
      </c>
      <c r="AA21" s="37">
        <v>83.33</v>
      </c>
    </row>
    <row r="22" spans="1:27" x14ac:dyDescent="0.25">
      <c r="A22" s="13">
        <v>1986</v>
      </c>
      <c r="B22" s="37">
        <v>78.16</v>
      </c>
      <c r="C22" s="37">
        <v>84.22</v>
      </c>
      <c r="D22" s="37">
        <v>92.48</v>
      </c>
      <c r="E22" s="37">
        <v>139.99</v>
      </c>
      <c r="F22" s="37">
        <v>79</v>
      </c>
      <c r="G22" s="37">
        <v>86.69</v>
      </c>
      <c r="H22" s="37">
        <v>89.75</v>
      </c>
      <c r="I22" s="37">
        <v>89.95</v>
      </c>
      <c r="J22" s="37">
        <v>80.819999999999993</v>
      </c>
      <c r="K22" s="37">
        <v>85.74</v>
      </c>
      <c r="L22" s="37">
        <v>87.29</v>
      </c>
      <c r="M22" s="37">
        <v>87.61</v>
      </c>
      <c r="N22" s="37">
        <v>84.58</v>
      </c>
      <c r="O22" s="37">
        <v>86.32</v>
      </c>
      <c r="Q22" s="37">
        <v>95.08</v>
      </c>
      <c r="R22" s="37">
        <v>84.85</v>
      </c>
      <c r="S22" s="37">
        <v>88.12</v>
      </c>
      <c r="T22" s="37">
        <v>87.83</v>
      </c>
      <c r="V22" s="37">
        <v>79.5</v>
      </c>
      <c r="W22" s="37">
        <v>84.5</v>
      </c>
      <c r="X22" s="37">
        <v>109.95</v>
      </c>
      <c r="Y22" s="37">
        <v>106.66</v>
      </c>
      <c r="Z22" s="37">
        <v>82.73</v>
      </c>
      <c r="AA22" s="37">
        <v>83.86</v>
      </c>
    </row>
    <row r="23" spans="1:27" x14ac:dyDescent="0.25">
      <c r="A23" s="13">
        <v>1987</v>
      </c>
      <c r="B23" s="37">
        <v>78.84</v>
      </c>
      <c r="C23" s="37">
        <v>84.94</v>
      </c>
      <c r="D23" s="37">
        <v>93.62</v>
      </c>
      <c r="E23" s="37">
        <v>141.71</v>
      </c>
      <c r="F23" s="37">
        <v>79.97</v>
      </c>
      <c r="G23" s="37">
        <v>87.75</v>
      </c>
      <c r="H23" s="37">
        <v>90.85</v>
      </c>
      <c r="I23" s="37">
        <v>91.05</v>
      </c>
      <c r="J23" s="37">
        <v>81.040000000000006</v>
      </c>
      <c r="K23" s="37">
        <v>85.97</v>
      </c>
      <c r="L23" s="37">
        <v>87.52</v>
      </c>
      <c r="M23" s="37">
        <v>87.84</v>
      </c>
      <c r="N23" s="37">
        <v>85.31</v>
      </c>
      <c r="O23" s="37">
        <v>86.83</v>
      </c>
      <c r="Q23" s="37">
        <v>95.14</v>
      </c>
      <c r="R23" s="37">
        <v>84.9</v>
      </c>
      <c r="S23" s="37">
        <v>88.17</v>
      </c>
      <c r="T23" s="37">
        <v>88.14</v>
      </c>
      <c r="V23" s="37">
        <v>79.34</v>
      </c>
      <c r="W23" s="37">
        <v>84.32</v>
      </c>
      <c r="X23" s="37">
        <v>109.73</v>
      </c>
      <c r="Y23" s="37">
        <v>106.45</v>
      </c>
      <c r="Z23" s="37">
        <v>82.56</v>
      </c>
      <c r="AA23" s="37">
        <v>83.69</v>
      </c>
    </row>
    <row r="24" spans="1:27" x14ac:dyDescent="0.25">
      <c r="A24" s="13">
        <v>1988</v>
      </c>
      <c r="B24" s="37">
        <v>79.13</v>
      </c>
      <c r="C24" s="37">
        <v>85.26</v>
      </c>
      <c r="D24" s="37">
        <v>93.32</v>
      </c>
      <c r="E24" s="37">
        <v>141.26</v>
      </c>
      <c r="F24" s="37">
        <v>79.72</v>
      </c>
      <c r="G24" s="37">
        <v>87.47</v>
      </c>
      <c r="H24" s="37">
        <v>90.56</v>
      </c>
      <c r="I24" s="37">
        <v>90.76</v>
      </c>
      <c r="J24" s="37">
        <v>81.239999999999995</v>
      </c>
      <c r="K24" s="37">
        <v>86.18</v>
      </c>
      <c r="L24" s="37">
        <v>87.73</v>
      </c>
      <c r="M24" s="37">
        <v>88.05</v>
      </c>
      <c r="N24" s="37">
        <v>85.63</v>
      </c>
      <c r="O24" s="37">
        <v>86.74</v>
      </c>
      <c r="Q24" s="37">
        <v>95.05</v>
      </c>
      <c r="R24" s="37">
        <v>84.82</v>
      </c>
      <c r="S24" s="37">
        <v>88.08</v>
      </c>
      <c r="T24" s="37">
        <v>88.05</v>
      </c>
      <c r="V24" s="37">
        <v>79.94</v>
      </c>
      <c r="W24" s="37">
        <v>84.96</v>
      </c>
      <c r="X24" s="37">
        <v>110.56</v>
      </c>
      <c r="Y24" s="37">
        <v>107.25</v>
      </c>
      <c r="Z24" s="37">
        <v>83.18</v>
      </c>
      <c r="AA24" s="37">
        <v>84.32</v>
      </c>
    </row>
    <row r="25" spans="1:27" x14ac:dyDescent="0.25">
      <c r="A25" s="13">
        <v>1989</v>
      </c>
      <c r="B25" s="37">
        <v>79.42</v>
      </c>
      <c r="C25" s="37">
        <v>85.57</v>
      </c>
      <c r="D25" s="37">
        <v>94.16</v>
      </c>
      <c r="E25" s="37">
        <v>142.53</v>
      </c>
      <c r="F25" s="37">
        <v>80.430000000000007</v>
      </c>
      <c r="G25" s="37">
        <v>88.26</v>
      </c>
      <c r="H25" s="37">
        <v>91.38</v>
      </c>
      <c r="I25" s="37">
        <v>91.57</v>
      </c>
      <c r="J25" s="37">
        <v>81.239999999999995</v>
      </c>
      <c r="K25" s="37">
        <v>86.18</v>
      </c>
      <c r="L25" s="37">
        <v>87.73</v>
      </c>
      <c r="M25" s="37">
        <v>88.05</v>
      </c>
      <c r="N25" s="37">
        <v>85.93</v>
      </c>
      <c r="O25" s="37">
        <v>87.15</v>
      </c>
      <c r="Q25" s="37">
        <v>95.6</v>
      </c>
      <c r="R25" s="37">
        <v>85.31</v>
      </c>
      <c r="S25" s="37">
        <v>88.59</v>
      </c>
      <c r="T25" s="37">
        <v>88.75</v>
      </c>
      <c r="V25" s="37">
        <v>81.45</v>
      </c>
      <c r="W25" s="37">
        <v>86.57</v>
      </c>
      <c r="X25" s="37">
        <v>112.66</v>
      </c>
      <c r="Y25" s="37">
        <v>109.28</v>
      </c>
      <c r="Z25" s="37">
        <v>84.76</v>
      </c>
      <c r="AA25" s="37">
        <v>85.92</v>
      </c>
    </row>
    <row r="26" spans="1:27" x14ac:dyDescent="0.25">
      <c r="A26" s="13">
        <v>1990</v>
      </c>
      <c r="B26" s="37">
        <v>80.150000000000006</v>
      </c>
      <c r="C26" s="37">
        <v>86.36</v>
      </c>
      <c r="D26" s="37">
        <v>94.58</v>
      </c>
      <c r="E26" s="37">
        <v>143.16</v>
      </c>
      <c r="F26" s="37">
        <v>80.790000000000006</v>
      </c>
      <c r="G26" s="37">
        <v>88.65</v>
      </c>
      <c r="H26" s="37">
        <v>91.79</v>
      </c>
      <c r="I26" s="37">
        <v>91.98</v>
      </c>
      <c r="J26" s="37">
        <v>81.8</v>
      </c>
      <c r="K26" s="37">
        <v>86.78</v>
      </c>
      <c r="L26" s="37">
        <v>88.34</v>
      </c>
      <c r="M26" s="37">
        <v>88.67</v>
      </c>
      <c r="N26" s="37">
        <v>86.73</v>
      </c>
      <c r="O26" s="37">
        <v>87.72</v>
      </c>
      <c r="Q26" s="37">
        <v>96.07</v>
      </c>
      <c r="R26" s="37">
        <v>85.73</v>
      </c>
      <c r="S26" s="37">
        <v>89.03</v>
      </c>
      <c r="T26" s="37">
        <v>88.98</v>
      </c>
      <c r="V26" s="37">
        <v>82.26</v>
      </c>
      <c r="W26" s="37">
        <v>87.42</v>
      </c>
      <c r="X26" s="37">
        <v>113.76</v>
      </c>
      <c r="Y26" s="37">
        <v>110.36</v>
      </c>
      <c r="Z26" s="37">
        <v>85.59</v>
      </c>
      <c r="AA26" s="37">
        <v>86.76</v>
      </c>
    </row>
    <row r="27" spans="1:27" x14ac:dyDescent="0.25">
      <c r="A27" s="13">
        <v>1991</v>
      </c>
      <c r="B27" s="37">
        <v>80.72</v>
      </c>
      <c r="C27" s="37">
        <v>86.97</v>
      </c>
      <c r="D27" s="37">
        <v>94.8</v>
      </c>
      <c r="E27" s="37">
        <v>143.5</v>
      </c>
      <c r="F27" s="37">
        <v>80.98</v>
      </c>
      <c r="G27" s="37">
        <v>88.86</v>
      </c>
      <c r="H27" s="37">
        <v>92</v>
      </c>
      <c r="I27" s="37">
        <v>92.2</v>
      </c>
      <c r="J27" s="37">
        <v>82.19</v>
      </c>
      <c r="K27" s="37">
        <v>87.19</v>
      </c>
      <c r="L27" s="37">
        <v>88.76</v>
      </c>
      <c r="M27" s="37">
        <v>89.09</v>
      </c>
      <c r="N27" s="37">
        <v>87.35</v>
      </c>
      <c r="O27" s="37">
        <v>88.32</v>
      </c>
      <c r="Q27" s="37">
        <v>96.41</v>
      </c>
      <c r="R27" s="37">
        <v>86.04</v>
      </c>
      <c r="S27" s="37">
        <v>89.34</v>
      </c>
      <c r="T27" s="37">
        <v>89.48</v>
      </c>
      <c r="V27" s="37">
        <v>81.84</v>
      </c>
      <c r="W27" s="37">
        <v>86.98</v>
      </c>
      <c r="X27" s="37">
        <v>113.18</v>
      </c>
      <c r="Y27" s="37">
        <v>109.8</v>
      </c>
      <c r="Z27" s="37">
        <v>85.16</v>
      </c>
      <c r="AA27" s="37">
        <v>86.32</v>
      </c>
    </row>
    <row r="28" spans="1:27" x14ac:dyDescent="0.25">
      <c r="A28" s="13">
        <v>1992</v>
      </c>
      <c r="B28" s="37">
        <v>82.93</v>
      </c>
      <c r="C28" s="37">
        <v>89.35</v>
      </c>
      <c r="D28" s="37">
        <v>95.06</v>
      </c>
      <c r="E28" s="37">
        <v>143.88999999999999</v>
      </c>
      <c r="F28" s="37">
        <v>81.2</v>
      </c>
      <c r="G28" s="37">
        <v>89.1</v>
      </c>
      <c r="H28" s="37">
        <v>92.25</v>
      </c>
      <c r="I28" s="37">
        <v>92.45</v>
      </c>
      <c r="J28" s="37">
        <v>84.48</v>
      </c>
      <c r="K28" s="37">
        <v>89.63</v>
      </c>
      <c r="L28" s="37">
        <v>91.24</v>
      </c>
      <c r="M28" s="37">
        <v>91.57</v>
      </c>
      <c r="N28" s="37">
        <v>89.74</v>
      </c>
      <c r="O28" s="37">
        <v>89.62</v>
      </c>
      <c r="Q28" s="37">
        <v>97.15</v>
      </c>
      <c r="R28" s="37">
        <v>86.7</v>
      </c>
      <c r="S28" s="37">
        <v>90.03</v>
      </c>
      <c r="T28" s="37">
        <v>89.42</v>
      </c>
      <c r="V28" s="37">
        <v>86.1</v>
      </c>
      <c r="W28" s="37">
        <v>91.51</v>
      </c>
      <c r="X28" s="37">
        <v>119.08</v>
      </c>
      <c r="Y28" s="37">
        <v>115.52</v>
      </c>
      <c r="Z28" s="37">
        <v>89.59</v>
      </c>
      <c r="AA28" s="37">
        <v>90.82</v>
      </c>
    </row>
    <row r="29" spans="1:27" x14ac:dyDescent="0.25">
      <c r="A29" s="13">
        <v>1993</v>
      </c>
      <c r="B29" s="37">
        <v>83.37</v>
      </c>
      <c r="C29" s="37">
        <v>89.83</v>
      </c>
      <c r="D29" s="37">
        <v>95.25</v>
      </c>
      <c r="E29" s="37">
        <v>144.18</v>
      </c>
      <c r="F29" s="37">
        <v>81.36</v>
      </c>
      <c r="G29" s="37">
        <v>89.28</v>
      </c>
      <c r="H29" s="37">
        <v>92.44</v>
      </c>
      <c r="I29" s="37">
        <v>92.63</v>
      </c>
      <c r="J29" s="37">
        <v>84.91</v>
      </c>
      <c r="K29" s="37">
        <v>90.08</v>
      </c>
      <c r="L29" s="37">
        <v>91.7</v>
      </c>
      <c r="M29" s="37">
        <v>92.03</v>
      </c>
      <c r="N29" s="37">
        <v>90.21</v>
      </c>
      <c r="O29" s="37">
        <v>89.49</v>
      </c>
      <c r="Q29" s="37">
        <v>97.46</v>
      </c>
      <c r="R29" s="37">
        <v>86.97</v>
      </c>
      <c r="S29" s="37">
        <v>90.31</v>
      </c>
      <c r="T29" s="37">
        <v>89.75</v>
      </c>
      <c r="V29" s="37">
        <v>86.71</v>
      </c>
      <c r="W29" s="37">
        <v>92.16</v>
      </c>
      <c r="X29" s="37">
        <v>119.93</v>
      </c>
      <c r="Y29" s="37">
        <v>116.34</v>
      </c>
      <c r="Z29" s="37">
        <v>90.23</v>
      </c>
      <c r="AA29" s="37">
        <v>91.47</v>
      </c>
    </row>
    <row r="30" spans="1:27" x14ac:dyDescent="0.25">
      <c r="A30" s="13">
        <v>1994</v>
      </c>
      <c r="B30" s="37">
        <v>85.67</v>
      </c>
      <c r="C30" s="37">
        <v>92.3</v>
      </c>
      <c r="D30" s="37">
        <v>96.17</v>
      </c>
      <c r="E30" s="37">
        <v>145.57</v>
      </c>
      <c r="F30" s="37">
        <v>82.15</v>
      </c>
      <c r="G30" s="37">
        <v>90.14</v>
      </c>
      <c r="H30" s="37">
        <v>93.33</v>
      </c>
      <c r="I30" s="37">
        <v>93.53</v>
      </c>
      <c r="J30" s="37">
        <v>85.34</v>
      </c>
      <c r="K30" s="37">
        <v>90.53</v>
      </c>
      <c r="L30" s="37">
        <v>92.16</v>
      </c>
      <c r="M30" s="37">
        <v>92.5</v>
      </c>
      <c r="N30" s="37">
        <v>92.7</v>
      </c>
      <c r="O30" s="37">
        <v>89.93</v>
      </c>
      <c r="Q30" s="37">
        <v>98.88</v>
      </c>
      <c r="R30" s="37">
        <v>88.24</v>
      </c>
      <c r="S30" s="37">
        <v>91.63</v>
      </c>
      <c r="T30" s="37">
        <v>91.31</v>
      </c>
      <c r="V30" s="37">
        <v>87.15</v>
      </c>
      <c r="W30" s="37">
        <v>92.62</v>
      </c>
      <c r="X30" s="37">
        <v>120.53</v>
      </c>
      <c r="Y30" s="37">
        <v>116.92</v>
      </c>
      <c r="Z30" s="37">
        <v>90.68</v>
      </c>
      <c r="AA30" s="37">
        <v>91.92</v>
      </c>
    </row>
    <row r="31" spans="1:27" x14ac:dyDescent="0.25">
      <c r="A31" s="13">
        <v>1995</v>
      </c>
      <c r="B31" s="37">
        <v>86.51</v>
      </c>
      <c r="C31" s="37">
        <v>93.37</v>
      </c>
      <c r="D31" s="37">
        <v>97.81</v>
      </c>
      <c r="E31" s="37">
        <v>144.77000000000001</v>
      </c>
      <c r="F31" s="37">
        <v>84.12</v>
      </c>
      <c r="G31" s="37">
        <v>88.42</v>
      </c>
      <c r="H31" s="37">
        <v>94.63</v>
      </c>
      <c r="I31" s="37">
        <v>93.39</v>
      </c>
      <c r="J31" s="37">
        <v>87.5</v>
      </c>
      <c r="K31" s="37">
        <v>86.26</v>
      </c>
      <c r="L31" s="37">
        <v>92.8</v>
      </c>
      <c r="M31" s="37">
        <v>93.09</v>
      </c>
      <c r="N31" s="37">
        <v>92.7</v>
      </c>
      <c r="O31" s="37">
        <v>90.87</v>
      </c>
      <c r="Q31" s="37">
        <v>99.74</v>
      </c>
      <c r="R31" s="37">
        <v>87.97</v>
      </c>
      <c r="S31" s="37">
        <v>91.9</v>
      </c>
      <c r="T31" s="37">
        <v>91.59</v>
      </c>
      <c r="V31" s="37">
        <v>87.98</v>
      </c>
      <c r="W31" s="37">
        <v>93.18</v>
      </c>
      <c r="X31" s="37">
        <v>119.69</v>
      </c>
      <c r="Y31" s="37">
        <v>112.08</v>
      </c>
      <c r="Z31" s="37">
        <v>90.11</v>
      </c>
      <c r="AA31" s="37">
        <v>92.01</v>
      </c>
    </row>
    <row r="32" spans="1:27" x14ac:dyDescent="0.25">
      <c r="A32" s="13">
        <v>1996</v>
      </c>
      <c r="B32" s="37">
        <v>86.69</v>
      </c>
      <c r="C32" s="37">
        <v>94.23</v>
      </c>
      <c r="D32" s="37">
        <v>99.17</v>
      </c>
      <c r="E32" s="37">
        <v>143.74</v>
      </c>
      <c r="F32" s="37">
        <v>85.33</v>
      </c>
      <c r="G32" s="37">
        <v>90.55</v>
      </c>
      <c r="H32" s="37">
        <v>94.8</v>
      </c>
      <c r="I32" s="37">
        <v>92.93</v>
      </c>
      <c r="J32" s="37">
        <v>87.93</v>
      </c>
      <c r="K32" s="37">
        <v>85.8</v>
      </c>
      <c r="L32" s="37">
        <v>92.64</v>
      </c>
      <c r="M32" s="37">
        <v>93.05</v>
      </c>
      <c r="N32" s="37">
        <v>93.36</v>
      </c>
      <c r="O32" s="37">
        <v>91.26</v>
      </c>
      <c r="Q32" s="37">
        <v>98.36</v>
      </c>
      <c r="R32" s="37">
        <v>88.59</v>
      </c>
      <c r="S32" s="37">
        <v>91.26</v>
      </c>
      <c r="T32" s="37">
        <v>91.4</v>
      </c>
      <c r="V32" s="37">
        <v>87.89</v>
      </c>
      <c r="W32" s="37">
        <v>93.13</v>
      </c>
      <c r="X32" s="37">
        <v>118.86</v>
      </c>
      <c r="Y32" s="37">
        <v>104.04</v>
      </c>
      <c r="Z32" s="37">
        <v>92.22</v>
      </c>
      <c r="AA32" s="37">
        <v>91.75</v>
      </c>
    </row>
    <row r="33" spans="1:27" x14ac:dyDescent="0.25">
      <c r="A33" s="13">
        <v>1997</v>
      </c>
      <c r="B33" s="37">
        <v>87</v>
      </c>
      <c r="C33" s="37">
        <v>96.13</v>
      </c>
      <c r="D33" s="37">
        <v>98.98</v>
      </c>
      <c r="E33" s="37">
        <v>142.97999999999999</v>
      </c>
      <c r="F33" s="37">
        <v>85.86</v>
      </c>
      <c r="G33" s="37">
        <v>88.11</v>
      </c>
      <c r="H33" s="37">
        <v>94.63</v>
      </c>
      <c r="I33" s="37">
        <v>93.52</v>
      </c>
      <c r="J33" s="37">
        <v>86.55</v>
      </c>
      <c r="K33" s="37">
        <v>86.9</v>
      </c>
      <c r="L33" s="37">
        <v>92.98</v>
      </c>
      <c r="M33" s="37">
        <v>93.54</v>
      </c>
      <c r="N33" s="37">
        <v>92.86</v>
      </c>
      <c r="O33" s="37">
        <v>91.34</v>
      </c>
      <c r="Q33" s="37">
        <v>98.31</v>
      </c>
      <c r="R33" s="37">
        <v>89.64</v>
      </c>
      <c r="S33" s="37">
        <v>91.75</v>
      </c>
      <c r="T33" s="37">
        <v>92.12</v>
      </c>
      <c r="V33" s="37">
        <v>88.34</v>
      </c>
      <c r="W33" s="37">
        <v>93.64</v>
      </c>
      <c r="X33" s="37">
        <v>118.97</v>
      </c>
      <c r="Y33" s="37">
        <v>104.24</v>
      </c>
      <c r="Z33" s="37">
        <v>91.95</v>
      </c>
      <c r="AA33" s="37">
        <v>91.87</v>
      </c>
    </row>
    <row r="34" spans="1:27" x14ac:dyDescent="0.25">
      <c r="A34" s="13">
        <v>1998</v>
      </c>
      <c r="B34" s="37">
        <v>87.7</v>
      </c>
      <c r="C34" s="37">
        <v>96.39</v>
      </c>
      <c r="D34" s="37">
        <v>98.13</v>
      </c>
      <c r="E34" s="37">
        <v>129.6</v>
      </c>
      <c r="F34" s="37">
        <v>86.89</v>
      </c>
      <c r="G34" s="37">
        <v>87.58</v>
      </c>
      <c r="H34" s="37">
        <v>94.81</v>
      </c>
      <c r="I34" s="37">
        <v>93.89</v>
      </c>
      <c r="J34" s="37">
        <v>87.87</v>
      </c>
      <c r="K34" s="37">
        <v>88.24</v>
      </c>
      <c r="L34" s="37">
        <v>93.46</v>
      </c>
      <c r="M34" s="37">
        <v>93.21</v>
      </c>
      <c r="N34" s="37">
        <v>94.62</v>
      </c>
      <c r="O34" s="37">
        <v>91.95</v>
      </c>
      <c r="Q34" s="37">
        <v>98.34</v>
      </c>
      <c r="R34" s="37">
        <v>89.78</v>
      </c>
      <c r="S34" s="37">
        <v>92.21</v>
      </c>
      <c r="T34" s="37">
        <v>92.39</v>
      </c>
      <c r="V34" s="37">
        <v>88.18</v>
      </c>
      <c r="W34" s="37">
        <v>93.86</v>
      </c>
      <c r="X34" s="37">
        <v>115.73</v>
      </c>
      <c r="Y34" s="37">
        <v>104.79</v>
      </c>
      <c r="Z34" s="37">
        <v>93.96</v>
      </c>
      <c r="AA34" s="37">
        <v>91.85</v>
      </c>
    </row>
    <row r="35" spans="1:27" x14ac:dyDescent="0.25">
      <c r="A35" s="13">
        <v>1999</v>
      </c>
      <c r="B35" s="37">
        <v>88.7</v>
      </c>
      <c r="C35" s="37">
        <v>98.42</v>
      </c>
      <c r="D35" s="37">
        <v>99.08</v>
      </c>
      <c r="E35" s="37">
        <v>141.03</v>
      </c>
      <c r="F35" s="37">
        <v>88.03</v>
      </c>
      <c r="G35" s="37">
        <v>89.58</v>
      </c>
      <c r="H35" s="37">
        <v>94.5</v>
      </c>
      <c r="I35" s="37">
        <v>94.73</v>
      </c>
      <c r="J35" s="37">
        <v>88.34</v>
      </c>
      <c r="K35" s="37">
        <v>90.05</v>
      </c>
      <c r="L35" s="37">
        <v>93.99</v>
      </c>
      <c r="M35" s="37">
        <v>94.51</v>
      </c>
      <c r="N35" s="37">
        <v>95.09</v>
      </c>
      <c r="O35" s="37">
        <v>93.05</v>
      </c>
      <c r="Q35" s="37">
        <v>98.81</v>
      </c>
      <c r="R35" s="37">
        <v>90.61</v>
      </c>
      <c r="S35" s="37">
        <v>92.46</v>
      </c>
      <c r="T35" s="37">
        <v>92.91</v>
      </c>
      <c r="V35" s="37">
        <v>89.02</v>
      </c>
      <c r="W35" s="37">
        <v>93.49</v>
      </c>
      <c r="X35" s="37">
        <v>114.05</v>
      </c>
      <c r="Y35" s="37">
        <v>101.9</v>
      </c>
      <c r="Z35" s="37">
        <v>94.98</v>
      </c>
      <c r="AA35" s="37">
        <v>91.89</v>
      </c>
    </row>
    <row r="36" spans="1:27" x14ac:dyDescent="0.25">
      <c r="A36" s="13">
        <v>2000</v>
      </c>
      <c r="B36" s="37">
        <v>88.53</v>
      </c>
      <c r="C36" s="37">
        <v>101</v>
      </c>
      <c r="D36" s="37">
        <v>98.43</v>
      </c>
      <c r="E36" s="37">
        <v>146.13999999999999</v>
      </c>
      <c r="F36" s="37">
        <v>90.03</v>
      </c>
      <c r="G36" s="37">
        <v>88.74</v>
      </c>
      <c r="H36" s="37">
        <v>96.09</v>
      </c>
      <c r="I36" s="37">
        <v>95.18</v>
      </c>
      <c r="J36" s="37">
        <v>87.85</v>
      </c>
      <c r="K36" s="37">
        <v>91.07</v>
      </c>
      <c r="L36" s="37">
        <v>94.58</v>
      </c>
      <c r="M36" s="37">
        <v>95.53</v>
      </c>
      <c r="N36" s="37">
        <v>96.19</v>
      </c>
      <c r="O36" s="37">
        <v>93.72</v>
      </c>
      <c r="Q36" s="37">
        <v>101.28</v>
      </c>
      <c r="R36" s="37">
        <v>92.37</v>
      </c>
      <c r="S36" s="37">
        <v>93.23</v>
      </c>
      <c r="T36" s="37">
        <v>94.25</v>
      </c>
      <c r="V36" s="37">
        <v>88.38</v>
      </c>
      <c r="W36" s="37">
        <v>94.43</v>
      </c>
      <c r="X36" s="37">
        <v>114.8</v>
      </c>
      <c r="Y36" s="37">
        <v>105.15</v>
      </c>
      <c r="Z36" s="37">
        <v>94.03</v>
      </c>
      <c r="AA36" s="37">
        <v>92.2</v>
      </c>
    </row>
    <row r="37" spans="1:27" x14ac:dyDescent="0.25">
      <c r="A37" s="13">
        <v>2001</v>
      </c>
      <c r="B37" s="37">
        <v>87.22</v>
      </c>
      <c r="C37" s="37">
        <v>101.81</v>
      </c>
      <c r="D37" s="37">
        <v>96.88</v>
      </c>
      <c r="E37" s="37">
        <v>149.78</v>
      </c>
      <c r="F37" s="37">
        <v>88.92</v>
      </c>
      <c r="G37" s="37">
        <v>86.87</v>
      </c>
      <c r="H37" s="37">
        <v>97.03</v>
      </c>
      <c r="I37" s="37">
        <v>95.93</v>
      </c>
      <c r="J37" s="37">
        <v>91.44</v>
      </c>
      <c r="K37" s="37">
        <v>90.37</v>
      </c>
      <c r="L37" s="37">
        <v>95.39</v>
      </c>
      <c r="M37" s="37">
        <v>93.7</v>
      </c>
      <c r="N37" s="37">
        <v>98.17</v>
      </c>
      <c r="O37" s="37">
        <v>94</v>
      </c>
      <c r="Q37" s="37">
        <v>100.09</v>
      </c>
      <c r="R37" s="37">
        <v>92.51</v>
      </c>
      <c r="S37" s="37">
        <v>93.2</v>
      </c>
      <c r="T37" s="37">
        <v>93.77</v>
      </c>
      <c r="V37" s="37">
        <v>89.15</v>
      </c>
      <c r="W37" s="37">
        <v>94.64</v>
      </c>
      <c r="X37" s="37">
        <v>114.24</v>
      </c>
      <c r="Y37" s="37">
        <v>108.44</v>
      </c>
      <c r="Z37" s="37">
        <v>93.76</v>
      </c>
      <c r="AA37" s="37">
        <v>93.11</v>
      </c>
    </row>
    <row r="38" spans="1:27" x14ac:dyDescent="0.25">
      <c r="A38" s="13">
        <v>2002</v>
      </c>
      <c r="B38" s="37">
        <v>88.48</v>
      </c>
      <c r="C38" s="37">
        <v>103.39</v>
      </c>
      <c r="D38" s="37">
        <v>94.94</v>
      </c>
      <c r="E38" s="37">
        <v>146.72999999999999</v>
      </c>
      <c r="F38" s="37">
        <v>91.26</v>
      </c>
      <c r="G38" s="37">
        <v>93</v>
      </c>
      <c r="H38" s="37">
        <v>98.07</v>
      </c>
      <c r="I38" s="37">
        <v>97.18</v>
      </c>
      <c r="J38" s="37">
        <v>91.33</v>
      </c>
      <c r="K38" s="37">
        <v>92.06</v>
      </c>
      <c r="L38" s="37">
        <v>95.79</v>
      </c>
      <c r="M38" s="37">
        <v>94.2</v>
      </c>
      <c r="N38" s="37">
        <v>96.61</v>
      </c>
      <c r="O38" s="37">
        <v>94.93</v>
      </c>
      <c r="Q38" s="37">
        <v>100.04</v>
      </c>
      <c r="R38" s="37">
        <v>92.33</v>
      </c>
      <c r="S38" s="37">
        <v>93.27</v>
      </c>
      <c r="T38" s="37">
        <v>93.74</v>
      </c>
      <c r="V38" s="37">
        <v>88.42</v>
      </c>
      <c r="W38" s="37">
        <v>96.08</v>
      </c>
      <c r="X38" s="37">
        <v>117.82</v>
      </c>
      <c r="Y38" s="37">
        <v>110.32</v>
      </c>
      <c r="Z38" s="37">
        <v>93.95</v>
      </c>
      <c r="AA38" s="37">
        <v>93.31</v>
      </c>
    </row>
    <row r="39" spans="1:27" x14ac:dyDescent="0.25">
      <c r="A39" s="13">
        <v>2003</v>
      </c>
      <c r="B39" s="37">
        <v>92.1</v>
      </c>
      <c r="C39" s="37">
        <v>107.33</v>
      </c>
      <c r="D39" s="37">
        <v>94.63</v>
      </c>
      <c r="E39" s="37">
        <v>154.4</v>
      </c>
      <c r="F39" s="37">
        <v>94.36</v>
      </c>
      <c r="G39" s="37">
        <v>91.81</v>
      </c>
      <c r="H39" s="37">
        <v>96.55</v>
      </c>
      <c r="I39" s="37">
        <v>97.57</v>
      </c>
      <c r="J39" s="37">
        <v>92.4</v>
      </c>
      <c r="K39" s="37">
        <v>92.29</v>
      </c>
      <c r="L39" s="37">
        <v>96.29</v>
      </c>
      <c r="M39" s="37">
        <v>95.45</v>
      </c>
      <c r="N39" s="37">
        <v>96.69</v>
      </c>
      <c r="O39" s="37">
        <v>95.99</v>
      </c>
      <c r="Q39" s="37">
        <v>100.12</v>
      </c>
      <c r="R39" s="37">
        <v>93.62</v>
      </c>
      <c r="S39" s="37">
        <v>93.69</v>
      </c>
      <c r="T39" s="37">
        <v>94.28</v>
      </c>
      <c r="V39" s="37">
        <v>90.61</v>
      </c>
      <c r="W39" s="37">
        <v>97.26</v>
      </c>
      <c r="X39" s="37">
        <v>117.49</v>
      </c>
      <c r="Y39" s="37">
        <v>112.81</v>
      </c>
      <c r="Z39" s="37">
        <v>95.31</v>
      </c>
      <c r="AA39" s="37">
        <v>95.04</v>
      </c>
    </row>
    <row r="40" spans="1:27" x14ac:dyDescent="0.25">
      <c r="A40" s="13">
        <v>2004</v>
      </c>
      <c r="B40" s="37">
        <v>91.88</v>
      </c>
      <c r="C40" s="37">
        <v>108.64</v>
      </c>
      <c r="D40" s="37">
        <v>94.76</v>
      </c>
      <c r="E40" s="37">
        <v>154.19999999999999</v>
      </c>
      <c r="F40" s="37">
        <v>92.56</v>
      </c>
      <c r="G40" s="37">
        <v>92.88</v>
      </c>
      <c r="H40" s="37">
        <v>98.14</v>
      </c>
      <c r="I40" s="37">
        <v>96.85</v>
      </c>
      <c r="J40" s="37">
        <v>93.16</v>
      </c>
      <c r="K40" s="37">
        <v>93.1</v>
      </c>
      <c r="L40" s="37">
        <v>96.39</v>
      </c>
      <c r="M40" s="37">
        <v>95.18</v>
      </c>
      <c r="N40" s="37">
        <v>97.19</v>
      </c>
      <c r="O40" s="37">
        <v>96.19</v>
      </c>
      <c r="Q40" s="37">
        <v>100.31</v>
      </c>
      <c r="R40" s="37">
        <v>94.17</v>
      </c>
      <c r="S40" s="37">
        <v>93.71</v>
      </c>
      <c r="T40" s="37">
        <v>94.31</v>
      </c>
      <c r="V40" s="37">
        <v>89.27</v>
      </c>
      <c r="W40" s="37">
        <v>97.29</v>
      </c>
      <c r="X40" s="37">
        <v>120.47</v>
      </c>
      <c r="Y40" s="37">
        <v>110.86</v>
      </c>
      <c r="Z40" s="37">
        <v>96.44</v>
      </c>
      <c r="AA40" s="37">
        <v>94.25</v>
      </c>
    </row>
    <row r="41" spans="1:27" x14ac:dyDescent="0.25">
      <c r="A41" s="13">
        <v>2005</v>
      </c>
      <c r="B41" s="37">
        <v>93.62</v>
      </c>
      <c r="C41" s="37">
        <v>105.67</v>
      </c>
      <c r="D41" s="37">
        <v>94.38</v>
      </c>
      <c r="E41" s="37">
        <v>148.85</v>
      </c>
      <c r="F41" s="37">
        <v>95.65</v>
      </c>
      <c r="G41" s="37">
        <v>93.44</v>
      </c>
      <c r="H41" s="37">
        <v>97.17</v>
      </c>
      <c r="I41" s="37">
        <v>97.2</v>
      </c>
      <c r="J41" s="37">
        <v>96.01</v>
      </c>
      <c r="K41" s="37">
        <v>95.61</v>
      </c>
      <c r="L41" s="37">
        <v>96.24</v>
      </c>
      <c r="M41" s="37">
        <v>97.08</v>
      </c>
      <c r="N41" s="37">
        <v>98.05</v>
      </c>
      <c r="O41" s="37">
        <v>97.24</v>
      </c>
      <c r="Q41" s="37">
        <v>101.43</v>
      </c>
      <c r="R41" s="37">
        <v>93.99</v>
      </c>
      <c r="S41" s="37">
        <v>94.82</v>
      </c>
      <c r="T41" s="37">
        <v>94.96</v>
      </c>
      <c r="V41" s="37">
        <v>89.98</v>
      </c>
      <c r="W41" s="37">
        <v>97.74</v>
      </c>
      <c r="X41" s="37">
        <v>117.72</v>
      </c>
      <c r="Y41" s="37">
        <v>114.29</v>
      </c>
      <c r="Z41" s="37">
        <v>97.96</v>
      </c>
      <c r="AA41" s="37">
        <v>95.12</v>
      </c>
    </row>
    <row r="42" spans="1:27" x14ac:dyDescent="0.25">
      <c r="A42" s="13">
        <v>2006</v>
      </c>
      <c r="B42" s="37">
        <v>90.26</v>
      </c>
      <c r="C42" s="37">
        <v>103.31</v>
      </c>
      <c r="D42" s="37">
        <v>93.44</v>
      </c>
      <c r="E42" s="37">
        <v>147.63999999999999</v>
      </c>
      <c r="F42" s="37">
        <v>96.37</v>
      </c>
      <c r="G42" s="37">
        <v>97.03</v>
      </c>
      <c r="H42" s="37">
        <v>100.05</v>
      </c>
      <c r="I42" s="37">
        <v>98.52</v>
      </c>
      <c r="J42" s="37">
        <v>96.88</v>
      </c>
      <c r="K42" s="37">
        <v>97.63</v>
      </c>
      <c r="L42" s="37">
        <v>95.52</v>
      </c>
      <c r="M42" s="37">
        <v>97.19</v>
      </c>
      <c r="N42" s="37">
        <v>100.61</v>
      </c>
      <c r="O42" s="37">
        <v>97.43</v>
      </c>
      <c r="Q42" s="37">
        <v>100.97</v>
      </c>
      <c r="R42" s="37">
        <v>94.96</v>
      </c>
      <c r="S42" s="37">
        <v>95.43</v>
      </c>
      <c r="T42" s="37">
        <v>95.8</v>
      </c>
      <c r="V42" s="37">
        <v>91.89</v>
      </c>
      <c r="W42" s="37">
        <v>96.57</v>
      </c>
      <c r="X42" s="37">
        <v>116.33</v>
      </c>
      <c r="Y42" s="37">
        <v>111.04</v>
      </c>
      <c r="Z42" s="37">
        <v>98.36</v>
      </c>
      <c r="AA42" s="37">
        <v>95.42</v>
      </c>
    </row>
    <row r="43" spans="1:27" x14ac:dyDescent="0.25">
      <c r="A43" s="13">
        <v>2007</v>
      </c>
      <c r="B43" s="37">
        <v>92.49</v>
      </c>
      <c r="C43" s="37">
        <v>104.7</v>
      </c>
      <c r="D43" s="37">
        <v>92.36</v>
      </c>
      <c r="E43" s="37">
        <v>135.83000000000001</v>
      </c>
      <c r="F43" s="37">
        <v>95.67</v>
      </c>
      <c r="G43" s="37">
        <v>99.43</v>
      </c>
      <c r="H43" s="37">
        <v>101.01</v>
      </c>
      <c r="I43" s="37">
        <v>97.59</v>
      </c>
      <c r="J43" s="37">
        <v>94.27</v>
      </c>
      <c r="K43" s="37">
        <v>101.12</v>
      </c>
      <c r="L43" s="37">
        <v>95.18</v>
      </c>
      <c r="M43" s="37">
        <v>96.49</v>
      </c>
      <c r="N43" s="37">
        <v>99.24</v>
      </c>
      <c r="O43" s="37">
        <v>97.29</v>
      </c>
      <c r="Q43" s="37">
        <v>100.13</v>
      </c>
      <c r="R43" s="37">
        <v>94.68</v>
      </c>
      <c r="S43" s="37">
        <v>96.05</v>
      </c>
      <c r="T43" s="37">
        <v>95.81</v>
      </c>
      <c r="V43" s="37">
        <v>93.05</v>
      </c>
      <c r="W43" s="37">
        <v>95.87</v>
      </c>
      <c r="X43" s="37">
        <v>116.65</v>
      </c>
      <c r="Y43" s="37">
        <v>110.67</v>
      </c>
      <c r="Z43" s="37">
        <v>96.83</v>
      </c>
      <c r="AA43" s="37">
        <v>95.84</v>
      </c>
    </row>
    <row r="44" spans="1:27" x14ac:dyDescent="0.25">
      <c r="A44" s="13">
        <v>2008</v>
      </c>
      <c r="B44" s="37">
        <v>94.19</v>
      </c>
      <c r="C44" s="37">
        <v>102.53</v>
      </c>
      <c r="D44" s="37">
        <v>93.13</v>
      </c>
      <c r="E44" s="37">
        <v>136.9</v>
      </c>
      <c r="F44" s="37">
        <v>93.16</v>
      </c>
      <c r="G44" s="37">
        <v>102.07</v>
      </c>
      <c r="H44" s="37">
        <v>99.92</v>
      </c>
      <c r="I44" s="37">
        <v>96.34</v>
      </c>
      <c r="J44" s="37">
        <v>93.05</v>
      </c>
      <c r="K44" s="37">
        <v>102.68</v>
      </c>
      <c r="L44" s="37">
        <v>96.69</v>
      </c>
      <c r="M44" s="37">
        <v>96.38</v>
      </c>
      <c r="N44" s="37">
        <v>99.16</v>
      </c>
      <c r="O44" s="37">
        <v>97.31</v>
      </c>
      <c r="Q44" s="37">
        <v>98.97</v>
      </c>
      <c r="R44" s="37">
        <v>94.46</v>
      </c>
      <c r="S44" s="37">
        <v>96.32</v>
      </c>
      <c r="T44" s="37">
        <v>95.43</v>
      </c>
      <c r="V44" s="37">
        <v>93.73</v>
      </c>
      <c r="W44" s="37">
        <v>96.26</v>
      </c>
      <c r="X44" s="37">
        <v>115.36</v>
      </c>
      <c r="Y44" s="37">
        <v>113.04</v>
      </c>
      <c r="Z44" s="37">
        <v>95.54</v>
      </c>
      <c r="AA44" s="37">
        <v>96.52</v>
      </c>
    </row>
    <row r="45" spans="1:27" x14ac:dyDescent="0.25">
      <c r="A45" s="13">
        <v>2009</v>
      </c>
      <c r="B45" s="37">
        <v>94.77</v>
      </c>
      <c r="C45" s="37">
        <v>98.38</v>
      </c>
      <c r="D45" s="37">
        <v>95.79</v>
      </c>
      <c r="E45" s="37">
        <v>132.38999999999999</v>
      </c>
      <c r="F45" s="37">
        <v>94.22</v>
      </c>
      <c r="G45" s="37">
        <v>100.17</v>
      </c>
      <c r="H45" s="37">
        <v>98.17</v>
      </c>
      <c r="I45" s="37">
        <v>96.62</v>
      </c>
      <c r="J45" s="37">
        <v>93.05</v>
      </c>
      <c r="K45" s="37">
        <v>105.71</v>
      </c>
      <c r="L45" s="37">
        <v>98.62</v>
      </c>
      <c r="M45" s="37">
        <v>97.42</v>
      </c>
      <c r="N45" s="37">
        <v>96.05</v>
      </c>
      <c r="O45" s="37">
        <v>97.67</v>
      </c>
      <c r="Q45" s="37">
        <v>98.31</v>
      </c>
      <c r="R45" s="37">
        <v>94.18</v>
      </c>
      <c r="S45" s="37">
        <v>96.94</v>
      </c>
      <c r="T45" s="37">
        <v>95.73</v>
      </c>
      <c r="V45" s="37">
        <v>96.68</v>
      </c>
      <c r="W45" s="37">
        <v>100.04</v>
      </c>
      <c r="X45" s="37">
        <v>112.9</v>
      </c>
      <c r="Y45" s="37">
        <v>116.3</v>
      </c>
      <c r="Z45" s="37">
        <v>96.97</v>
      </c>
      <c r="AA45" s="37">
        <v>100.07</v>
      </c>
    </row>
    <row r="46" spans="1:27" x14ac:dyDescent="0.25">
      <c r="A46" s="13">
        <v>2010</v>
      </c>
      <c r="B46" s="37">
        <v>94.27</v>
      </c>
      <c r="C46" s="37">
        <v>98.77</v>
      </c>
      <c r="D46" s="37">
        <v>95.43</v>
      </c>
      <c r="E46" s="37">
        <v>124.95</v>
      </c>
      <c r="F46" s="37">
        <v>96.11</v>
      </c>
      <c r="G46" s="37">
        <v>99.95</v>
      </c>
      <c r="H46" s="37">
        <v>99.55</v>
      </c>
      <c r="I46" s="37">
        <v>97.38</v>
      </c>
      <c r="J46" s="37">
        <v>96.82</v>
      </c>
      <c r="K46" s="37">
        <v>112.11</v>
      </c>
      <c r="L46" s="37">
        <v>102.31</v>
      </c>
      <c r="M46" s="37">
        <v>97.57</v>
      </c>
      <c r="N46" s="37">
        <v>97.96</v>
      </c>
      <c r="O46" s="37">
        <v>98.62</v>
      </c>
      <c r="Q46" s="37">
        <v>100.29</v>
      </c>
      <c r="R46" s="37">
        <v>95.52</v>
      </c>
      <c r="S46" s="37">
        <v>97.16</v>
      </c>
      <c r="T46" s="37">
        <v>96.76</v>
      </c>
      <c r="V46" s="37">
        <v>97.39</v>
      </c>
      <c r="W46" s="37">
        <v>102.56</v>
      </c>
      <c r="X46" s="37">
        <v>110.61</v>
      </c>
      <c r="Y46" s="37">
        <v>119.76</v>
      </c>
      <c r="Z46" s="37">
        <v>97.39</v>
      </c>
      <c r="AA46" s="37">
        <v>101.81</v>
      </c>
    </row>
    <row r="47" spans="1:27" x14ac:dyDescent="0.25">
      <c r="A47" s="13">
        <v>2011</v>
      </c>
      <c r="B47" s="37">
        <v>94.8</v>
      </c>
      <c r="C47" s="37">
        <v>97.15</v>
      </c>
      <c r="D47" s="37">
        <v>92.85</v>
      </c>
      <c r="E47" s="37">
        <v>119.07</v>
      </c>
      <c r="F47" s="37">
        <v>100.46</v>
      </c>
      <c r="G47" s="37">
        <v>99.64</v>
      </c>
      <c r="H47" s="37">
        <v>100.39</v>
      </c>
      <c r="I47" s="37">
        <v>98.65</v>
      </c>
      <c r="J47" s="37">
        <v>101.24</v>
      </c>
      <c r="K47" s="37">
        <v>115.33</v>
      </c>
      <c r="L47" s="37">
        <v>102.65</v>
      </c>
      <c r="M47" s="37">
        <v>98.28</v>
      </c>
      <c r="N47" s="37">
        <v>98.68</v>
      </c>
      <c r="O47" s="37">
        <v>99.81</v>
      </c>
      <c r="Q47" s="37">
        <v>100.18</v>
      </c>
      <c r="R47" s="37">
        <v>96.53</v>
      </c>
      <c r="S47" s="37">
        <v>97.85</v>
      </c>
      <c r="T47" s="37">
        <v>97.41</v>
      </c>
      <c r="V47" s="37">
        <v>98.79</v>
      </c>
      <c r="W47" s="37">
        <v>105.02</v>
      </c>
      <c r="X47" s="37">
        <v>108.7</v>
      </c>
      <c r="Y47" s="37">
        <v>118.27</v>
      </c>
      <c r="Z47" s="37">
        <v>98.77</v>
      </c>
      <c r="AA47" s="37">
        <v>102.94</v>
      </c>
    </row>
    <row r="48" spans="1:27" x14ac:dyDescent="0.25">
      <c r="A48" s="13">
        <v>2012</v>
      </c>
      <c r="B48" s="37">
        <v>99.29</v>
      </c>
      <c r="C48" s="37">
        <v>101.93</v>
      </c>
      <c r="D48" s="37">
        <v>91.34</v>
      </c>
      <c r="E48" s="37">
        <v>117.95</v>
      </c>
      <c r="F48" s="37">
        <v>102.16</v>
      </c>
      <c r="G48" s="37">
        <v>100.11</v>
      </c>
      <c r="H48" s="37">
        <v>98.37</v>
      </c>
      <c r="I48" s="37">
        <v>97.62</v>
      </c>
      <c r="J48" s="37">
        <v>98.92</v>
      </c>
      <c r="K48" s="37">
        <v>111.34</v>
      </c>
      <c r="L48" s="37">
        <v>101.73</v>
      </c>
      <c r="M48" s="37">
        <v>97.54</v>
      </c>
      <c r="N48" s="37">
        <v>100.85</v>
      </c>
      <c r="O48" s="37">
        <v>100.44</v>
      </c>
      <c r="Q48" s="37">
        <v>100.74</v>
      </c>
      <c r="R48" s="37">
        <v>96.35</v>
      </c>
      <c r="S48" s="37">
        <v>98.26</v>
      </c>
      <c r="T48" s="37">
        <v>97.4</v>
      </c>
      <c r="V48" s="37">
        <v>99.51</v>
      </c>
      <c r="W48" s="37">
        <v>103.86</v>
      </c>
      <c r="X48" s="37">
        <v>116.57</v>
      </c>
      <c r="Y48" s="37">
        <v>112.74</v>
      </c>
      <c r="Z48" s="37">
        <v>98.7</v>
      </c>
      <c r="AA48" s="37">
        <v>102.96</v>
      </c>
    </row>
    <row r="49" spans="1:54" x14ac:dyDescent="0.25">
      <c r="A49" s="13">
        <v>2013</v>
      </c>
      <c r="B49" s="37">
        <v>96.81</v>
      </c>
      <c r="C49" s="37">
        <v>102.69</v>
      </c>
      <c r="D49" s="37">
        <v>89.77</v>
      </c>
      <c r="E49" s="37">
        <v>110.03</v>
      </c>
      <c r="F49" s="37">
        <v>103.73</v>
      </c>
      <c r="G49" s="37">
        <v>99.69</v>
      </c>
      <c r="H49" s="37">
        <v>99.82</v>
      </c>
      <c r="I49" s="37">
        <v>100.61</v>
      </c>
      <c r="J49" s="37">
        <v>99.95</v>
      </c>
      <c r="K49" s="37">
        <v>107.62</v>
      </c>
      <c r="L49" s="37">
        <v>96.87</v>
      </c>
      <c r="M49" s="37">
        <v>98.12</v>
      </c>
      <c r="N49" s="37">
        <v>100.5</v>
      </c>
      <c r="O49" s="37">
        <v>99.65</v>
      </c>
      <c r="Q49" s="37">
        <v>100.61</v>
      </c>
      <c r="R49" s="37">
        <v>97.21</v>
      </c>
      <c r="S49" s="37">
        <v>99.78</v>
      </c>
      <c r="T49" s="37">
        <v>98.55</v>
      </c>
      <c r="V49" s="37">
        <v>100.69</v>
      </c>
      <c r="W49" s="37">
        <v>103.76</v>
      </c>
      <c r="X49" s="37">
        <v>114.77</v>
      </c>
      <c r="Y49" s="37">
        <v>107.2</v>
      </c>
      <c r="Z49" s="37">
        <v>97.06</v>
      </c>
      <c r="AA49" s="37">
        <v>102.55</v>
      </c>
    </row>
    <row r="50" spans="1:54" x14ac:dyDescent="0.25">
      <c r="A50" s="13">
        <v>2014</v>
      </c>
      <c r="B50" s="37">
        <v>95.38</v>
      </c>
      <c r="C50" s="37">
        <v>98.93</v>
      </c>
      <c r="D50" s="37">
        <v>93.19</v>
      </c>
      <c r="E50" s="37">
        <v>104.62</v>
      </c>
      <c r="F50" s="37">
        <v>108.44</v>
      </c>
      <c r="G50" s="37">
        <v>100.16</v>
      </c>
      <c r="H50" s="37">
        <v>100.47</v>
      </c>
      <c r="I50" s="37">
        <v>99.51</v>
      </c>
      <c r="J50" s="37">
        <v>101.27</v>
      </c>
      <c r="K50" s="37">
        <v>106.5</v>
      </c>
      <c r="L50" s="37">
        <v>96.12</v>
      </c>
      <c r="M50" s="37">
        <v>97.46</v>
      </c>
      <c r="N50" s="37">
        <v>100.47</v>
      </c>
      <c r="O50" s="37">
        <v>99.07</v>
      </c>
      <c r="Q50" s="37">
        <v>99.07</v>
      </c>
      <c r="R50" s="37">
        <v>96.9</v>
      </c>
      <c r="S50" s="37">
        <v>100.54</v>
      </c>
      <c r="T50" s="37">
        <v>98.47</v>
      </c>
      <c r="V50" s="37">
        <v>99.72</v>
      </c>
      <c r="W50" s="37">
        <v>103.86</v>
      </c>
      <c r="X50" s="37">
        <v>114.03</v>
      </c>
      <c r="Y50" s="37">
        <v>108.92</v>
      </c>
      <c r="Z50" s="37">
        <v>94.92</v>
      </c>
      <c r="AA50" s="37">
        <v>102.01</v>
      </c>
    </row>
    <row r="51" spans="1:54" x14ac:dyDescent="0.25">
      <c r="A51" s="13">
        <v>2015</v>
      </c>
      <c r="B51" s="37">
        <v>97.47</v>
      </c>
      <c r="C51" s="37">
        <v>108.5</v>
      </c>
      <c r="D51" s="37">
        <v>90.97</v>
      </c>
      <c r="E51" s="37">
        <v>97.15</v>
      </c>
      <c r="F51" s="37">
        <v>104.89</v>
      </c>
      <c r="G51" s="37">
        <v>105.47</v>
      </c>
      <c r="H51" s="37">
        <v>101.88</v>
      </c>
      <c r="I51" s="37">
        <v>100.35</v>
      </c>
      <c r="J51" s="37">
        <v>100.7</v>
      </c>
      <c r="K51" s="37">
        <v>105.49</v>
      </c>
      <c r="L51" s="37">
        <v>95.13</v>
      </c>
      <c r="M51" s="37">
        <v>98.38</v>
      </c>
      <c r="N51" s="37">
        <v>100.68</v>
      </c>
      <c r="O51" s="37">
        <v>99.52</v>
      </c>
      <c r="Q51" s="37">
        <v>98.57</v>
      </c>
      <c r="R51" s="37">
        <v>96.88</v>
      </c>
      <c r="S51" s="37">
        <v>99.95</v>
      </c>
      <c r="T51" s="37">
        <v>98.3</v>
      </c>
      <c r="V51" s="37">
        <v>99.66</v>
      </c>
      <c r="W51" s="37">
        <v>104.71</v>
      </c>
      <c r="X51" s="37">
        <v>109.38</v>
      </c>
      <c r="Y51" s="37">
        <v>104.79</v>
      </c>
      <c r="Z51" s="37">
        <v>95.94</v>
      </c>
      <c r="AA51" s="37">
        <v>101.81</v>
      </c>
    </row>
    <row r="52" spans="1:54" x14ac:dyDescent="0.25">
      <c r="A52" s="13">
        <v>2016</v>
      </c>
      <c r="B52" s="37">
        <v>101.17</v>
      </c>
      <c r="C52" s="37">
        <v>104.75</v>
      </c>
      <c r="D52" s="37">
        <v>95.27</v>
      </c>
      <c r="E52" s="37">
        <v>92.82</v>
      </c>
      <c r="F52" s="37">
        <v>100.06</v>
      </c>
      <c r="G52" s="37">
        <v>103.47</v>
      </c>
      <c r="H52" s="37">
        <v>101.34</v>
      </c>
      <c r="I52" s="37">
        <v>98.8</v>
      </c>
      <c r="J52" s="37">
        <v>102.89</v>
      </c>
      <c r="K52" s="37">
        <v>101.21</v>
      </c>
      <c r="L52" s="37">
        <v>96.81</v>
      </c>
      <c r="M52" s="37">
        <v>97.51</v>
      </c>
      <c r="N52" s="37">
        <v>102.2</v>
      </c>
      <c r="O52" s="37">
        <v>99.94</v>
      </c>
      <c r="Q52" s="37">
        <v>100.29</v>
      </c>
      <c r="R52" s="37">
        <v>96.01</v>
      </c>
      <c r="S52" s="37">
        <v>100.92</v>
      </c>
      <c r="T52" s="37">
        <v>98.69</v>
      </c>
      <c r="V52" s="37">
        <v>102.73</v>
      </c>
      <c r="W52" s="37">
        <v>103.76</v>
      </c>
      <c r="X52" s="37">
        <v>106.37</v>
      </c>
      <c r="Y52" s="37">
        <v>105.09</v>
      </c>
      <c r="Z52" s="37">
        <v>99.42</v>
      </c>
      <c r="AA52" s="37">
        <v>103.05</v>
      </c>
    </row>
    <row r="53" spans="1:54" x14ac:dyDescent="0.25">
      <c r="A53" s="13">
        <v>2017</v>
      </c>
      <c r="B53" s="37">
        <v>98.99</v>
      </c>
      <c r="C53" s="37">
        <v>101.65</v>
      </c>
      <c r="D53" s="37">
        <v>95.5</v>
      </c>
      <c r="E53" s="37">
        <v>96.71</v>
      </c>
      <c r="F53" s="37">
        <v>101.1</v>
      </c>
      <c r="G53" s="37">
        <v>102.26</v>
      </c>
      <c r="H53" s="37">
        <v>100.77</v>
      </c>
      <c r="I53" s="37">
        <v>99.36</v>
      </c>
      <c r="J53" s="37">
        <v>98.52</v>
      </c>
      <c r="K53" s="37">
        <v>102.44</v>
      </c>
      <c r="L53" s="37">
        <v>97</v>
      </c>
      <c r="M53" s="37">
        <v>97.2</v>
      </c>
      <c r="N53" s="37">
        <v>103.89</v>
      </c>
      <c r="O53" s="37">
        <v>99.46</v>
      </c>
      <c r="Q53" s="37">
        <v>100.49</v>
      </c>
      <c r="R53" s="37">
        <v>98.82</v>
      </c>
      <c r="S53" s="37">
        <v>100.69</v>
      </c>
      <c r="T53" s="37">
        <v>99.36</v>
      </c>
      <c r="V53" s="37">
        <v>100.38</v>
      </c>
      <c r="W53" s="37">
        <v>101.68</v>
      </c>
      <c r="X53" s="37">
        <v>103.38</v>
      </c>
      <c r="Y53" s="37">
        <v>104.79</v>
      </c>
      <c r="Z53" s="37">
        <v>97.69</v>
      </c>
      <c r="AA53" s="37">
        <v>101.11</v>
      </c>
    </row>
    <row r="54" spans="1:54" x14ac:dyDescent="0.25">
      <c r="A54" s="13">
        <v>2018</v>
      </c>
      <c r="B54" s="37">
        <v>100</v>
      </c>
      <c r="C54" s="37">
        <v>100</v>
      </c>
      <c r="D54" s="37">
        <v>100</v>
      </c>
      <c r="E54" s="37">
        <v>100</v>
      </c>
      <c r="F54" s="37">
        <v>100</v>
      </c>
      <c r="G54" s="37">
        <v>100</v>
      </c>
      <c r="H54" s="37">
        <v>100</v>
      </c>
      <c r="I54" s="37">
        <v>100</v>
      </c>
      <c r="J54" s="37">
        <v>100</v>
      </c>
      <c r="K54" s="37">
        <v>100</v>
      </c>
      <c r="L54" s="37">
        <v>100</v>
      </c>
      <c r="M54" s="37">
        <v>100</v>
      </c>
      <c r="N54" s="37">
        <v>100</v>
      </c>
      <c r="O54" s="37">
        <v>100</v>
      </c>
      <c r="Q54" s="37">
        <v>100</v>
      </c>
      <c r="R54" s="37">
        <v>100</v>
      </c>
      <c r="S54" s="37">
        <v>100</v>
      </c>
      <c r="T54" s="37">
        <v>100</v>
      </c>
      <c r="V54" s="37">
        <v>100</v>
      </c>
      <c r="W54" s="37">
        <v>100</v>
      </c>
      <c r="X54" s="37">
        <v>100</v>
      </c>
      <c r="Y54" s="37">
        <v>100</v>
      </c>
      <c r="Z54" s="37">
        <v>100</v>
      </c>
      <c r="AA54" s="37">
        <v>100</v>
      </c>
    </row>
    <row r="55" spans="1:54" x14ac:dyDescent="0.25">
      <c r="A55" s="13">
        <v>2019</v>
      </c>
      <c r="B55" s="37">
        <v>98.46</v>
      </c>
      <c r="C55" s="37">
        <v>95.82</v>
      </c>
      <c r="D55" s="37">
        <v>101.28</v>
      </c>
      <c r="E55" s="37">
        <v>104.02</v>
      </c>
      <c r="F55" s="37">
        <v>103.39</v>
      </c>
      <c r="G55" s="37">
        <v>102.78</v>
      </c>
      <c r="H55" s="37">
        <v>101.37</v>
      </c>
      <c r="I55" s="37">
        <v>99.26</v>
      </c>
      <c r="J55" s="37">
        <v>94.25</v>
      </c>
      <c r="K55" s="37">
        <v>100.14</v>
      </c>
      <c r="L55" s="37">
        <v>100.49</v>
      </c>
      <c r="M55" s="37">
        <v>96.66</v>
      </c>
      <c r="N55" s="37">
        <v>102.73</v>
      </c>
      <c r="O55" s="37">
        <v>99.82</v>
      </c>
      <c r="Q55" s="37">
        <v>99.66</v>
      </c>
      <c r="R55" s="37">
        <v>102.79</v>
      </c>
      <c r="S55" s="37">
        <v>101.18</v>
      </c>
      <c r="T55" s="37">
        <v>101.64</v>
      </c>
      <c r="V55" s="37">
        <v>103.02</v>
      </c>
      <c r="W55" s="37">
        <v>101.15</v>
      </c>
      <c r="X55" s="37">
        <v>99.11</v>
      </c>
      <c r="Y55" s="37">
        <v>101.12</v>
      </c>
      <c r="Z55" s="37">
        <v>99.23</v>
      </c>
      <c r="AA55" s="37">
        <v>101.69</v>
      </c>
    </row>
    <row r="56" spans="1:54" x14ac:dyDescent="0.25">
      <c r="A56" s="13">
        <v>2020</v>
      </c>
      <c r="B56" s="37">
        <v>97.98</v>
      </c>
      <c r="C56" s="37">
        <v>99.82</v>
      </c>
      <c r="D56" s="37">
        <v>102.95</v>
      </c>
      <c r="E56" s="37">
        <v>105.34</v>
      </c>
      <c r="F56" s="37">
        <v>103.71</v>
      </c>
      <c r="G56" s="37">
        <v>106.61</v>
      </c>
      <c r="H56" s="37">
        <v>100.35</v>
      </c>
      <c r="I56" s="37">
        <v>102.97</v>
      </c>
      <c r="J56" s="37">
        <v>98.02</v>
      </c>
      <c r="K56" s="37">
        <v>100.43</v>
      </c>
      <c r="L56" s="37">
        <v>100.95</v>
      </c>
      <c r="M56" s="37">
        <v>96.05</v>
      </c>
      <c r="N56" s="37">
        <v>100.58</v>
      </c>
      <c r="O56" s="37">
        <v>101.37</v>
      </c>
      <c r="Q56" s="37">
        <v>97.92</v>
      </c>
      <c r="R56" s="37">
        <v>102.69</v>
      </c>
      <c r="S56" s="37">
        <v>103.09</v>
      </c>
      <c r="T56" s="37">
        <v>102.27</v>
      </c>
      <c r="V56" s="37">
        <v>105.08</v>
      </c>
      <c r="W56" s="37">
        <v>101.27</v>
      </c>
      <c r="X56" s="37">
        <v>100.24</v>
      </c>
      <c r="Y56" s="37">
        <v>100.31</v>
      </c>
      <c r="Z56" s="37">
        <v>97.21</v>
      </c>
      <c r="AA56" s="37">
        <v>102.71</v>
      </c>
    </row>
    <row r="57" spans="1:54" x14ac:dyDescent="0.25">
      <c r="A57" s="58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57"/>
      <c r="R57" s="57"/>
      <c r="S57" s="57"/>
      <c r="T57" s="57"/>
      <c r="U57" s="58"/>
      <c r="V57" s="57"/>
      <c r="W57" s="57"/>
      <c r="X57" s="57"/>
      <c r="Y57" s="57"/>
      <c r="Z57" s="57"/>
      <c r="AA57" s="57"/>
    </row>
    <row r="58" spans="1:54" x14ac:dyDescent="0.25">
      <c r="A58" s="9" t="s">
        <v>4</v>
      </c>
    </row>
    <row r="59" spans="1:54" x14ac:dyDescent="0.25">
      <c r="A59" s="13">
        <v>1971</v>
      </c>
      <c r="B59" s="11">
        <f t="shared" ref="B59:O59" si="0">LN(B7/B6)*100</f>
        <v>0.36933220287810692</v>
      </c>
      <c r="C59" s="11">
        <f t="shared" si="0"/>
        <v>0.38085611607001918</v>
      </c>
      <c r="D59" s="11">
        <f t="shared" si="0"/>
        <v>-0.55469516550773323</v>
      </c>
      <c r="E59" s="11">
        <f t="shared" si="0"/>
        <v>-0.5527792716201485</v>
      </c>
      <c r="F59" s="11">
        <f t="shared" si="0"/>
        <v>-0.55029854917978349</v>
      </c>
      <c r="G59" s="11">
        <f t="shared" si="0"/>
        <v>-0.56168653188977458</v>
      </c>
      <c r="H59" s="11">
        <f t="shared" si="0"/>
        <v>-0.55219321710504365</v>
      </c>
      <c r="I59" s="11">
        <f t="shared" si="0"/>
        <v>-0.55101884305926652</v>
      </c>
      <c r="J59" s="11">
        <f t="shared" si="0"/>
        <v>0.54377513001291289</v>
      </c>
      <c r="K59" s="11">
        <f t="shared" si="0"/>
        <v>0.55103618638551122</v>
      </c>
      <c r="L59" s="11">
        <f t="shared" si="0"/>
        <v>0.55387855597275359</v>
      </c>
      <c r="M59" s="11">
        <f t="shared" si="0"/>
        <v>0.55186393665711519</v>
      </c>
      <c r="N59" s="11">
        <f t="shared" si="0"/>
        <v>0.37921926370629122</v>
      </c>
      <c r="O59" s="11">
        <f t="shared" si="0"/>
        <v>0.17270167207684531</v>
      </c>
      <c r="Q59" s="11">
        <f t="shared" ref="Q59:T59" si="1">LN(Q7/Q6)*100</f>
        <v>0.23266410778830646</v>
      </c>
      <c r="R59" s="11">
        <f t="shared" si="1"/>
        <v>0.23805486501467488</v>
      </c>
      <c r="S59" s="11">
        <f t="shared" si="1"/>
        <v>0.24014857082281343</v>
      </c>
      <c r="T59" s="11">
        <f t="shared" si="1"/>
        <v>0.54538506824639454</v>
      </c>
      <c r="V59" s="11">
        <f t="shared" ref="V59:AA59" si="2">LN(V7/V6)*100</f>
        <v>1.7850564810965623</v>
      </c>
      <c r="W59" s="11">
        <f t="shared" si="2"/>
        <v>1.7836382483432154</v>
      </c>
      <c r="X59" s="11">
        <f t="shared" si="2"/>
        <v>1.7932066362982186</v>
      </c>
      <c r="Y59" s="11">
        <f t="shared" si="2"/>
        <v>1.7897569457542666</v>
      </c>
      <c r="Z59" s="11">
        <f t="shared" si="2"/>
        <v>1.77613777279059</v>
      </c>
      <c r="AA59" s="11">
        <f t="shared" si="2"/>
        <v>1.7821512479102353</v>
      </c>
      <c r="AC59" s="15">
        <f>B59*'Table A8'!B7</f>
        <v>0.26244746336518276</v>
      </c>
      <c r="AD59" s="15">
        <f>C59*'Table A8'!C7</f>
        <v>0.33842874473981904</v>
      </c>
      <c r="AE59" s="15">
        <f>D59*'Table A8'!D7</f>
        <v>-0.45052341342538094</v>
      </c>
      <c r="AF59" s="15">
        <f>E59*'Table A8'!E7</f>
        <v>-0.24294648987705528</v>
      </c>
      <c r="AG59" s="15">
        <f>F59*'Table A8'!F7</f>
        <v>-0.38884095485043502</v>
      </c>
      <c r="AH59" s="15">
        <f>G59*'Table A8'!G7</f>
        <v>-0.28050625402575341</v>
      </c>
      <c r="AI59" s="15">
        <f>H59*'Table A8'!H7</f>
        <v>-0.40702162032812766</v>
      </c>
      <c r="AJ59" s="15">
        <f>I59*'Table A8'!I7</f>
        <v>-0.50451285270506441</v>
      </c>
      <c r="AK59" s="15">
        <f>J59*'Table A8'!J7</f>
        <v>0.44225231323950204</v>
      </c>
      <c r="AL59" s="15">
        <f>K59*'Table A8'!K7</f>
        <v>0.45691920575086592</v>
      </c>
      <c r="AM59" s="15">
        <f>L59*'Table A8'!L7</f>
        <v>0.4470907703812067</v>
      </c>
      <c r="AN59" s="15">
        <f>M59*'Table A8'!M7</f>
        <v>0.47504447667444477</v>
      </c>
      <c r="AO59" s="15">
        <f>N59*'Table A8'!N7</f>
        <v>0.28092563055362052</v>
      </c>
      <c r="AP59" s="15">
        <f>O59*'Table A8'!O7</f>
        <v>0.13802317632381478</v>
      </c>
      <c r="AR59" s="15">
        <f>Q59*'Table A8'!Q7</f>
        <v>0.15483796373311795</v>
      </c>
      <c r="AS59" s="15">
        <f>R59*'Table A8'!R7</f>
        <v>0.12269347742856343</v>
      </c>
      <c r="AT59" s="15">
        <f>S59*'Table A8'!S7</f>
        <v>0.14745122248520745</v>
      </c>
      <c r="AU59" s="15">
        <f>T59*'Table A8'!T7</f>
        <v>0.32357696099058592</v>
      </c>
      <c r="AW59" s="15">
        <f>V59*'Table A8'!V7</f>
        <v>0.90109651165754467</v>
      </c>
      <c r="AX59" s="15">
        <f>W59*'Table A8'!W7</f>
        <v>1.62204062304332</v>
      </c>
      <c r="AY59" s="15">
        <f>X59*'Table A8'!X7</f>
        <v>0.58745449405129646</v>
      </c>
      <c r="AZ59" s="15">
        <f>Y59*'Table A8'!Y7</f>
        <v>0.47016914964964579</v>
      </c>
      <c r="BA59" s="15">
        <f>Z59*'Table A8'!Z7</f>
        <v>1.1123950870987465</v>
      </c>
      <c r="BB59" s="15">
        <f>AA59*'Table A8'!AA7</f>
        <v>0.94578766726596175</v>
      </c>
    </row>
    <row r="60" spans="1:54" x14ac:dyDescent="0.25">
      <c r="A60" s="13">
        <v>1972</v>
      </c>
      <c r="B60" s="11">
        <f t="shared" ref="B60:O60" si="3">LN(B8/B7)*100</f>
        <v>0.3679731579686506</v>
      </c>
      <c r="C60" s="11">
        <f t="shared" si="3"/>
        <v>0.36678723217736459</v>
      </c>
      <c r="D60" s="11">
        <f t="shared" si="3"/>
        <v>-0.56727012288559797</v>
      </c>
      <c r="E60" s="11">
        <f t="shared" si="3"/>
        <v>-0.56211502704299587</v>
      </c>
      <c r="F60" s="11">
        <f t="shared" si="3"/>
        <v>-0.56444176196770701</v>
      </c>
      <c r="G60" s="11">
        <f t="shared" si="3"/>
        <v>-0.55474447574849628</v>
      </c>
      <c r="H60" s="11">
        <f t="shared" si="3"/>
        <v>-0.56502829330203519</v>
      </c>
      <c r="I60" s="11">
        <f t="shared" si="3"/>
        <v>-0.56381990520216507</v>
      </c>
      <c r="J60" s="11">
        <f t="shared" si="3"/>
        <v>0.540834200926123</v>
      </c>
      <c r="K60" s="11">
        <f t="shared" si="3"/>
        <v>0.5353058920888577</v>
      </c>
      <c r="L60" s="11">
        <f t="shared" si="3"/>
        <v>0.53834245820929016</v>
      </c>
      <c r="M60" s="11">
        <f t="shared" si="3"/>
        <v>0.53639497410917725</v>
      </c>
      <c r="N60" s="11">
        <f t="shared" si="3"/>
        <v>0.36521670215068425</v>
      </c>
      <c r="O60" s="11">
        <f t="shared" si="3"/>
        <v>-4.6024623985840431E-2</v>
      </c>
      <c r="Q60" s="11">
        <f t="shared" ref="Q60:T60" si="4">LN(Q8/Q7)*100</f>
        <v>0.23212403822274141</v>
      </c>
      <c r="R60" s="11">
        <f t="shared" si="4"/>
        <v>0.23748950941726413</v>
      </c>
      <c r="S60" s="11">
        <f t="shared" si="4"/>
        <v>0.22869598859597745</v>
      </c>
      <c r="T60" s="11">
        <f t="shared" si="4"/>
        <v>7.7669906817219803E-2</v>
      </c>
      <c r="V60" s="11">
        <f t="shared" ref="V60:AA60" si="5">LN(V8/V7)*100</f>
        <v>1.7537502322139451</v>
      </c>
      <c r="W60" s="11">
        <f t="shared" si="5"/>
        <v>1.7523812912452303</v>
      </c>
      <c r="X60" s="11">
        <f t="shared" si="5"/>
        <v>1.7504935309194127</v>
      </c>
      <c r="Y60" s="11">
        <f t="shared" si="5"/>
        <v>1.7468198233906524</v>
      </c>
      <c r="Z60" s="11">
        <f t="shared" si="5"/>
        <v>1.7599261103931487</v>
      </c>
      <c r="AA60" s="11">
        <f t="shared" si="5"/>
        <v>1.7509459316955769</v>
      </c>
      <c r="AC60" s="15">
        <f>B60*'Table A8'!B8</f>
        <v>0.25809637299921157</v>
      </c>
      <c r="AD60" s="15">
        <f>C60*'Table A8'!C8</f>
        <v>0.32332294516434684</v>
      </c>
      <c r="AE60" s="15">
        <f>D60*'Table A8'!D8</f>
        <v>-0.45597172477544362</v>
      </c>
      <c r="AF60" s="15">
        <f>E60*'Table A8'!E8</f>
        <v>-0.23895509799597753</v>
      </c>
      <c r="AG60" s="15">
        <f>F60*'Table A8'!F8</f>
        <v>-0.39183547115798223</v>
      </c>
      <c r="AH60" s="15">
        <f>G60*'Table A8'!G8</f>
        <v>-0.26888464739529616</v>
      </c>
      <c r="AI60" s="15">
        <f>H60*'Table A8'!H8</f>
        <v>-0.41054955791325876</v>
      </c>
      <c r="AJ60" s="15">
        <f>I60*'Table A8'!I8</f>
        <v>-0.51239952984772763</v>
      </c>
      <c r="AK60" s="15">
        <f>J60*'Table A8'!J8</f>
        <v>0.43223469338015752</v>
      </c>
      <c r="AL60" s="15">
        <f>K60*'Table A8'!K8</f>
        <v>0.43680960794450785</v>
      </c>
      <c r="AM60" s="15">
        <f>L60*'Table A8'!L8</f>
        <v>0.42636722690175782</v>
      </c>
      <c r="AN60" s="15">
        <f>M60*'Table A8'!M8</f>
        <v>0.45797402889441552</v>
      </c>
      <c r="AO60" s="15">
        <f>N60*'Table A8'!N8</f>
        <v>0.26675427925085982</v>
      </c>
      <c r="AP60" s="15">
        <f>O60*'Table A8'!O8</f>
        <v>-3.6272006163240847E-2</v>
      </c>
      <c r="AR60" s="15">
        <f>Q60*'Table A8'!Q8</f>
        <v>0.15336435205376525</v>
      </c>
      <c r="AS60" s="15">
        <f>R60*'Table A8'!R8</f>
        <v>0.12083466239150399</v>
      </c>
      <c r="AT60" s="15">
        <f>S60*'Table A8'!S8</f>
        <v>0.1379951595188128</v>
      </c>
      <c r="AU60" s="15">
        <f>T60*'Table A8'!T8</f>
        <v>4.5405827525346699E-2</v>
      </c>
      <c r="AW60" s="15">
        <f>V60*'Table A8'!V8</f>
        <v>0.88090874164106459</v>
      </c>
      <c r="AX60" s="15">
        <f>W60*'Table A8'!W8</f>
        <v>1.5922136412254162</v>
      </c>
      <c r="AY60" s="15">
        <f>X60*'Table A8'!X8</f>
        <v>0.56891039754880912</v>
      </c>
      <c r="AZ60" s="15">
        <f>Y60*'Table A8'!Y8</f>
        <v>0.45539592795794309</v>
      </c>
      <c r="BA60" s="15">
        <f>Z60*'Table A8'!Z8</f>
        <v>1.0980179002742856</v>
      </c>
      <c r="BB60" s="15">
        <f>AA60*'Table A8'!AA8</f>
        <v>0.92502473571477328</v>
      </c>
    </row>
    <row r="61" spans="1:54" x14ac:dyDescent="0.25">
      <c r="A61" s="13">
        <v>1973</v>
      </c>
      <c r="B61" s="11">
        <f t="shared" ref="B61:O61" si="6">LN(B9/B8)*100</f>
        <v>0.36662407825332355</v>
      </c>
      <c r="C61" s="11">
        <f t="shared" si="6"/>
        <v>0.35286741088330681</v>
      </c>
      <c r="D61" s="11">
        <f t="shared" si="6"/>
        <v>-0.56097128330785317</v>
      </c>
      <c r="E61" s="11">
        <f t="shared" si="6"/>
        <v>-0.56529263027882115</v>
      </c>
      <c r="F61" s="11">
        <f t="shared" si="6"/>
        <v>-0.56764580048050783</v>
      </c>
      <c r="G61" s="11">
        <f t="shared" si="6"/>
        <v>-0.5680104530208735</v>
      </c>
      <c r="H61" s="11">
        <f t="shared" si="6"/>
        <v>-0.56823901309014335</v>
      </c>
      <c r="I61" s="11">
        <f t="shared" si="6"/>
        <v>-0.56701686768512682</v>
      </c>
      <c r="J61" s="11">
        <f t="shared" si="6"/>
        <v>0.524511995314769</v>
      </c>
      <c r="K61" s="11">
        <f t="shared" si="6"/>
        <v>0.53245561901746519</v>
      </c>
      <c r="L61" s="11">
        <f t="shared" si="6"/>
        <v>0.535459843599984</v>
      </c>
      <c r="M61" s="11">
        <f t="shared" si="6"/>
        <v>0.53353312243013518</v>
      </c>
      <c r="N61" s="11">
        <f t="shared" si="6"/>
        <v>0.36388772194126645</v>
      </c>
      <c r="O61" s="11">
        <f t="shared" si="6"/>
        <v>0.14950264414194583</v>
      </c>
      <c r="Q61" s="11">
        <f t="shared" ref="Q61:T61" si="7">LN(Q9/Q8)*100</f>
        <v>0.23158647011552172</v>
      </c>
      <c r="R61" s="11">
        <f t="shared" si="7"/>
        <v>0.22565732242887546</v>
      </c>
      <c r="S61" s="11">
        <f t="shared" si="7"/>
        <v>0.22817416321076572</v>
      </c>
      <c r="T61" s="11">
        <f t="shared" si="7"/>
        <v>0.24371342516127881</v>
      </c>
      <c r="V61" s="11">
        <f t="shared" ref="V61:AA61" si="8">LN(V9/V8)*100</f>
        <v>1.7235231790933843</v>
      </c>
      <c r="W61" s="11">
        <f t="shared" si="8"/>
        <v>1.7222010040418647</v>
      </c>
      <c r="X61" s="11">
        <f t="shared" si="8"/>
        <v>1.7094433359300041</v>
      </c>
      <c r="Y61" s="11">
        <f t="shared" si="8"/>
        <v>1.7281012127177569</v>
      </c>
      <c r="Z61" s="11">
        <f t="shared" si="8"/>
        <v>1.7149559184008949</v>
      </c>
      <c r="AA61" s="11">
        <f t="shared" si="8"/>
        <v>1.7208146411950731</v>
      </c>
      <c r="AC61" s="15">
        <f>B61*'Table A8'!B9</f>
        <v>0.25605025625212119</v>
      </c>
      <c r="AD61" s="15">
        <f>C61*'Table A8'!C9</f>
        <v>0.30974701327336673</v>
      </c>
      <c r="AE61" s="15">
        <f>D61*'Table A8'!D9</f>
        <v>-0.44989896921289829</v>
      </c>
      <c r="AF61" s="15">
        <f>E61*'Table A8'!E9</f>
        <v>-0.23499214640690597</v>
      </c>
      <c r="AG61" s="15">
        <f>F61*'Table A8'!F9</f>
        <v>-0.38940501912962838</v>
      </c>
      <c r="AH61" s="15">
        <f>G61*'Table A8'!G9</f>
        <v>-0.26986176623021702</v>
      </c>
      <c r="AI61" s="15">
        <f>H61*'Table A8'!H9</f>
        <v>-0.40896161772097617</v>
      </c>
      <c r="AJ61" s="15">
        <f>I61*'Table A8'!I9</f>
        <v>-0.51303686188150277</v>
      </c>
      <c r="AK61" s="15">
        <f>J61*'Table A8'!J9</f>
        <v>0.41572820748648587</v>
      </c>
      <c r="AL61" s="15">
        <f>K61*'Table A8'!K9</f>
        <v>0.43123580584224502</v>
      </c>
      <c r="AM61" s="15">
        <f>L61*'Table A8'!L9</f>
        <v>0.42092498305394743</v>
      </c>
      <c r="AN61" s="15">
        <f>M61*'Table A8'!M9</f>
        <v>0.45489034018393326</v>
      </c>
      <c r="AO61" s="15">
        <f>N61*'Table A8'!N9</f>
        <v>0.26647497877758941</v>
      </c>
      <c r="AP61" s="15">
        <f>O61*'Table A8'!O9</f>
        <v>0.11713532168521455</v>
      </c>
      <c r="AR61" s="15">
        <f>Q61*'Table A8'!Q9</f>
        <v>0.15335656051049848</v>
      </c>
      <c r="AS61" s="15">
        <f>R61*'Table A8'!R9</f>
        <v>0.11440826247143986</v>
      </c>
      <c r="AT61" s="15">
        <f>S61*'Table A8'!S9</f>
        <v>0.13726957658759667</v>
      </c>
      <c r="AU61" s="15">
        <f>T61*'Table A8'!T9</f>
        <v>0.14218241223909006</v>
      </c>
      <c r="AW61" s="15">
        <f>V61*'Table A8'!V9</f>
        <v>0.8646915789511509</v>
      </c>
      <c r="AX61" s="15">
        <f>W61*'Table A8'!W9</f>
        <v>1.56444739207163</v>
      </c>
      <c r="AY61" s="15">
        <f>X61*'Table A8'!X9</f>
        <v>0.55334680784054235</v>
      </c>
      <c r="AZ61" s="15">
        <f>Y61*'Table A8'!Y9</f>
        <v>0.44965193554916033</v>
      </c>
      <c r="BA61" s="15">
        <f>Z61*'Table A8'!Z9</f>
        <v>1.0689320239392777</v>
      </c>
      <c r="BB61" s="15">
        <f>AA61*'Table A8'!AA9</f>
        <v>0.90807388615863993</v>
      </c>
    </row>
    <row r="62" spans="1:54" x14ac:dyDescent="0.25">
      <c r="A62" s="13">
        <v>1974</v>
      </c>
      <c r="B62" s="11">
        <f t="shared" ref="B62:O62" si="9">LN(B10/B9)*100</f>
        <v>0.35177955367672137</v>
      </c>
      <c r="C62" s="11">
        <f t="shared" si="9"/>
        <v>0.35162663380167697</v>
      </c>
      <c r="D62" s="11">
        <f t="shared" si="9"/>
        <v>-0.58331506539426137</v>
      </c>
      <c r="E62" s="11">
        <f t="shared" si="9"/>
        <v>-0.58751235040388905</v>
      </c>
      <c r="F62" s="11">
        <f t="shared" si="9"/>
        <v>-0.58211291657090813</v>
      </c>
      <c r="G62" s="11">
        <f t="shared" si="9"/>
        <v>-0.59171770280885072</v>
      </c>
      <c r="H62" s="11">
        <f t="shared" si="9"/>
        <v>-0.58136834190181297</v>
      </c>
      <c r="I62" s="11">
        <f t="shared" si="9"/>
        <v>-0.58011076603661726</v>
      </c>
      <c r="J62" s="11">
        <f t="shared" si="9"/>
        <v>0.52177521547939398</v>
      </c>
      <c r="K62" s="11">
        <f t="shared" si="9"/>
        <v>0.51705771289602187</v>
      </c>
      <c r="L62" s="11">
        <f t="shared" si="9"/>
        <v>0.50789827360199324</v>
      </c>
      <c r="M62" s="11">
        <f t="shared" si="9"/>
        <v>0.5183916817506139</v>
      </c>
      <c r="N62" s="11">
        <f t="shared" si="9"/>
        <v>0.33760582238168979</v>
      </c>
      <c r="O62" s="11">
        <f t="shared" si="9"/>
        <v>-0.23009674210866374</v>
      </c>
      <c r="Q62" s="11">
        <f t="shared" ref="Q62:T62" si="10">LN(Q10/Q9)*100</f>
        <v>0.21098114019974484</v>
      </c>
      <c r="R62" s="11">
        <f t="shared" si="10"/>
        <v>0.21390382487494422</v>
      </c>
      <c r="S62" s="11">
        <f t="shared" si="10"/>
        <v>0.21682575710720245</v>
      </c>
      <c r="T62" s="11">
        <f t="shared" si="10"/>
        <v>0.77152372124053636</v>
      </c>
      <c r="V62" s="11">
        <f t="shared" ref="V62:AA62" si="11">LN(V10/V9)*100</f>
        <v>1.6497074794374529</v>
      </c>
      <c r="W62" s="11">
        <f t="shared" si="11"/>
        <v>1.6650589276367187</v>
      </c>
      <c r="X62" s="11">
        <f t="shared" si="11"/>
        <v>1.6699585653231102</v>
      </c>
      <c r="Y62" s="11">
        <f t="shared" si="11"/>
        <v>1.6544084026466517</v>
      </c>
      <c r="Z62" s="11">
        <f t="shared" si="11"/>
        <v>1.65745669360127</v>
      </c>
      <c r="AA62" s="11">
        <f t="shared" si="11"/>
        <v>1.6635060504532193</v>
      </c>
      <c r="AC62" s="15">
        <f>B62*'Table A8'!B10</f>
        <v>0.25711567578231564</v>
      </c>
      <c r="AD62" s="15">
        <f>C62*'Table A8'!C10</f>
        <v>0.31365095735109588</v>
      </c>
      <c r="AE62" s="15">
        <f>D62*'Table A8'!D10</f>
        <v>-0.4815849179895022</v>
      </c>
      <c r="AF62" s="15">
        <f>E62*'Table A8'!E10</f>
        <v>-0.26673060708336566</v>
      </c>
      <c r="AG62" s="15">
        <f>F62*'Table A8'!F10</f>
        <v>-0.41749138376465528</v>
      </c>
      <c r="AH62" s="15">
        <f>G62*'Table A8'!G10</f>
        <v>-0.30396538393290662</v>
      </c>
      <c r="AI62" s="15">
        <f>H62*'Table A8'!H10</f>
        <v>-0.43352637255618193</v>
      </c>
      <c r="AJ62" s="15">
        <f>I62*'Table A8'!I10</f>
        <v>-0.53132345061293773</v>
      </c>
      <c r="AK62" s="15">
        <f>J62*'Table A8'!J10</f>
        <v>0.42717736891297986</v>
      </c>
      <c r="AL62" s="15">
        <f>K62*'Table A8'!K10</f>
        <v>0.43132954409786145</v>
      </c>
      <c r="AM62" s="15">
        <f>L62*'Table A8'!L10</f>
        <v>0.41266734730161952</v>
      </c>
      <c r="AN62" s="15">
        <f>M62*'Table A8'!M10</f>
        <v>0.45100076312303411</v>
      </c>
      <c r="AO62" s="15">
        <f>N62*'Table A8'!N10</f>
        <v>0.25999024381613933</v>
      </c>
      <c r="AP62" s="15">
        <f>O62*'Table A8'!O10</f>
        <v>-0.18594117729801118</v>
      </c>
      <c r="AR62" s="15">
        <f>Q62*'Table A8'!Q10</f>
        <v>0.14639981318460293</v>
      </c>
      <c r="AS62" s="15">
        <f>R62*'Table A8'!R10</f>
        <v>0.11858828051066908</v>
      </c>
      <c r="AT62" s="15">
        <f>S62*'Table A8'!S10</f>
        <v>0.13946232697135261</v>
      </c>
      <c r="AU62" s="15">
        <f>T62*'Table A8'!T10</f>
        <v>0.48227947814745925</v>
      </c>
      <c r="AW62" s="15">
        <f>V62*'Table A8'!V10</f>
        <v>0.90981367490975529</v>
      </c>
      <c r="AX62" s="15">
        <f>W62*'Table A8'!W10</f>
        <v>1.5365163784231639</v>
      </c>
      <c r="AY62" s="15">
        <f>X62*'Table A8'!X10</f>
        <v>0.61871964845221228</v>
      </c>
      <c r="AZ62" s="15">
        <f>Y62*'Table A8'!Y10</f>
        <v>0.50045854180061211</v>
      </c>
      <c r="BA62" s="15">
        <f>Z62*'Table A8'!Z10</f>
        <v>1.1071810713256485</v>
      </c>
      <c r="BB62" s="15">
        <f>AA62*'Table A8'!AA10</f>
        <v>0.95934393929637152</v>
      </c>
    </row>
    <row r="63" spans="1:54" x14ac:dyDescent="0.25">
      <c r="A63" s="13">
        <v>1975</v>
      </c>
      <c r="B63" s="11">
        <f t="shared" ref="B63:O63" si="12">LN(B11/B10)*100</f>
        <v>0.31016139759081113</v>
      </c>
      <c r="C63" s="11">
        <f t="shared" si="12"/>
        <v>0.32540704559168004</v>
      </c>
      <c r="D63" s="11">
        <f t="shared" si="12"/>
        <v>-0.62533274148594886</v>
      </c>
      <c r="E63" s="11">
        <f t="shared" si="12"/>
        <v>-0.62285697741384916</v>
      </c>
      <c r="F63" s="11">
        <f t="shared" si="12"/>
        <v>-0.61940622609291573</v>
      </c>
      <c r="G63" s="11">
        <f t="shared" si="12"/>
        <v>-0.61582869365052573</v>
      </c>
      <c r="H63" s="11">
        <f t="shared" si="12"/>
        <v>-0.62453734596765287</v>
      </c>
      <c r="I63" s="11">
        <f t="shared" si="12"/>
        <v>-0.62317823714529497</v>
      </c>
      <c r="J63" s="11">
        <f t="shared" si="12"/>
        <v>0.49251347477191249</v>
      </c>
      <c r="K63" s="11">
        <f t="shared" si="12"/>
        <v>0.48936668336643596</v>
      </c>
      <c r="L63" s="11">
        <f t="shared" si="12"/>
        <v>0.4930368671073177</v>
      </c>
      <c r="M63" s="11">
        <f t="shared" si="12"/>
        <v>0.4912204400402031</v>
      </c>
      <c r="N63" s="11">
        <f t="shared" si="12"/>
        <v>0.32402819976017366</v>
      </c>
      <c r="O63" s="11">
        <f t="shared" si="12"/>
        <v>0.19561596480019591</v>
      </c>
      <c r="Q63" s="11">
        <f t="shared" ref="Q63:T63" si="13">LN(Q11/Q10)*100</f>
        <v>0.19050489543542301</v>
      </c>
      <c r="R63" s="11">
        <f t="shared" si="13"/>
        <v>0.19100056365565166</v>
      </c>
      <c r="S63" s="11">
        <f t="shared" si="13"/>
        <v>0.19474202843954072</v>
      </c>
      <c r="T63" s="11">
        <f t="shared" si="13"/>
        <v>0.21934643582814414</v>
      </c>
      <c r="V63" s="11">
        <f t="shared" ref="V63:AA63" si="14">LN(V11/V10)*100</f>
        <v>1.5790190095798864</v>
      </c>
      <c r="W63" s="11">
        <f t="shared" si="14"/>
        <v>1.5689318701485666</v>
      </c>
      <c r="X63" s="11">
        <f t="shared" si="14"/>
        <v>1.5790363290937031</v>
      </c>
      <c r="Y63" s="11">
        <f t="shared" si="14"/>
        <v>1.5838430516716715</v>
      </c>
      <c r="Z63" s="11">
        <f t="shared" si="14"/>
        <v>1.5882353136049319</v>
      </c>
      <c r="AA63" s="11">
        <f t="shared" si="14"/>
        <v>1.5807841239523859</v>
      </c>
      <c r="AC63" s="15">
        <f>B63*'Table A8'!B11</f>
        <v>0.24093337364854209</v>
      </c>
      <c r="AD63" s="15">
        <f>C63*'Table A8'!C11</f>
        <v>0.29696646980696717</v>
      </c>
      <c r="AE63" s="15">
        <f>D63*'Table A8'!D11</f>
        <v>-0.53641042564664698</v>
      </c>
      <c r="AF63" s="15">
        <f>E63*'Table A8'!E11</f>
        <v>-0.3215810574387703</v>
      </c>
      <c r="AG63" s="15">
        <f>F63*'Table A8'!F11</f>
        <v>-0.47440322856456418</v>
      </c>
      <c r="AH63" s="15">
        <f>G63*'Table A8'!G11</f>
        <v>-0.35459416180397269</v>
      </c>
      <c r="AI63" s="15">
        <f>H63*'Table A8'!H11</f>
        <v>-0.49232278982630073</v>
      </c>
      <c r="AJ63" s="15">
        <f>I63*'Table A8'!I11</f>
        <v>-0.58111370613798752</v>
      </c>
      <c r="AK63" s="15">
        <f>J63*'Table A8'!J11</f>
        <v>0.42060650745521327</v>
      </c>
      <c r="AL63" s="15">
        <f>K63*'Table A8'!K11</f>
        <v>0.42428091447869998</v>
      </c>
      <c r="AM63" s="15">
        <f>L63*'Table A8'!L11</f>
        <v>0.41715849325950149</v>
      </c>
      <c r="AN63" s="15">
        <f>M63*'Table A8'!M11</f>
        <v>0.43924931748394963</v>
      </c>
      <c r="AO63" s="15">
        <f>N63*'Table A8'!N11</f>
        <v>0.26450421946422975</v>
      </c>
      <c r="AP63" s="15">
        <f>O63*'Table A8'!O11</f>
        <v>0.16490425832656516</v>
      </c>
      <c r="AR63" s="15">
        <f>Q63*'Table A8'!Q11</f>
        <v>0.14181184416212889</v>
      </c>
      <c r="AS63" s="15">
        <f>R63*'Table A8'!R11</f>
        <v>0.11948995262297568</v>
      </c>
      <c r="AT63" s="15">
        <f>S63*'Table A8'!S11</f>
        <v>0.13742944946978389</v>
      </c>
      <c r="AU63" s="15">
        <f>T63*'Table A8'!T11</f>
        <v>0.15097615178051163</v>
      </c>
      <c r="AW63" s="15">
        <f>V63*'Table A8'!V11</f>
        <v>0.98846589999700885</v>
      </c>
      <c r="AX63" s="15">
        <f>W63*'Table A8'!W11</f>
        <v>1.4788751808020388</v>
      </c>
      <c r="AY63" s="15">
        <f>X63*'Table A8'!X11</f>
        <v>0.70140793738342289</v>
      </c>
      <c r="AZ63" s="15">
        <f>Y63*'Table A8'!Y11</f>
        <v>0.58586354481335134</v>
      </c>
      <c r="BA63" s="15">
        <f>Z63*'Table A8'!Z11</f>
        <v>1.1644941319351361</v>
      </c>
      <c r="BB63" s="15">
        <f>AA63*'Table A8'!AA11</f>
        <v>1.0267192885070746</v>
      </c>
    </row>
    <row r="64" spans="1:54" x14ac:dyDescent="0.25">
      <c r="A64" s="13">
        <v>1976</v>
      </c>
      <c r="B64" s="11">
        <f t="shared" ref="B64:O64" si="15">LN(B12/B11)*100</f>
        <v>0.30920237043089049</v>
      </c>
      <c r="C64" s="11">
        <f t="shared" si="15"/>
        <v>0.29943877645305639</v>
      </c>
      <c r="D64" s="11">
        <f t="shared" si="15"/>
        <v>-0.65840671620337965</v>
      </c>
      <c r="E64" s="11">
        <f t="shared" si="15"/>
        <v>-0.65242651791638651</v>
      </c>
      <c r="F64" s="11">
        <f t="shared" si="15"/>
        <v>-0.65737514301848732</v>
      </c>
      <c r="G64" s="11">
        <f t="shared" si="15"/>
        <v>-0.66109113819467469</v>
      </c>
      <c r="H64" s="11">
        <f t="shared" si="15"/>
        <v>-0.6484783537064851</v>
      </c>
      <c r="I64" s="11">
        <f t="shared" si="15"/>
        <v>-0.65704566888785576</v>
      </c>
      <c r="J64" s="11">
        <f t="shared" si="15"/>
        <v>0.4504512121104729</v>
      </c>
      <c r="K64" s="11">
        <f t="shared" si="15"/>
        <v>0.44960735161745741</v>
      </c>
      <c r="L64" s="11">
        <f t="shared" si="15"/>
        <v>0.45390496872735009</v>
      </c>
      <c r="M64" s="11">
        <f t="shared" si="15"/>
        <v>0.45224058009885276</v>
      </c>
      <c r="N64" s="11">
        <f t="shared" si="15"/>
        <v>0.29817390708824681</v>
      </c>
      <c r="O64" s="11">
        <f t="shared" si="15"/>
        <v>0.18376024465806012</v>
      </c>
      <c r="Q64" s="11">
        <f t="shared" ref="Q64:T64" si="16">LN(Q12/Q11)*100</f>
        <v>0.17014466397576505</v>
      </c>
      <c r="R64" s="11">
        <f t="shared" si="16"/>
        <v>0.16822748317792408</v>
      </c>
      <c r="S64" s="11">
        <f t="shared" si="16"/>
        <v>0.16199582353615916</v>
      </c>
      <c r="T64" s="11">
        <f t="shared" si="16"/>
        <v>0.17513139327348801</v>
      </c>
      <c r="V64" s="11">
        <f t="shared" ref="V64:AA64" si="17">LN(V12/V11)*100</f>
        <v>1.5112173680133016</v>
      </c>
      <c r="W64" s="11">
        <f t="shared" si="17"/>
        <v>1.5039933482158696</v>
      </c>
      <c r="X64" s="11">
        <f t="shared" si="17"/>
        <v>1.5023658108349678</v>
      </c>
      <c r="Y64" s="11">
        <f t="shared" si="17"/>
        <v>1.5054164195172566</v>
      </c>
      <c r="Z64" s="11">
        <f t="shared" si="17"/>
        <v>1.4941281933429353</v>
      </c>
      <c r="AA64" s="11">
        <f t="shared" si="17"/>
        <v>1.5015090275704042</v>
      </c>
      <c r="AC64" s="15">
        <f>B64*'Table A8'!B12</f>
        <v>0.24226005723260269</v>
      </c>
      <c r="AD64" s="15">
        <f>C64*'Table A8'!C12</f>
        <v>0.27365709780044822</v>
      </c>
      <c r="AE64" s="15">
        <f>D64*'Table A8'!D12</f>
        <v>-0.56682234197948955</v>
      </c>
      <c r="AF64" s="15">
        <f>E64*'Table A8'!E12</f>
        <v>-0.34572081184389325</v>
      </c>
      <c r="AG64" s="15">
        <f>F64*'Table A8'!F12</f>
        <v>-0.50992589843944058</v>
      </c>
      <c r="AH64" s="15">
        <f>G64*'Table A8'!G12</f>
        <v>-0.38938268039666335</v>
      </c>
      <c r="AI64" s="15">
        <f>H64*'Table A8'!H12</f>
        <v>-0.51541059552591428</v>
      </c>
      <c r="AJ64" s="15">
        <f>I64*'Table A8'!I12</f>
        <v>-0.61440340497703394</v>
      </c>
      <c r="AK64" s="15">
        <f>J64*'Table A8'!J12</f>
        <v>0.38648713999078577</v>
      </c>
      <c r="AL64" s="15">
        <f>K64*'Table A8'!K12</f>
        <v>0.39147312105332016</v>
      </c>
      <c r="AM64" s="15">
        <f>L64*'Table A8'!L12</f>
        <v>0.3857284424245021</v>
      </c>
      <c r="AN64" s="15">
        <f>M64*'Table A8'!M12</f>
        <v>0.40638338527682905</v>
      </c>
      <c r="AO64" s="15">
        <f>N64*'Table A8'!N12</f>
        <v>0.24587420378496833</v>
      </c>
      <c r="AP64" s="15">
        <f>O64*'Table A8'!O12</f>
        <v>0.15581031144556917</v>
      </c>
      <c r="AR64" s="15">
        <f>Q64*'Table A8'!Q12</f>
        <v>0.12893562636083478</v>
      </c>
      <c r="AS64" s="15">
        <f>R64*'Table A8'!R12</f>
        <v>0.10801886694854505</v>
      </c>
      <c r="AT64" s="15">
        <f>S64*'Table A8'!S12</f>
        <v>0.11658839419897375</v>
      </c>
      <c r="AU64" s="15">
        <f>T64*'Table A8'!T12</f>
        <v>0.12311736947126206</v>
      </c>
      <c r="AW64" s="15">
        <f>V64*'Table A8'!V12</f>
        <v>0.97428183715817562</v>
      </c>
      <c r="AX64" s="15">
        <f>W64*'Table A8'!W12</f>
        <v>1.4242817007604285</v>
      </c>
      <c r="AY64" s="15">
        <f>X64*'Table A8'!X12</f>
        <v>0.69664702648417454</v>
      </c>
      <c r="AZ64" s="15">
        <f>Y64*'Table A8'!Y12</f>
        <v>0.58425211241464725</v>
      </c>
      <c r="BA64" s="15">
        <f>Z64*'Table A8'!Z12</f>
        <v>1.1189526039945243</v>
      </c>
      <c r="BB64" s="15">
        <f>AA64*'Table A8'!AA12</f>
        <v>1.0024074268060017</v>
      </c>
    </row>
    <row r="65" spans="1:54" x14ac:dyDescent="0.25">
      <c r="A65" s="13">
        <v>1977</v>
      </c>
      <c r="B65" s="11">
        <f t="shared" ref="B65:O65" si="18">LN(B13/B12)*100</f>
        <v>0.34838572018483688</v>
      </c>
      <c r="C65" s="11">
        <f t="shared" si="18"/>
        <v>0.34821574794978544</v>
      </c>
      <c r="D65" s="11">
        <f t="shared" si="18"/>
        <v>0.29100806258045991</v>
      </c>
      <c r="E65" s="11">
        <f t="shared" si="18"/>
        <v>0.28196109676868253</v>
      </c>
      <c r="F65" s="11">
        <f t="shared" si="18"/>
        <v>0.28388141474254369</v>
      </c>
      <c r="G65" s="11">
        <f t="shared" si="18"/>
        <v>0.2897652860558752</v>
      </c>
      <c r="H65" s="11">
        <f t="shared" si="18"/>
        <v>0.27986025262443193</v>
      </c>
      <c r="I65" s="11">
        <f t="shared" si="18"/>
        <v>0.28923373277712811</v>
      </c>
      <c r="J65" s="11">
        <f t="shared" si="18"/>
        <v>0.46159000519660476</v>
      </c>
      <c r="K65" s="11">
        <f t="shared" si="18"/>
        <v>0.45999956788946089</v>
      </c>
      <c r="L65" s="11">
        <f t="shared" si="18"/>
        <v>0.45185397756628876</v>
      </c>
      <c r="M65" s="11">
        <f t="shared" si="18"/>
        <v>0.45020456889043742</v>
      </c>
      <c r="N65" s="11">
        <f t="shared" si="18"/>
        <v>0.35911127689365341</v>
      </c>
      <c r="O65" s="11">
        <f t="shared" si="18"/>
        <v>0.6063051233675496</v>
      </c>
      <c r="Q65" s="11">
        <f t="shared" ref="Q65:T65" si="19">LN(Q13/Q12)*100</f>
        <v>-0.66218763088868582</v>
      </c>
      <c r="R65" s="11">
        <f t="shared" si="19"/>
        <v>-0.6633337044114781</v>
      </c>
      <c r="S65" s="11">
        <f t="shared" si="19"/>
        <v>-0.66042572095046215</v>
      </c>
      <c r="T65" s="11">
        <f t="shared" si="19"/>
        <v>-0.88977354198648917</v>
      </c>
      <c r="V65" s="11">
        <f t="shared" ref="V65:AA65" si="20">LN(V13/V12)*100</f>
        <v>2.8575403665967931</v>
      </c>
      <c r="W65" s="11">
        <f t="shared" si="20"/>
        <v>2.8758753167858599</v>
      </c>
      <c r="X65" s="11">
        <f t="shared" si="20"/>
        <v>2.8677642294523227</v>
      </c>
      <c r="Y65" s="11">
        <f t="shared" si="20"/>
        <v>2.860970717779455</v>
      </c>
      <c r="Z65" s="11">
        <f t="shared" si="20"/>
        <v>2.8690492462929016</v>
      </c>
      <c r="AA65" s="11">
        <f t="shared" si="20"/>
        <v>2.870623632520537</v>
      </c>
      <c r="AC65" s="15">
        <f>B65*'Table A8'!B13</f>
        <v>0.26080155013036888</v>
      </c>
      <c r="AD65" s="15">
        <f>C65*'Table A8'!C13</f>
        <v>0.31144416496628807</v>
      </c>
      <c r="AE65" s="15">
        <f>D65*'Table A8'!D13</f>
        <v>0.2428462282233938</v>
      </c>
      <c r="AF65" s="15">
        <f>E65*'Table A8'!E13</f>
        <v>0.1372022696876409</v>
      </c>
      <c r="AG65" s="15">
        <f>F65*'Table A8'!F13</f>
        <v>0.21098066743665847</v>
      </c>
      <c r="AH65" s="15">
        <f>G65*'Table A8'!G13</f>
        <v>0.15826979924371903</v>
      </c>
      <c r="AI65" s="15">
        <f>H65*'Table A8'!H13</f>
        <v>0.21358934480296643</v>
      </c>
      <c r="AJ65" s="15">
        <f>I65*'Table A8'!I13</f>
        <v>0.26670242499378982</v>
      </c>
      <c r="AK65" s="15">
        <f>J65*'Table A8'!J13</f>
        <v>0.38371977131993756</v>
      </c>
      <c r="AL65" s="15">
        <f>K65*'Table A8'!K13</f>
        <v>0.38911363447769498</v>
      </c>
      <c r="AM65" s="15">
        <f>L65*'Table A8'!L13</f>
        <v>0.37142396955948931</v>
      </c>
      <c r="AN65" s="15">
        <f>M65*'Table A8'!M13</f>
        <v>0.39586487742536158</v>
      </c>
      <c r="AO65" s="15">
        <f>N65*'Table A8'!N13</f>
        <v>0.28534982061969699</v>
      </c>
      <c r="AP65" s="15">
        <f>O65*'Table A8'!O13</f>
        <v>0.49747335372307444</v>
      </c>
      <c r="AR65" s="15">
        <f>Q65*'Table A8'!Q13</f>
        <v>-0.48054956373591928</v>
      </c>
      <c r="AS65" s="15">
        <f>R65*'Table A8'!R13</f>
        <v>-0.3961428882745347</v>
      </c>
      <c r="AT65" s="15">
        <f>S65*'Table A8'!S13</f>
        <v>-0.44836302195326871</v>
      </c>
      <c r="AU65" s="15">
        <f>T65*'Table A8'!T13</f>
        <v>-0.58929701685765179</v>
      </c>
      <c r="AW65" s="15">
        <f>V65*'Table A8'!V13</f>
        <v>1.7208108087645886</v>
      </c>
      <c r="AX65" s="15">
        <f>W65*'Table A8'!W13</f>
        <v>2.6938324092333148</v>
      </c>
      <c r="AY65" s="15">
        <f>X65*'Table A8'!X13</f>
        <v>1.2044609763699754</v>
      </c>
      <c r="AZ65" s="15">
        <f>Y65*'Table A8'!Y13</f>
        <v>0.99332903321302679</v>
      </c>
      <c r="BA65" s="15">
        <f>Z65*'Table A8'!Z13</f>
        <v>2.0450583027575804</v>
      </c>
      <c r="BB65" s="15">
        <f>AA65*'Table A8'!AA13</f>
        <v>1.7981586434108643</v>
      </c>
    </row>
    <row r="66" spans="1:54" x14ac:dyDescent="0.25">
      <c r="A66" s="13">
        <v>1978</v>
      </c>
      <c r="B66" s="11">
        <f t="shared" ref="B66:O66" si="21">LN(B14/B13)*100</f>
        <v>0.30717887259357873</v>
      </c>
      <c r="C66" s="11">
        <f t="shared" si="21"/>
        <v>0.30988559040663616</v>
      </c>
      <c r="D66" s="11">
        <f t="shared" si="21"/>
        <v>0.29016366233423496</v>
      </c>
      <c r="E66" s="11">
        <f t="shared" si="21"/>
        <v>0.28754932110752973</v>
      </c>
      <c r="F66" s="11">
        <f t="shared" si="21"/>
        <v>0.2943842705704906</v>
      </c>
      <c r="G66" s="11">
        <f t="shared" si="21"/>
        <v>0.28892807221680677</v>
      </c>
      <c r="H66" s="11">
        <f t="shared" si="21"/>
        <v>0.28903194487170453</v>
      </c>
      <c r="I66" s="11">
        <f t="shared" si="21"/>
        <v>0.27846860361786052</v>
      </c>
      <c r="J66" s="11">
        <f t="shared" si="21"/>
        <v>0.43327055240478463</v>
      </c>
      <c r="K66" s="11">
        <f t="shared" si="21"/>
        <v>0.44554529149953481</v>
      </c>
      <c r="L66" s="11">
        <f t="shared" si="21"/>
        <v>0.43769066835160725</v>
      </c>
      <c r="M66" s="11">
        <f t="shared" si="21"/>
        <v>0.43610002489341798</v>
      </c>
      <c r="N66" s="11">
        <f t="shared" si="21"/>
        <v>0.30854698961542232</v>
      </c>
      <c r="O66" s="11">
        <f t="shared" si="21"/>
        <v>0.47787097424283559</v>
      </c>
      <c r="Q66" s="11">
        <f t="shared" ref="Q66:T66" si="22">LN(Q14/Q13)*100</f>
        <v>-0.67673608101291183</v>
      </c>
      <c r="R66" s="11">
        <f t="shared" si="22"/>
        <v>-0.6677632192609162</v>
      </c>
      <c r="S66" s="11">
        <f t="shared" si="22"/>
        <v>-0.67575189025402616</v>
      </c>
      <c r="T66" s="11">
        <f t="shared" si="22"/>
        <v>-0.57541378197442816</v>
      </c>
      <c r="V66" s="11">
        <f t="shared" ref="V66:AA66" si="23">LN(V14/V13)*100</f>
        <v>2.6963264969760532</v>
      </c>
      <c r="W66" s="11">
        <f t="shared" si="23"/>
        <v>2.6800094929936176</v>
      </c>
      <c r="X66" s="11">
        <f t="shared" si="23"/>
        <v>2.6892208860287443</v>
      </c>
      <c r="Y66" s="11">
        <f t="shared" si="23"/>
        <v>2.6899133025531512</v>
      </c>
      <c r="Z66" s="11">
        <f t="shared" si="23"/>
        <v>2.6973003049409416</v>
      </c>
      <c r="AA66" s="11">
        <f t="shared" si="23"/>
        <v>2.6871005293689438</v>
      </c>
      <c r="AC66" s="15">
        <f>B66*'Table A8'!B14</f>
        <v>0.22024725164959594</v>
      </c>
      <c r="AD66" s="15">
        <f>C66*'Table A8'!C14</f>
        <v>0.27155274287333525</v>
      </c>
      <c r="AE66" s="15">
        <f>D66*'Table A8'!D14</f>
        <v>0.23511961558943059</v>
      </c>
      <c r="AF66" s="15">
        <f>E66*'Table A8'!E14</f>
        <v>0.12856330146717654</v>
      </c>
      <c r="AG66" s="15">
        <f>F66*'Table A8'!F14</f>
        <v>0.20983710806264569</v>
      </c>
      <c r="AH66" s="15">
        <f>G66*'Table A8'!G14</f>
        <v>0.14645763980669935</v>
      </c>
      <c r="AI66" s="15">
        <f>H66*'Table A8'!H14</f>
        <v>0.21243847948070282</v>
      </c>
      <c r="AJ66" s="15">
        <f>I66*'Table A8'!I14</f>
        <v>0.25304442010754985</v>
      </c>
      <c r="AK66" s="15">
        <f>J66*'Table A8'!J14</f>
        <v>0.3501259333983065</v>
      </c>
      <c r="AL66" s="15">
        <f>K66*'Table A8'!K14</f>
        <v>0.36730753831221652</v>
      </c>
      <c r="AM66" s="15">
        <f>L66*'Table A8'!L14</f>
        <v>0.34870815547572548</v>
      </c>
      <c r="AN66" s="15">
        <f>M66*'Table A8'!M14</f>
        <v>0.37604905146559431</v>
      </c>
      <c r="AO66" s="15">
        <f>N66*'Table A8'!N14</f>
        <v>0.23684066922879815</v>
      </c>
      <c r="AP66" s="15">
        <f>O66*'Table A8'!O14</f>
        <v>0.3800985729127514</v>
      </c>
      <c r="AR66" s="15">
        <f>Q66*'Table A8'!Q14</f>
        <v>-0.47418897196574733</v>
      </c>
      <c r="AS66" s="15">
        <f>R66*'Table A8'!R14</f>
        <v>-0.37514937658078268</v>
      </c>
      <c r="AT66" s="15">
        <f>S66*'Table A8'!S14</f>
        <v>-0.43572481883579611</v>
      </c>
      <c r="AU66" s="15">
        <f>T66*'Table A8'!T14</f>
        <v>-0.36199281024011276</v>
      </c>
      <c r="AW66" s="15">
        <f>V66*'Table A8'!V14</f>
        <v>1.530974184983003</v>
      </c>
      <c r="AX66" s="15">
        <f>W66*'Table A8'!W14</f>
        <v>2.4878528123459751</v>
      </c>
      <c r="AY66" s="15">
        <f>X66*'Table A8'!X14</f>
        <v>1.0369635736526839</v>
      </c>
      <c r="AZ66" s="15">
        <f>Y66*'Table A8'!Y14</f>
        <v>0.84624672498322129</v>
      </c>
      <c r="BA66" s="15">
        <f>Z66*'Table A8'!Z14</f>
        <v>1.8436047584271336</v>
      </c>
      <c r="BB66" s="15">
        <f>AA66*'Table A8'!AA14</f>
        <v>1.5934506139157836</v>
      </c>
    </row>
    <row r="67" spans="1:54" x14ac:dyDescent="0.25">
      <c r="A67" s="13">
        <v>1979</v>
      </c>
      <c r="B67" s="11">
        <f t="shared" ref="B67:O67" si="24">LN(B15/B14)*100</f>
        <v>0.77046077193305595</v>
      </c>
      <c r="C67" s="11">
        <f t="shared" si="24"/>
        <v>0.76439775477831962</v>
      </c>
      <c r="D67" s="11">
        <f t="shared" si="24"/>
        <v>-1.8127384592556715</v>
      </c>
      <c r="E67" s="11">
        <f t="shared" si="24"/>
        <v>-1.8027786718889081</v>
      </c>
      <c r="F67" s="11">
        <f t="shared" si="24"/>
        <v>-1.8139793499118522</v>
      </c>
      <c r="G67" s="11">
        <f t="shared" si="24"/>
        <v>-1.8091572665484765</v>
      </c>
      <c r="H67" s="11">
        <f t="shared" si="24"/>
        <v>-1.8076411058732607</v>
      </c>
      <c r="I67" s="11">
        <f t="shared" si="24"/>
        <v>-1.8038368645623994</v>
      </c>
      <c r="J67" s="11">
        <f t="shared" si="24"/>
        <v>0.86094974795791113</v>
      </c>
      <c r="K67" s="11">
        <f t="shared" si="24"/>
        <v>0.86069632523950601</v>
      </c>
      <c r="L67" s="11">
        <f t="shared" si="24"/>
        <v>0.86967573138005561</v>
      </c>
      <c r="M67" s="11">
        <f t="shared" si="24"/>
        <v>0.86653569057525504</v>
      </c>
      <c r="N67" s="11">
        <f t="shared" si="24"/>
        <v>0.76111342132856075</v>
      </c>
      <c r="O67" s="11">
        <f t="shared" si="24"/>
        <v>0.55464514818072153</v>
      </c>
      <c r="Q67" s="11">
        <f t="shared" ref="Q67:T67" si="25">LN(Q15/Q14)*100</f>
        <v>1.0685585544701366</v>
      </c>
      <c r="R67" s="11">
        <f t="shared" si="25"/>
        <v>1.0617969404532137</v>
      </c>
      <c r="S67" s="11">
        <f t="shared" si="25"/>
        <v>1.0660385955565113</v>
      </c>
      <c r="T67" s="11">
        <f t="shared" si="25"/>
        <v>1.0707094948592917</v>
      </c>
      <c r="V67" s="11">
        <f t="shared" ref="V67:AA67" si="26">LN(V15/V14)*100</f>
        <v>0.17719625709134179</v>
      </c>
      <c r="W67" s="11">
        <f t="shared" si="26"/>
        <v>0.17955628782077904</v>
      </c>
      <c r="X67" s="11">
        <f t="shared" si="26"/>
        <v>0.17739237922743797</v>
      </c>
      <c r="Y67" s="11">
        <f t="shared" si="26"/>
        <v>0.18287112685438131</v>
      </c>
      <c r="Z67" s="11">
        <f t="shared" si="26"/>
        <v>0.17027969272569338</v>
      </c>
      <c r="AA67" s="11">
        <f t="shared" si="26"/>
        <v>0.16799125227475523</v>
      </c>
      <c r="AC67" s="15">
        <f>B67*'Table A8'!B15</f>
        <v>0.55087945193213494</v>
      </c>
      <c r="AD67" s="15">
        <f>C67*'Table A8'!C15</f>
        <v>0.66189201586254698</v>
      </c>
      <c r="AE67" s="15">
        <f>D67*'Table A8'!D15</f>
        <v>-1.4665054135378384</v>
      </c>
      <c r="AF67" s="15">
        <f>E67*'Table A8'!E15</f>
        <v>-0.80223650899056409</v>
      </c>
      <c r="AG67" s="15">
        <f>F67*'Table A8'!F15</f>
        <v>-1.2897393177873269</v>
      </c>
      <c r="AH67" s="15">
        <f>G67*'Table A8'!G15</f>
        <v>-0.91326258815367101</v>
      </c>
      <c r="AI67" s="15">
        <f>H67*'Table A8'!H15</f>
        <v>-1.325543222936862</v>
      </c>
      <c r="AJ67" s="15">
        <f>I67*'Table A8'!I15</f>
        <v>-1.634276199293534</v>
      </c>
      <c r="AK67" s="15">
        <f>J67*'Table A8'!J15</f>
        <v>0.69478644660203437</v>
      </c>
      <c r="AL67" s="15">
        <f>K67*'Table A8'!K15</f>
        <v>0.70869735420220925</v>
      </c>
      <c r="AM67" s="15">
        <f>L67*'Table A8'!L15</f>
        <v>0.69139220644714428</v>
      </c>
      <c r="AN67" s="15">
        <f>M67*'Table A8'!M15</f>
        <v>0.74617388315435207</v>
      </c>
      <c r="AO67" s="15">
        <f>N67*'Table A8'!N15</f>
        <v>0.58453510758033467</v>
      </c>
      <c r="AP67" s="15">
        <f>O67*'Table A8'!O15</f>
        <v>0.43916802832949525</v>
      </c>
      <c r="AR67" s="15">
        <f>Q67*'Table A8'!Q15</f>
        <v>0.75258578991331726</v>
      </c>
      <c r="AS67" s="15">
        <f>R67*'Table A8'!R15</f>
        <v>0.60012763074415643</v>
      </c>
      <c r="AT67" s="15">
        <f>S67*'Table A8'!S15</f>
        <v>0.68802130957217233</v>
      </c>
      <c r="AU67" s="15">
        <f>T67*'Table A8'!T15</f>
        <v>0.67551062030672715</v>
      </c>
      <c r="AW67" s="15">
        <f>V67*'Table A8'!V15</f>
        <v>0.10121450205057445</v>
      </c>
      <c r="AX67" s="15">
        <f>W67*'Table A8'!W15</f>
        <v>0.16684370264306789</v>
      </c>
      <c r="AY67" s="15">
        <f>X67*'Table A8'!X15</f>
        <v>6.9005635519473377E-2</v>
      </c>
      <c r="AZ67" s="15">
        <f>Y67*'Table A8'!Y15</f>
        <v>5.8079869888951502E-2</v>
      </c>
      <c r="BA67" s="15">
        <f>Z67*'Table A8'!Z15</f>
        <v>0.11689700905618851</v>
      </c>
      <c r="BB67" s="15">
        <f>AA67*'Table A8'!AA15</f>
        <v>0.10017318373143655</v>
      </c>
    </row>
    <row r="68" spans="1:54" x14ac:dyDescent="0.25">
      <c r="A68" s="13">
        <v>1980</v>
      </c>
      <c r="B68" s="11">
        <f t="shared" ref="B68:O68" si="27">LN(B16/B15)*100</f>
        <v>0.26430569106535934</v>
      </c>
      <c r="C68" s="11">
        <f t="shared" si="27"/>
        <v>0.26983948668113267</v>
      </c>
      <c r="D68" s="11">
        <f t="shared" si="27"/>
        <v>-0.44354712705383537</v>
      </c>
      <c r="E68" s="11">
        <f t="shared" si="27"/>
        <v>-0.44276670849480076</v>
      </c>
      <c r="F68" s="11">
        <f t="shared" si="27"/>
        <v>-0.43844537757229041</v>
      </c>
      <c r="G68" s="11">
        <f t="shared" si="27"/>
        <v>-0.4416410963867326</v>
      </c>
      <c r="H68" s="11">
        <f t="shared" si="27"/>
        <v>-0.43670409117854403</v>
      </c>
      <c r="I68" s="11">
        <f t="shared" si="27"/>
        <v>-0.43577469518449385</v>
      </c>
      <c r="J68" s="11">
        <f t="shared" si="27"/>
        <v>0.93084059311926681</v>
      </c>
      <c r="K68" s="11">
        <f t="shared" si="27"/>
        <v>0.92615821658481567</v>
      </c>
      <c r="L68" s="11">
        <f t="shared" si="27"/>
        <v>0.93369124557995897</v>
      </c>
      <c r="M68" s="11">
        <f t="shared" si="27"/>
        <v>0.93035022194282302</v>
      </c>
      <c r="N68" s="11">
        <f t="shared" si="27"/>
        <v>0.26868604342003977</v>
      </c>
      <c r="O68" s="11">
        <f t="shared" si="27"/>
        <v>0.64135240937269933</v>
      </c>
      <c r="Q68" s="11">
        <f t="shared" ref="Q68:T68" si="28">LN(Q16/Q15)*100</f>
        <v>-0.65389297926178569</v>
      </c>
      <c r="R68" s="11">
        <f t="shared" si="28"/>
        <v>-0.65381813340426986</v>
      </c>
      <c r="S68" s="11">
        <f t="shared" si="28"/>
        <v>-0.65132666210444334</v>
      </c>
      <c r="T68" s="11">
        <f t="shared" si="28"/>
        <v>-0.58360568661164958</v>
      </c>
      <c r="V68" s="11">
        <f t="shared" ref="V68:AA68" si="29">LN(V16/V15)*100</f>
        <v>2.965267232673757</v>
      </c>
      <c r="W68" s="11">
        <f t="shared" si="29"/>
        <v>2.9668274584958838</v>
      </c>
      <c r="X68" s="11">
        <f t="shared" si="29"/>
        <v>2.9589392519191859</v>
      </c>
      <c r="Y68" s="11">
        <f t="shared" si="29"/>
        <v>2.9602161478744113</v>
      </c>
      <c r="Z68" s="11">
        <f t="shared" si="29"/>
        <v>2.9656634494883325</v>
      </c>
      <c r="AA68" s="11">
        <f t="shared" si="29"/>
        <v>2.9765616457311994</v>
      </c>
      <c r="AC68" s="15">
        <f>B68*'Table A8'!B16</f>
        <v>0.19156876488417246</v>
      </c>
      <c r="AD68" s="15">
        <f>C68*'Table A8'!C16</f>
        <v>0.23119847218839448</v>
      </c>
      <c r="AE68" s="15">
        <f>D68*'Table A8'!D16</f>
        <v>-0.36175703682510812</v>
      </c>
      <c r="AF68" s="15">
        <f>E68*'Table A8'!E16</f>
        <v>-0.20238866245297343</v>
      </c>
      <c r="AG68" s="15">
        <f>F68*'Table A8'!F16</f>
        <v>-0.31366382311521657</v>
      </c>
      <c r="AH68" s="15">
        <f>G68*'Table A8'!G16</f>
        <v>-0.2252811232668723</v>
      </c>
      <c r="AI68" s="15">
        <f>H68*'Table A8'!H16</f>
        <v>-0.32132687028917273</v>
      </c>
      <c r="AJ68" s="15">
        <f>I68*'Table A8'!I16</f>
        <v>-0.39489902877618832</v>
      </c>
      <c r="AK68" s="15">
        <f>J68*'Table A8'!J16</f>
        <v>0.75733190656183547</v>
      </c>
      <c r="AL68" s="15">
        <f>K68*'Table A8'!K16</f>
        <v>0.76824824065710462</v>
      </c>
      <c r="AM68" s="15">
        <f>L68*'Table A8'!L16</f>
        <v>0.74639278171661916</v>
      </c>
      <c r="AN68" s="15">
        <f>M68*'Table A8'!M16</f>
        <v>0.80252010144787922</v>
      </c>
      <c r="AO68" s="15">
        <f>N68*'Table A8'!N16</f>
        <v>0.20739875691592871</v>
      </c>
      <c r="AP68" s="15">
        <f>O68*'Table A8'!O16</f>
        <v>0.50904140731911141</v>
      </c>
      <c r="AR68" s="15">
        <f>Q68*'Table A8'!Q16</f>
        <v>-0.47086833436641184</v>
      </c>
      <c r="AS68" s="15">
        <f>R68*'Table A8'!R16</f>
        <v>-0.38019524457458292</v>
      </c>
      <c r="AT68" s="15">
        <f>S68*'Table A8'!S16</f>
        <v>-0.42818214766746104</v>
      </c>
      <c r="AU68" s="15">
        <f>T68*'Table A8'!T16</f>
        <v>-0.37636730729585283</v>
      </c>
      <c r="AW68" s="15">
        <f>V68*'Table A8'!V16</f>
        <v>1.7394257586864259</v>
      </c>
      <c r="AX68" s="15">
        <f>W68*'Table A8'!W16</f>
        <v>2.7686433842683589</v>
      </c>
      <c r="AY68" s="15">
        <f>X68*'Table A8'!X16</f>
        <v>1.1954114577753512</v>
      </c>
      <c r="AZ68" s="15">
        <f>Y68*'Table A8'!Y16</f>
        <v>0.98160767463515486</v>
      </c>
      <c r="BA68" s="15">
        <f>Z68*'Table A8'!Z16</f>
        <v>2.0753712819519352</v>
      </c>
      <c r="BB68" s="15">
        <f>AA68*'Table A8'!AA16</f>
        <v>1.819572134035482</v>
      </c>
    </row>
    <row r="69" spans="1:54" x14ac:dyDescent="0.25">
      <c r="A69" s="13">
        <v>1981</v>
      </c>
      <c r="B69" s="11">
        <f t="shared" ref="B69:O69" si="30">LN(B17/B16)*100</f>
        <v>0.32940276178207017</v>
      </c>
      <c r="C69" s="11">
        <f t="shared" si="30"/>
        <v>0.33017455858666739</v>
      </c>
      <c r="D69" s="11">
        <f t="shared" si="30"/>
        <v>-0.41575985448102265</v>
      </c>
      <c r="E69" s="11">
        <f t="shared" si="30"/>
        <v>-0.41852009820916736</v>
      </c>
      <c r="F69" s="11">
        <f t="shared" si="30"/>
        <v>-0.41715008347905941</v>
      </c>
      <c r="G69" s="11">
        <f t="shared" si="30"/>
        <v>-0.41184914859700994</v>
      </c>
      <c r="H69" s="11">
        <f t="shared" si="30"/>
        <v>-0.41817593704537054</v>
      </c>
      <c r="I69" s="11">
        <f t="shared" si="30"/>
        <v>-0.41728216876991858</v>
      </c>
      <c r="J69" s="11">
        <f t="shared" si="30"/>
        <v>0.99872789175715526</v>
      </c>
      <c r="K69" s="11">
        <f t="shared" si="30"/>
        <v>1.0017584225469709</v>
      </c>
      <c r="L69" s="11">
        <f t="shared" si="30"/>
        <v>0.99585885255779272</v>
      </c>
      <c r="M69" s="11">
        <f t="shared" si="30"/>
        <v>1.004083800476415</v>
      </c>
      <c r="N69" s="11">
        <f t="shared" si="30"/>
        <v>0.32876741941917081</v>
      </c>
      <c r="O69" s="11">
        <f t="shared" si="30"/>
        <v>0.60382605470823725</v>
      </c>
      <c r="Q69" s="11">
        <f t="shared" ref="Q69:T69" si="31">LN(Q17/Q16)*100</f>
        <v>-0.62772302911043509</v>
      </c>
      <c r="R69" s="11">
        <f t="shared" si="31"/>
        <v>-0.63535498504636867</v>
      </c>
      <c r="S69" s="11">
        <f t="shared" si="31"/>
        <v>-0.63367414048886683</v>
      </c>
      <c r="T69" s="11">
        <f t="shared" si="31"/>
        <v>-0.69817981840414234</v>
      </c>
      <c r="V69" s="11">
        <f t="shared" ref="V69:AA69" si="32">LN(V17/V16)*100</f>
        <v>2.9440709086445955</v>
      </c>
      <c r="W69" s="11">
        <f t="shared" si="32"/>
        <v>2.9417490810845051</v>
      </c>
      <c r="X69" s="11">
        <f t="shared" si="32"/>
        <v>2.9388947550431621</v>
      </c>
      <c r="Y69" s="11">
        <f t="shared" si="32"/>
        <v>2.9421025875331153</v>
      </c>
      <c r="Z69" s="11">
        <f t="shared" si="32"/>
        <v>2.9419409045803766</v>
      </c>
      <c r="AA69" s="11">
        <f t="shared" si="32"/>
        <v>2.9392088622906836</v>
      </c>
      <c r="AC69" s="15">
        <f>B69*'Table A8'!B17</f>
        <v>0.23996991195823814</v>
      </c>
      <c r="AD69" s="15">
        <f>C69*'Table A8'!C17</f>
        <v>0.27969086857876591</v>
      </c>
      <c r="AE69" s="15">
        <f>D69*'Table A8'!D17</f>
        <v>-0.33930161724196262</v>
      </c>
      <c r="AF69" s="15">
        <f>E69*'Table A8'!E17</f>
        <v>-0.19335628537263533</v>
      </c>
      <c r="AG69" s="15">
        <f>F69*'Table A8'!F17</f>
        <v>-0.29726114948717774</v>
      </c>
      <c r="AH69" s="15">
        <f>G69*'Table A8'!G17</f>
        <v>-0.20868396359410496</v>
      </c>
      <c r="AI69" s="15">
        <f>H69*'Table A8'!H17</f>
        <v>-0.30493389329348419</v>
      </c>
      <c r="AJ69" s="15">
        <f>I69*'Table A8'!I17</f>
        <v>-0.37617987514608159</v>
      </c>
      <c r="AK69" s="15">
        <f>J69*'Table A8'!J17</f>
        <v>0.81326412225785161</v>
      </c>
      <c r="AL69" s="15">
        <f>K69*'Table A8'!K17</f>
        <v>0.83155966655624047</v>
      </c>
      <c r="AM69" s="15">
        <f>L69*'Table A8'!L17</f>
        <v>0.79310199017702609</v>
      </c>
      <c r="AN69" s="15">
        <f>M69*'Table A8'!M17</f>
        <v>0.86230716784914518</v>
      </c>
      <c r="AO69" s="15">
        <f>N69*'Table A8'!N17</f>
        <v>0.25262488508169084</v>
      </c>
      <c r="AP69" s="15">
        <f>O69*'Table A8'!O17</f>
        <v>0.47678105279762412</v>
      </c>
      <c r="AR69" s="15">
        <f>Q69*'Table A8'!Q17</f>
        <v>-0.46043484185250416</v>
      </c>
      <c r="AS69" s="15">
        <f>R69*'Table A8'!R17</f>
        <v>-0.37740086111754295</v>
      </c>
      <c r="AT69" s="15">
        <f>S69*'Table A8'!S17</f>
        <v>-0.4226606517060742</v>
      </c>
      <c r="AU69" s="15">
        <f>T69*'Table A8'!T17</f>
        <v>-0.4580059608731174</v>
      </c>
      <c r="AW69" s="15">
        <f>V69*'Table A8'!V17</f>
        <v>1.7646761026415707</v>
      </c>
      <c r="AX69" s="15">
        <f>W69*'Table A8'!W17</f>
        <v>2.7549480144356391</v>
      </c>
      <c r="AY69" s="15">
        <f>X69*'Table A8'!X17</f>
        <v>1.2205229917694251</v>
      </c>
      <c r="AZ69" s="15">
        <f>Y69*'Table A8'!Y17</f>
        <v>1.0100238183001184</v>
      </c>
      <c r="BA69" s="15">
        <f>Z69*'Table A8'!Z17</f>
        <v>2.0914257890661898</v>
      </c>
      <c r="BB69" s="15">
        <f>AA69*'Table A8'!AA17</f>
        <v>1.8334784882969284</v>
      </c>
    </row>
    <row r="70" spans="1:54" x14ac:dyDescent="0.25">
      <c r="A70" s="13">
        <v>1982</v>
      </c>
      <c r="B70" s="11">
        <f t="shared" ref="B70:O70" si="33">LN(B18/B17)*100</f>
        <v>0.72088915639294571</v>
      </c>
      <c r="C70" s="11">
        <f t="shared" si="33"/>
        <v>0.72984145887411611</v>
      </c>
      <c r="D70" s="11">
        <f t="shared" si="33"/>
        <v>-2.9597489628122009</v>
      </c>
      <c r="E70" s="11">
        <f t="shared" si="33"/>
        <v>-2.9594844830782359</v>
      </c>
      <c r="F70" s="11">
        <f t="shared" si="33"/>
        <v>-2.9698152405506515</v>
      </c>
      <c r="G70" s="11">
        <f t="shared" si="33"/>
        <v>-2.9641345330671167</v>
      </c>
      <c r="H70" s="11">
        <f t="shared" si="33"/>
        <v>-2.9667148257941141</v>
      </c>
      <c r="I70" s="11">
        <f t="shared" si="33"/>
        <v>-2.9707716949390841</v>
      </c>
      <c r="J70" s="11">
        <f t="shared" si="33"/>
        <v>0.21635388649411447</v>
      </c>
      <c r="K70" s="11">
        <f t="shared" si="33"/>
        <v>0.21593098601161254</v>
      </c>
      <c r="L70" s="11">
        <f t="shared" si="33"/>
        <v>0.22388508733144663</v>
      </c>
      <c r="M70" s="11">
        <f t="shared" si="33"/>
        <v>0.22307024219217175</v>
      </c>
      <c r="N70" s="11">
        <f t="shared" si="33"/>
        <v>0.72674738469776923</v>
      </c>
      <c r="O70" s="11">
        <f t="shared" si="33"/>
        <v>-1.2113203293406947</v>
      </c>
      <c r="Q70" s="11">
        <f t="shared" ref="Q70:T70" si="34">LN(Q18/Q17)*100</f>
        <v>-1.3600086915815348</v>
      </c>
      <c r="R70" s="11">
        <f t="shared" si="34"/>
        <v>-1.3521461879475094</v>
      </c>
      <c r="S70" s="11">
        <f t="shared" si="34"/>
        <v>-1.3572622147193245</v>
      </c>
      <c r="T70" s="11">
        <f t="shared" si="34"/>
        <v>-1.1520735891797353</v>
      </c>
      <c r="V70" s="11">
        <f t="shared" ref="V70:AA70" si="35">LN(V18/V17)*100</f>
        <v>-1.1230996511828164</v>
      </c>
      <c r="W70" s="11">
        <f t="shared" si="35"/>
        <v>-1.1174657762357756</v>
      </c>
      <c r="X70" s="11">
        <f t="shared" si="35"/>
        <v>-1.1107595417248022</v>
      </c>
      <c r="Y70" s="11">
        <f t="shared" si="35"/>
        <v>-1.1161474478635141</v>
      </c>
      <c r="Z70" s="11">
        <f t="shared" si="35"/>
        <v>-1.1164983863607942</v>
      </c>
      <c r="AA70" s="11">
        <f t="shared" si="35"/>
        <v>-1.1259450733249605</v>
      </c>
      <c r="AC70" s="15">
        <f>B70*'Table A8'!B18</f>
        <v>0.51269636802666307</v>
      </c>
      <c r="AD70" s="15">
        <f>C70*'Table A8'!C18</f>
        <v>0.60496558526075483</v>
      </c>
      <c r="AE70" s="15">
        <f>D70*'Table A8'!D18</f>
        <v>-2.3760864673456346</v>
      </c>
      <c r="AF70" s="15">
        <f>E70*'Table A8'!E18</f>
        <v>-1.3205219763495089</v>
      </c>
      <c r="AG70" s="15">
        <f>F70*'Table A8'!F18</f>
        <v>-2.0548151649369957</v>
      </c>
      <c r="AH70" s="15">
        <f>G70*'Table A8'!G18</f>
        <v>-1.4293056718449637</v>
      </c>
      <c r="AI70" s="15">
        <f>H70*'Table A8'!H18</f>
        <v>-2.1028074685228679</v>
      </c>
      <c r="AJ70" s="15">
        <f>I70*'Table A8'!I18</f>
        <v>-2.6380452651059065</v>
      </c>
      <c r="AK70" s="15">
        <f>J70*'Table A8'!J18</f>
        <v>0.17295329686339511</v>
      </c>
      <c r="AL70" s="15">
        <f>K70*'Table A8'!K18</f>
        <v>0.17624287078267817</v>
      </c>
      <c r="AM70" s="15">
        <f>L70*'Table A8'!L18</f>
        <v>0.17375721627793572</v>
      </c>
      <c r="AN70" s="15">
        <f>M70*'Table A8'!M18</f>
        <v>0.18786975797424704</v>
      </c>
      <c r="AO70" s="15">
        <f>N70*'Table A8'!N18</f>
        <v>0.5454965869541456</v>
      </c>
      <c r="AP70" s="15">
        <f>O70*'Table A8'!O18</f>
        <v>-0.93320118172407118</v>
      </c>
      <c r="AR70" s="15">
        <f>Q70*'Table A8'!Q18</f>
        <v>-0.98355828575176596</v>
      </c>
      <c r="AS70" s="15">
        <f>R70*'Table A8'!R18</f>
        <v>-0.78884208604857697</v>
      </c>
      <c r="AT70" s="15">
        <f>S70*'Table A8'!S18</f>
        <v>-0.88778521464791016</v>
      </c>
      <c r="AU70" s="15">
        <f>T70*'Table A8'!T18</f>
        <v>-0.74205059879066759</v>
      </c>
      <c r="AW70" s="15">
        <f>V70*'Table A8'!V18</f>
        <v>-0.66150569454667885</v>
      </c>
      <c r="AX70" s="15">
        <f>W70*'Table A8'!W18</f>
        <v>-1.0434895418489671</v>
      </c>
      <c r="AY70" s="15">
        <f>X70*'Table A8'!X18</f>
        <v>-0.44763609531509529</v>
      </c>
      <c r="AZ70" s="15">
        <f>Y70*'Table A8'!Y18</f>
        <v>-0.37257001809684098</v>
      </c>
      <c r="BA70" s="15">
        <f>Z70*'Table A8'!Z18</f>
        <v>-0.78367021738664144</v>
      </c>
      <c r="BB70" s="15">
        <f>AA70*'Table A8'!AA18</f>
        <v>-0.69087989699219576</v>
      </c>
    </row>
    <row r="71" spans="1:54" x14ac:dyDescent="0.25">
      <c r="A71" s="13">
        <v>1983</v>
      </c>
      <c r="B71" s="11">
        <f t="shared" ref="B71:O71" si="36">LN(B19/B18)*100</f>
        <v>0.91004268204605221</v>
      </c>
      <c r="C71" s="11">
        <f t="shared" si="36"/>
        <v>0.90487436505774388</v>
      </c>
      <c r="D71" s="11">
        <f t="shared" si="36"/>
        <v>-2.9657918219070023</v>
      </c>
      <c r="E71" s="11">
        <f t="shared" si="36"/>
        <v>-2.9662756345226353</v>
      </c>
      <c r="F71" s="11">
        <f t="shared" si="36"/>
        <v>-2.9621005133041978</v>
      </c>
      <c r="G71" s="11">
        <f t="shared" si="36"/>
        <v>-2.9648189275469572</v>
      </c>
      <c r="H71" s="11">
        <f t="shared" si="36"/>
        <v>-2.959775856992596</v>
      </c>
      <c r="I71" s="11">
        <f t="shared" si="36"/>
        <v>-2.9642857045325894</v>
      </c>
      <c r="J71" s="11">
        <f t="shared" si="36"/>
        <v>0.21588680681533656</v>
      </c>
      <c r="K71" s="11">
        <f t="shared" si="36"/>
        <v>0.215465728559014</v>
      </c>
      <c r="L71" s="11">
        <f t="shared" si="36"/>
        <v>0.21164029063776937</v>
      </c>
      <c r="M71" s="11">
        <f t="shared" si="36"/>
        <v>0.21087168076418566</v>
      </c>
      <c r="N71" s="11">
        <f t="shared" si="36"/>
        <v>0.91302892791632995</v>
      </c>
      <c r="O71" s="11">
        <f t="shared" si="36"/>
        <v>-1.3976706131890531</v>
      </c>
      <c r="Q71" s="11">
        <f t="shared" ref="Q71:T71" si="37">LN(Q19/Q18)*100</f>
        <v>-1.3683223751457128</v>
      </c>
      <c r="R71" s="11">
        <f t="shared" si="37"/>
        <v>-1.3706800725443793</v>
      </c>
      <c r="S71" s="11">
        <f t="shared" si="37"/>
        <v>-1.3646744224758474</v>
      </c>
      <c r="T71" s="11">
        <f t="shared" si="37"/>
        <v>-1.4390367867831091</v>
      </c>
      <c r="V71" s="11">
        <f t="shared" ref="V71:AA71" si="38">LN(V19/V18)*100</f>
        <v>-1.1621205410523134</v>
      </c>
      <c r="W71" s="11">
        <f t="shared" si="38"/>
        <v>-1.1671611088812133</v>
      </c>
      <c r="X71" s="11">
        <f t="shared" si="38"/>
        <v>-1.1707082348923379</v>
      </c>
      <c r="Y71" s="11">
        <f t="shared" si="38"/>
        <v>-1.1678964864146038</v>
      </c>
      <c r="Z71" s="11">
        <f t="shared" si="38"/>
        <v>-1.1669622359404002</v>
      </c>
      <c r="AA71" s="11">
        <f t="shared" si="38"/>
        <v>-1.1636675009476043</v>
      </c>
      <c r="AC71" s="15">
        <f>B71*'Table A8'!B19</f>
        <v>0.62092212196002139</v>
      </c>
      <c r="AD71" s="15">
        <f>C71*'Table A8'!C19</f>
        <v>0.73213384876822063</v>
      </c>
      <c r="AE71" s="15">
        <f>D71*'Table A8'!D19</f>
        <v>-2.323697892464136</v>
      </c>
      <c r="AF71" s="15">
        <f>E71*'Table A8'!E19</f>
        <v>-1.2310043883268935</v>
      </c>
      <c r="AG71" s="15">
        <f>F71*'Table A8'!F19</f>
        <v>-1.9570598091400833</v>
      </c>
      <c r="AH71" s="15">
        <f>G71*'Table A8'!G19</f>
        <v>-1.3246810968279803</v>
      </c>
      <c r="AI71" s="15">
        <f>H71*'Table A8'!H19</f>
        <v>-2.0233027758401385</v>
      </c>
      <c r="AJ71" s="15">
        <f>I71*'Table A8'!I19</f>
        <v>-2.5750749915274604</v>
      </c>
      <c r="AK71" s="15">
        <f>J71*'Table A8'!J19</f>
        <v>0.1678735809796057</v>
      </c>
      <c r="AL71" s="15">
        <f>K71*'Table A8'!K19</f>
        <v>0.17146762678726332</v>
      </c>
      <c r="AM71" s="15">
        <f>L71*'Table A8'!L19</f>
        <v>0.15782016472858462</v>
      </c>
      <c r="AN71" s="15">
        <f>M71*'Table A8'!M19</f>
        <v>0.17268281937779165</v>
      </c>
      <c r="AO71" s="15">
        <f>N71*'Table A8'!N19</f>
        <v>0.66431984795192167</v>
      </c>
      <c r="AP71" s="15">
        <f>O71*'Table A8'!O19</f>
        <v>-1.0398669362126554</v>
      </c>
      <c r="AR71" s="15">
        <f>Q71*'Table A8'!Q19</f>
        <v>-0.96247795867749442</v>
      </c>
      <c r="AS71" s="15">
        <f>R71*'Table A8'!R19</f>
        <v>-0.76895152069739681</v>
      </c>
      <c r="AT71" s="15">
        <f>S71*'Table A8'!S19</f>
        <v>-0.85797080941056525</v>
      </c>
      <c r="AU71" s="15">
        <f>T71*'Table A8'!T19</f>
        <v>-0.89263451884156253</v>
      </c>
      <c r="AW71" s="15">
        <f>V71*'Table A8'!V19</f>
        <v>-0.66322219277855521</v>
      </c>
      <c r="AX71" s="15">
        <f>W71*'Table A8'!W19</f>
        <v>-1.0842926701506472</v>
      </c>
      <c r="AY71" s="15">
        <f>X71*'Table A8'!X19</f>
        <v>-0.44943489137516851</v>
      </c>
      <c r="AZ71" s="15">
        <f>Y71*'Table A8'!Y19</f>
        <v>-0.37045676549071227</v>
      </c>
      <c r="BA71" s="15">
        <f>Z71*'Table A8'!Z19</f>
        <v>-0.80053609385511459</v>
      </c>
      <c r="BB71" s="15">
        <f>AA71*'Table A8'!AA19</f>
        <v>-0.69331309706458266</v>
      </c>
    </row>
    <row r="72" spans="1:54" x14ac:dyDescent="0.25">
      <c r="A72" s="13">
        <v>1984</v>
      </c>
      <c r="B72" s="11">
        <f t="shared" ref="B72:O72" si="39">LN(B20/B19)*100</f>
        <v>0.73496559322572019</v>
      </c>
      <c r="C72" s="11">
        <f t="shared" si="39"/>
        <v>0.72997392294907659</v>
      </c>
      <c r="D72" s="11">
        <f t="shared" si="39"/>
        <v>-1.239094487343807</v>
      </c>
      <c r="E72" s="11">
        <f t="shared" si="39"/>
        <v>-1.2383409374150884</v>
      </c>
      <c r="F72" s="11">
        <f t="shared" si="39"/>
        <v>-1.2273134902753726</v>
      </c>
      <c r="G72" s="11">
        <f t="shared" si="39"/>
        <v>-1.242813420699596</v>
      </c>
      <c r="H72" s="11">
        <f t="shared" si="39"/>
        <v>-1.2440142971322719</v>
      </c>
      <c r="I72" s="11">
        <f t="shared" si="39"/>
        <v>-1.2304832118852682</v>
      </c>
      <c r="J72" s="11">
        <f t="shared" si="39"/>
        <v>0.88406738972270116</v>
      </c>
      <c r="K72" s="11">
        <f t="shared" si="39"/>
        <v>0.88095807841011409</v>
      </c>
      <c r="L72" s="11">
        <f t="shared" si="39"/>
        <v>0.87704473781269976</v>
      </c>
      <c r="M72" s="11">
        <f t="shared" si="39"/>
        <v>0.8854770660233654</v>
      </c>
      <c r="N72" s="11">
        <f t="shared" si="39"/>
        <v>0.72684263988533682</v>
      </c>
      <c r="O72" s="11">
        <f t="shared" si="39"/>
        <v>-0.53927042512240664</v>
      </c>
      <c r="Q72" s="11">
        <f t="shared" ref="Q72:T72" si="40">LN(Q20/Q19)*100</f>
        <v>-0.68073782280251249</v>
      </c>
      <c r="R72" s="11">
        <f t="shared" si="40"/>
        <v>-0.68067391076591477</v>
      </c>
      <c r="S72" s="11">
        <f t="shared" si="40"/>
        <v>-0.6780453144146158</v>
      </c>
      <c r="T72" s="11">
        <f t="shared" si="40"/>
        <v>-0.66414992781199289</v>
      </c>
      <c r="V72" s="11">
        <f t="shared" ref="V72:AA72" si="41">LN(V20/V19)*100</f>
        <v>1.2270092591814401</v>
      </c>
      <c r="W72" s="11">
        <f t="shared" si="41"/>
        <v>1.2282148991652844</v>
      </c>
      <c r="X72" s="11">
        <f t="shared" si="41"/>
        <v>1.2363896822454008</v>
      </c>
      <c r="Y72" s="11">
        <f t="shared" si="41"/>
        <v>1.2356045704444347</v>
      </c>
      <c r="Z72" s="11">
        <f t="shared" si="41"/>
        <v>1.2293180401682429</v>
      </c>
      <c r="AA72" s="11">
        <f t="shared" si="41"/>
        <v>1.2374864019375429</v>
      </c>
      <c r="AC72" s="15">
        <f>B72*'Table A8'!B20</f>
        <v>0.48559176744423332</v>
      </c>
      <c r="AD72" s="15">
        <f>C72*'Table A8'!C20</f>
        <v>0.58215420355188863</v>
      </c>
      <c r="AE72" s="15">
        <f>D72*'Table A8'!D20</f>
        <v>-0.95757221981929408</v>
      </c>
      <c r="AF72" s="15">
        <f>E72*'Table A8'!E20</f>
        <v>-0.48245762921691848</v>
      </c>
      <c r="AG72" s="15">
        <f>F72*'Table A8'!F20</f>
        <v>-0.78560336512526596</v>
      </c>
      <c r="AH72" s="15">
        <f>G72*'Table A8'!G20</f>
        <v>-0.5272014530607686</v>
      </c>
      <c r="AI72" s="15">
        <f>H72*'Table A8'!H20</f>
        <v>-0.83373838193804861</v>
      </c>
      <c r="AJ72" s="15">
        <f>I72*'Table A8'!I20</f>
        <v>-1.0509557112712076</v>
      </c>
      <c r="AK72" s="15">
        <f>J72*'Table A8'!J20</f>
        <v>0.67525067227019919</v>
      </c>
      <c r="AL72" s="15">
        <f>K72*'Table A8'!K20</f>
        <v>0.68961398377943739</v>
      </c>
      <c r="AM72" s="15">
        <f>L72*'Table A8'!L20</f>
        <v>0.63594513938798858</v>
      </c>
      <c r="AN72" s="15">
        <f>M72*'Table A8'!M20</f>
        <v>0.7082045574054876</v>
      </c>
      <c r="AO72" s="15">
        <f>N72*'Table A8'!N20</f>
        <v>0.51911101340610755</v>
      </c>
      <c r="AP72" s="15">
        <f>O72*'Table A8'!O20</f>
        <v>-0.39161818272389165</v>
      </c>
      <c r="AR72" s="15">
        <f>Q72*'Table A8'!Q20</f>
        <v>-0.47120672094389915</v>
      </c>
      <c r="AS72" s="15">
        <f>R72*'Table A8'!R20</f>
        <v>-0.3728051009264915</v>
      </c>
      <c r="AT72" s="15">
        <f>S72*'Table A8'!S20</f>
        <v>-0.41889639524534966</v>
      </c>
      <c r="AU72" s="15">
        <f>T72*'Table A8'!T20</f>
        <v>-0.40426806105916008</v>
      </c>
      <c r="AW72" s="15">
        <f>V72*'Table A8'!V20</f>
        <v>0.69485534347444955</v>
      </c>
      <c r="AX72" s="15">
        <f>W72*'Table A8'!W20</f>
        <v>1.1395377834455507</v>
      </c>
      <c r="AY72" s="15">
        <f>X72*'Table A8'!X20</f>
        <v>0.46747893885698605</v>
      </c>
      <c r="AZ72" s="15">
        <f>Y72*'Table A8'!Y20</f>
        <v>0.38711491192024144</v>
      </c>
      <c r="BA72" s="15">
        <f>Z72*'Table A8'!Z20</f>
        <v>0.83851783519875855</v>
      </c>
      <c r="BB72" s="15">
        <f>AA72*'Table A8'!AA20</f>
        <v>0.7319732067460567</v>
      </c>
    </row>
    <row r="73" spans="1:54" x14ac:dyDescent="0.25">
      <c r="A73" s="13">
        <v>1985</v>
      </c>
      <c r="B73" s="11">
        <f t="shared" ref="B73:O73" si="42">LN(B21/B20)*100</f>
        <v>0.32065697968339774</v>
      </c>
      <c r="C73" s="11">
        <f t="shared" si="42"/>
        <v>0.30952405664019228</v>
      </c>
      <c r="D73" s="11">
        <f t="shared" si="42"/>
        <v>-0.35228218978645787</v>
      </c>
      <c r="E73" s="11">
        <f t="shared" si="42"/>
        <v>-0.35967456525583846</v>
      </c>
      <c r="F73" s="11">
        <f t="shared" si="42"/>
        <v>-0.3623871507245866</v>
      </c>
      <c r="G73" s="11">
        <f t="shared" si="42"/>
        <v>-0.35305543193168198</v>
      </c>
      <c r="H73" s="11">
        <f t="shared" si="42"/>
        <v>-0.35199684347669746</v>
      </c>
      <c r="I73" s="11">
        <f t="shared" si="42"/>
        <v>-0.36221981319213747</v>
      </c>
      <c r="J73" s="11">
        <f t="shared" si="42"/>
        <v>2.4836741705775536</v>
      </c>
      <c r="K73" s="11">
        <f t="shared" si="42"/>
        <v>2.493252576029819</v>
      </c>
      <c r="L73" s="11">
        <f t="shared" si="42"/>
        <v>2.4837427164081669</v>
      </c>
      <c r="M73" s="11">
        <f t="shared" si="42"/>
        <v>2.4859519480760297</v>
      </c>
      <c r="N73" s="11">
        <f t="shared" si="42"/>
        <v>0.32003820358558843</v>
      </c>
      <c r="O73" s="11">
        <f t="shared" si="42"/>
        <v>0.48203926691860594</v>
      </c>
      <c r="Q73" s="11">
        <f t="shared" ref="Q73:T73" si="43">LN(Q21/Q20)*100</f>
        <v>1.9872682289377885</v>
      </c>
      <c r="R73" s="11">
        <f t="shared" si="43"/>
        <v>1.9821098951425216</v>
      </c>
      <c r="S73" s="11">
        <f t="shared" si="43"/>
        <v>1.976038249645284</v>
      </c>
      <c r="T73" s="11">
        <f t="shared" si="43"/>
        <v>2.7312026847095581</v>
      </c>
      <c r="V73" s="11">
        <f t="shared" ref="V73:AA73" si="44">LN(V21/V20)*100</f>
        <v>2.4604008920855782</v>
      </c>
      <c r="W73" s="11">
        <f t="shared" si="44"/>
        <v>2.4597333661234582</v>
      </c>
      <c r="X73" s="11">
        <f t="shared" si="44"/>
        <v>2.4553047005187958</v>
      </c>
      <c r="Y73" s="11">
        <f t="shared" si="44"/>
        <v>2.4452030096540729</v>
      </c>
      <c r="Z73" s="11">
        <f t="shared" si="44"/>
        <v>2.4507106683301156</v>
      </c>
      <c r="AA73" s="11">
        <f t="shared" si="44"/>
        <v>2.4539618174369267</v>
      </c>
      <c r="AC73" s="15">
        <f>B73*'Table A8'!B21</f>
        <v>0.20586178095674135</v>
      </c>
      <c r="AD73" s="15">
        <f>C73*'Table A8'!C21</f>
        <v>0.24415257587778366</v>
      </c>
      <c r="AE73" s="15">
        <f>D73*'Table A8'!D21</f>
        <v>-0.26882653902604597</v>
      </c>
      <c r="AF73" s="15">
        <f>E73*'Table A8'!E21</f>
        <v>-0.13682020462332095</v>
      </c>
      <c r="AG73" s="15">
        <f>F73*'Table A8'!F21</f>
        <v>-0.22631077562750435</v>
      </c>
      <c r="AH73" s="15">
        <f>G73*'Table A8'!G21</f>
        <v>-0.14408192177131943</v>
      </c>
      <c r="AI73" s="15">
        <f>H73*'Table A8'!H21</f>
        <v>-0.23203631921983897</v>
      </c>
      <c r="AJ73" s="15">
        <f>I73*'Table A8'!I21</f>
        <v>-0.3056048563902064</v>
      </c>
      <c r="AK73" s="15">
        <f>J73*'Table A8'!J21</f>
        <v>1.8662327717719736</v>
      </c>
      <c r="AL73" s="15">
        <f>K73*'Table A8'!K21</f>
        <v>1.9225470613765934</v>
      </c>
      <c r="AM73" s="15">
        <f>L73*'Table A8'!L21</f>
        <v>1.7699150597124598</v>
      </c>
      <c r="AN73" s="15">
        <f>M73*'Table A8'!M21</f>
        <v>1.9450088041746856</v>
      </c>
      <c r="AO73" s="15">
        <f>N73*'Table A8'!N21</f>
        <v>0.22597897555178398</v>
      </c>
      <c r="AP73" s="15">
        <f>O73*'Table A8'!O21</f>
        <v>0.34340477375281486</v>
      </c>
      <c r="AR73" s="15">
        <f>Q73*'Table A8'!Q21</f>
        <v>1.3503487615632273</v>
      </c>
      <c r="AS73" s="15">
        <f>R73*'Table A8'!R21</f>
        <v>1.081637369779274</v>
      </c>
      <c r="AT73" s="15">
        <f>S73*'Table A8'!S21</f>
        <v>1.1919462721860352</v>
      </c>
      <c r="AU73" s="15">
        <f>T73*'Table A8'!T21</f>
        <v>1.6327129649193739</v>
      </c>
      <c r="AW73" s="15">
        <f>V73*'Table A8'!V21</f>
        <v>1.397753746793817</v>
      </c>
      <c r="AX73" s="15">
        <f>W73*'Table A8'!W21</f>
        <v>2.2833704837724063</v>
      </c>
      <c r="AY73" s="15">
        <f>X73*'Table A8'!X21</f>
        <v>0.92515881115548226</v>
      </c>
      <c r="AZ73" s="15">
        <f>Y73*'Table A8'!Y21</f>
        <v>0.76999442774006754</v>
      </c>
      <c r="BA73" s="15">
        <f>Z73*'Table A8'!Z21</f>
        <v>1.6755508839372999</v>
      </c>
      <c r="BB73" s="15">
        <f>AA73*'Table A8'!AA21</f>
        <v>1.4556901501035848</v>
      </c>
    </row>
    <row r="74" spans="1:54" x14ac:dyDescent="0.25">
      <c r="A74" s="13">
        <v>1986</v>
      </c>
      <c r="B74" s="11">
        <f t="shared" ref="B74:O74" si="45">LN(B22/B21)*100</f>
        <v>8.9600005994359494E-2</v>
      </c>
      <c r="C74" s="11">
        <f t="shared" si="45"/>
        <v>0.10692011710595568</v>
      </c>
      <c r="D74" s="11">
        <f t="shared" si="45"/>
        <v>-1.1075977523288041</v>
      </c>
      <c r="E74" s="11">
        <f t="shared" si="45"/>
        <v>-1.1011371160904666</v>
      </c>
      <c r="F74" s="11">
        <f t="shared" si="45"/>
        <v>-1.1077656080592939</v>
      </c>
      <c r="G74" s="11">
        <f t="shared" si="45"/>
        <v>-1.1013074486694556</v>
      </c>
      <c r="H74" s="11">
        <f t="shared" si="45"/>
        <v>-1.1080445776571908</v>
      </c>
      <c r="I74" s="11">
        <f t="shared" si="45"/>
        <v>-1.0945988000322295</v>
      </c>
      <c r="J74" s="11">
        <f t="shared" si="45"/>
        <v>-0.87465910244919254</v>
      </c>
      <c r="K74" s="11">
        <f t="shared" si="45"/>
        <v>-0.88249527680027051</v>
      </c>
      <c r="L74" s="11">
        <f t="shared" si="45"/>
        <v>-0.86689261949566765</v>
      </c>
      <c r="M74" s="11">
        <f t="shared" si="45"/>
        <v>-0.87505530243213969</v>
      </c>
      <c r="N74" s="11">
        <f t="shared" si="45"/>
        <v>9.4629768121432839E-2</v>
      </c>
      <c r="O74" s="11">
        <f t="shared" si="45"/>
        <v>-1.1747227107535763</v>
      </c>
      <c r="Q74" s="11">
        <f t="shared" ref="Q74:T74" si="46">LN(Q22/Q21)*100</f>
        <v>-2.0713725232141651</v>
      </c>
      <c r="R74" s="11">
        <f t="shared" si="46"/>
        <v>-2.0645744106245432</v>
      </c>
      <c r="S74" s="11">
        <f t="shared" si="46"/>
        <v>-2.055443846239966</v>
      </c>
      <c r="T74" s="11">
        <f t="shared" si="46"/>
        <v>-1.8276682025702164</v>
      </c>
      <c r="V74" s="11">
        <f t="shared" ref="V74:AA74" si="47">LN(V22/V21)*100</f>
        <v>0.63091691932647553</v>
      </c>
      <c r="W74" s="11">
        <f t="shared" si="47"/>
        <v>0.64110394106961077</v>
      </c>
      <c r="X74" s="11">
        <f t="shared" si="47"/>
        <v>0.62953540331986801</v>
      </c>
      <c r="Y74" s="11">
        <f t="shared" si="47"/>
        <v>0.63958081078399776</v>
      </c>
      <c r="Z74" s="11">
        <f t="shared" si="47"/>
        <v>0.64269911399572688</v>
      </c>
      <c r="AA74" s="11">
        <f t="shared" si="47"/>
        <v>0.63401133485011829</v>
      </c>
      <c r="AC74" s="15">
        <f>B74*'Table A8'!B22</f>
        <v>5.6878083805219408E-2</v>
      </c>
      <c r="AD74" s="15">
        <f>C74*'Table A8'!C22</f>
        <v>8.4167516185808311E-2</v>
      </c>
      <c r="AE74" s="15">
        <f>D74*'Table A8'!D22</f>
        <v>-0.84565088390304188</v>
      </c>
      <c r="AF74" s="15">
        <f>E74*'Table A8'!E22</f>
        <v>-0.42140517432782154</v>
      </c>
      <c r="AG74" s="15">
        <f>F74*'Table A8'!F22</f>
        <v>-0.6829374973685548</v>
      </c>
      <c r="AH74" s="15">
        <f>G74*'Table A8'!G22</f>
        <v>-0.44030271797804832</v>
      </c>
      <c r="AI74" s="15">
        <f>H74*'Table A8'!H22</f>
        <v>-0.72322069583684834</v>
      </c>
      <c r="AJ74" s="15">
        <f>I74*'Table A8'!I22</f>
        <v>-0.9179305537070277</v>
      </c>
      <c r="AK74" s="15">
        <f>J74*'Table A8'!J22</f>
        <v>-0.6520583608758731</v>
      </c>
      <c r="AL74" s="15">
        <f>K74*'Table A8'!K22</f>
        <v>-0.67563838391828701</v>
      </c>
      <c r="AM74" s="15">
        <f>L74*'Table A8'!L22</f>
        <v>-0.61341321755513445</v>
      </c>
      <c r="AN74" s="15">
        <f>M74*'Table A8'!M22</f>
        <v>-0.67729280408247616</v>
      </c>
      <c r="AO74" s="15">
        <f>N74*'Table A8'!N22</f>
        <v>6.7092505598095875E-2</v>
      </c>
      <c r="AP74" s="15">
        <f>O74*'Table A8'!O22</f>
        <v>-0.83099884558707993</v>
      </c>
      <c r="AR74" s="15">
        <f>Q74*'Table A8'!Q22</f>
        <v>-1.3921694728522405</v>
      </c>
      <c r="AS74" s="15">
        <f>R74*'Table A8'!R22</f>
        <v>-1.1439806809270594</v>
      </c>
      <c r="AT74" s="15">
        <f>S74*'Table A8'!S22</f>
        <v>-1.216206123820188</v>
      </c>
      <c r="AU74" s="15">
        <f>T74*'Table A8'!T22</f>
        <v>-1.0828934100228533</v>
      </c>
      <c r="AW74" s="15">
        <f>V74*'Table A8'!V22</f>
        <v>0.36637345505288432</v>
      </c>
      <c r="AX74" s="15">
        <f>W74*'Table A8'!W22</f>
        <v>0.59725243150044938</v>
      </c>
      <c r="AY74" s="15">
        <f>X74*'Table A8'!X22</f>
        <v>0.24306361922180103</v>
      </c>
      <c r="AZ74" s="15">
        <f>Y74*'Table A8'!Y22</f>
        <v>0.20869521855881845</v>
      </c>
      <c r="BA74" s="15">
        <f>Z74*'Table A8'!Z22</f>
        <v>0.44641880458143191</v>
      </c>
      <c r="BB74" s="15">
        <f>AA74*'Table A8'!AA22</f>
        <v>0.38389386325174663</v>
      </c>
    </row>
    <row r="75" spans="1:54" x14ac:dyDescent="0.25">
      <c r="A75" s="13">
        <v>1987</v>
      </c>
      <c r="B75" s="11">
        <f t="shared" ref="B75:O75" si="48">LN(B23/B22)*100</f>
        <v>0.86624745499923428</v>
      </c>
      <c r="C75" s="11">
        <f t="shared" si="48"/>
        <v>0.85127021513433687</v>
      </c>
      <c r="D75" s="11">
        <f t="shared" si="48"/>
        <v>1.2251630947857184</v>
      </c>
      <c r="E75" s="11">
        <f t="shared" si="48"/>
        <v>1.2211724350045119</v>
      </c>
      <c r="F75" s="11">
        <f t="shared" si="48"/>
        <v>1.2203711876776981</v>
      </c>
      <c r="G75" s="11">
        <f t="shared" si="48"/>
        <v>1.2153325465426255</v>
      </c>
      <c r="H75" s="11">
        <f t="shared" si="48"/>
        <v>1.2181767473791798</v>
      </c>
      <c r="I75" s="11">
        <f t="shared" si="48"/>
        <v>1.2154845777074808</v>
      </c>
      <c r="J75" s="11">
        <f t="shared" si="48"/>
        <v>0.27184002901004473</v>
      </c>
      <c r="K75" s="11">
        <f t="shared" si="48"/>
        <v>0.2678937016521688</v>
      </c>
      <c r="L75" s="11">
        <f t="shared" si="48"/>
        <v>0.2631429926412579</v>
      </c>
      <c r="M75" s="11">
        <f t="shared" si="48"/>
        <v>0.26218310829481184</v>
      </c>
      <c r="N75" s="11">
        <f t="shared" si="48"/>
        <v>0.85938488762608112</v>
      </c>
      <c r="O75" s="11">
        <f t="shared" si="48"/>
        <v>0.58908631226745434</v>
      </c>
      <c r="Q75" s="11">
        <f t="shared" ref="Q75:T75" si="49">LN(Q23/Q22)*100</f>
        <v>6.3084851214228063E-2</v>
      </c>
      <c r="R75" s="11">
        <f t="shared" si="49"/>
        <v>5.8910163706651038E-2</v>
      </c>
      <c r="S75" s="11">
        <f t="shared" si="49"/>
        <v>5.6724716479321854E-2</v>
      </c>
      <c r="T75" s="11">
        <f t="shared" si="49"/>
        <v>0.35233314848148733</v>
      </c>
      <c r="V75" s="11">
        <f t="shared" ref="V75:AA75" si="50">LN(V23/V22)*100</f>
        <v>-0.20146065741021135</v>
      </c>
      <c r="W75" s="11">
        <f t="shared" si="50"/>
        <v>-0.21324495700760088</v>
      </c>
      <c r="X75" s="11">
        <f t="shared" si="50"/>
        <v>-0.20029139980623648</v>
      </c>
      <c r="Y75" s="11">
        <f t="shared" si="50"/>
        <v>-0.19708138329676017</v>
      </c>
      <c r="Z75" s="11">
        <f t="shared" si="50"/>
        <v>-0.2056991468838982</v>
      </c>
      <c r="AA75" s="11">
        <f t="shared" si="50"/>
        <v>-0.2029245697833981</v>
      </c>
      <c r="AC75" s="15">
        <f>B75*'Table A8'!B23</f>
        <v>0.54201103259302097</v>
      </c>
      <c r="AD75" s="15">
        <f>C75*'Table A8'!C23</f>
        <v>0.66603381632110514</v>
      </c>
      <c r="AE75" s="15">
        <f>D75*'Table A8'!D23</f>
        <v>0.93810738167742458</v>
      </c>
      <c r="AF75" s="15">
        <f>E75*'Table A8'!E23</f>
        <v>0.46587728395422129</v>
      </c>
      <c r="AG75" s="15">
        <f>F75*'Table A8'!F23</f>
        <v>0.73930086549514951</v>
      </c>
      <c r="AH75" s="15">
        <f>G75*'Table A8'!G23</f>
        <v>0.47300742711438981</v>
      </c>
      <c r="AI75" s="15">
        <f>H75*'Table A8'!H23</f>
        <v>0.78608945508378469</v>
      </c>
      <c r="AJ75" s="15">
        <f>I75*'Table A8'!I23</f>
        <v>1.0115262655681656</v>
      </c>
      <c r="AK75" s="15">
        <f>J75*'Table A8'!J23</f>
        <v>0.200509205397809</v>
      </c>
      <c r="AL75" s="15">
        <f>K75*'Table A8'!K23</f>
        <v>0.20306342585234397</v>
      </c>
      <c r="AM75" s="15">
        <f>L75*'Table A8'!L23</f>
        <v>0.1843842949437294</v>
      </c>
      <c r="AN75" s="15">
        <f>M75*'Table A8'!M23</f>
        <v>0.20041276798055416</v>
      </c>
      <c r="AO75" s="15">
        <f>N75*'Table A8'!N23</f>
        <v>0.60810074648421497</v>
      </c>
      <c r="AP75" s="15">
        <f>O75*'Table A8'!O23</f>
        <v>0.41265496174335176</v>
      </c>
      <c r="AR75" s="15">
        <f>Q75*'Table A8'!Q23</f>
        <v>4.1408896337019302E-2</v>
      </c>
      <c r="AS75" s="15">
        <f>R75*'Table A8'!R23</f>
        <v>3.2636230693484675E-2</v>
      </c>
      <c r="AT75" s="15">
        <f>S75*'Table A8'!S23</f>
        <v>3.3308753516657796E-2</v>
      </c>
      <c r="AU75" s="15">
        <f>T75*'Table A8'!T23</f>
        <v>0.20692525810317752</v>
      </c>
      <c r="AW75" s="15">
        <f>V75*'Table A8'!V23</f>
        <v>-0.11795521491367875</v>
      </c>
      <c r="AX75" s="15">
        <f>W75*'Table A8'!W23</f>
        <v>-0.19893622039239084</v>
      </c>
      <c r="AY75" s="15">
        <f>X75*'Table A8'!X23</f>
        <v>-7.7773150544761624E-2</v>
      </c>
      <c r="AZ75" s="15">
        <f>Y75*'Table A8'!Y23</f>
        <v>-6.5135397179579238E-2</v>
      </c>
      <c r="BA75" s="15">
        <f>Z75*'Table A8'!Z23</f>
        <v>-0.14374256384246806</v>
      </c>
      <c r="BB75" s="15">
        <f>AA75*'Table A8'!AA23</f>
        <v>-0.12382457248182951</v>
      </c>
    </row>
    <row r="76" spans="1:54" x14ac:dyDescent="0.25">
      <c r="A76" s="13">
        <v>1988</v>
      </c>
      <c r="B76" s="11">
        <f t="shared" ref="B76:O76" si="51">LN(B24/B23)*100</f>
        <v>0.36715873365825197</v>
      </c>
      <c r="C76" s="11">
        <f t="shared" si="51"/>
        <v>0.37602864519392271</v>
      </c>
      <c r="D76" s="11">
        <f t="shared" si="51"/>
        <v>-0.32095887186954281</v>
      </c>
      <c r="E76" s="11">
        <f t="shared" si="51"/>
        <v>-0.31805518560029422</v>
      </c>
      <c r="F76" s="11">
        <f t="shared" si="51"/>
        <v>-0.31310689992045715</v>
      </c>
      <c r="G76" s="11">
        <f t="shared" si="51"/>
        <v>-0.3195984914211692</v>
      </c>
      <c r="H76" s="11">
        <f t="shared" si="51"/>
        <v>-0.31971803873073468</v>
      </c>
      <c r="I76" s="11">
        <f t="shared" si="51"/>
        <v>-0.31901462619758458</v>
      </c>
      <c r="J76" s="11">
        <f t="shared" si="51"/>
        <v>0.24648767717558082</v>
      </c>
      <c r="K76" s="11">
        <f t="shared" si="51"/>
        <v>0.24397340013394198</v>
      </c>
      <c r="L76" s="11">
        <f t="shared" si="51"/>
        <v>0.2396577466621628</v>
      </c>
      <c r="M76" s="11">
        <f t="shared" si="51"/>
        <v>0.23878571809945784</v>
      </c>
      <c r="N76" s="11">
        <f t="shared" si="51"/>
        <v>0.37440081174971213</v>
      </c>
      <c r="O76" s="11">
        <f t="shared" si="51"/>
        <v>-0.10370456653336743</v>
      </c>
      <c r="Q76" s="11">
        <f t="shared" ref="Q76:T76" si="52">LN(Q24/Q23)*100</f>
        <v>-9.4642206969729623E-2</v>
      </c>
      <c r="R76" s="11">
        <f t="shared" si="52"/>
        <v>-9.4272927085707295E-2</v>
      </c>
      <c r="S76" s="11">
        <f t="shared" si="52"/>
        <v>-0.10212766845111376</v>
      </c>
      <c r="T76" s="11">
        <f t="shared" si="52"/>
        <v>-0.10216244716258012</v>
      </c>
      <c r="V76" s="11">
        <f t="shared" ref="V76:AA76" si="53">LN(V24/V23)*100</f>
        <v>0.75339381969933938</v>
      </c>
      <c r="W76" s="11">
        <f t="shared" si="53"/>
        <v>0.75614727005764881</v>
      </c>
      <c r="X76" s="11">
        <f t="shared" si="53"/>
        <v>0.75355570166519548</v>
      </c>
      <c r="Y76" s="11">
        <f t="shared" si="53"/>
        <v>0.74871664686378225</v>
      </c>
      <c r="Z76" s="11">
        <f t="shared" si="53"/>
        <v>0.7481632581513078</v>
      </c>
      <c r="AA76" s="11">
        <f t="shared" si="53"/>
        <v>0.74995887482694812</v>
      </c>
      <c r="AC76" s="15">
        <f>B76*'Table A8'!B24</f>
        <v>0.22073583067534105</v>
      </c>
      <c r="AD76" s="15">
        <f>C76*'Table A8'!C24</f>
        <v>0.28856438232181625</v>
      </c>
      <c r="AE76" s="15">
        <f>D76*'Table A8'!D24</f>
        <v>-0.24280538656930911</v>
      </c>
      <c r="AF76" s="15">
        <f>E76*'Table A8'!E24</f>
        <v>-0.11707611381946829</v>
      </c>
      <c r="AG76" s="15">
        <f>F76*'Table A8'!F24</f>
        <v>-0.18435734267316517</v>
      </c>
      <c r="AH76" s="15">
        <f>G76*'Table A8'!G24</f>
        <v>-0.11901847820524342</v>
      </c>
      <c r="AI76" s="15">
        <f>H76*'Table A8'!H24</f>
        <v>-0.20180602604683973</v>
      </c>
      <c r="AJ76" s="15">
        <f>I76*'Table A8'!I24</f>
        <v>-0.26207051542131576</v>
      </c>
      <c r="AK76" s="15">
        <f>J76*'Table A8'!J24</f>
        <v>0.17798875168848691</v>
      </c>
      <c r="AL76" s="15">
        <f>K76*'Table A8'!K24</f>
        <v>0.18136982565957246</v>
      </c>
      <c r="AM76" s="15">
        <f>L76*'Table A8'!L24</f>
        <v>0.16476470083023692</v>
      </c>
      <c r="AN76" s="15">
        <f>M76*'Table A8'!M24</f>
        <v>0.17849232427934475</v>
      </c>
      <c r="AO76" s="15">
        <f>N76*'Table A8'!N24</f>
        <v>0.26047064473427473</v>
      </c>
      <c r="AP76" s="15">
        <f>O76*'Table A8'!O24</f>
        <v>-7.0996146248743341E-2</v>
      </c>
      <c r="AR76" s="15">
        <f>Q76*'Table A8'!Q24</f>
        <v>-5.952994818395993E-2</v>
      </c>
      <c r="AS76" s="15">
        <f>R76*'Table A8'!R24</f>
        <v>-5.1001653553367651E-2</v>
      </c>
      <c r="AT76" s="15">
        <f>S76*'Table A8'!S24</f>
        <v>-5.9050217898433982E-2</v>
      </c>
      <c r="AU76" s="15">
        <f>T76*'Table A8'!T24</f>
        <v>-5.866167716075351E-2</v>
      </c>
      <c r="AW76" s="15">
        <f>V76*'Table A8'!V24</f>
        <v>0.43463289458454885</v>
      </c>
      <c r="AX76" s="15">
        <f>W76*'Table A8'!W24</f>
        <v>0.70374626424265374</v>
      </c>
      <c r="AY76" s="15">
        <f>X76*'Table A8'!X24</f>
        <v>0.2842412106681117</v>
      </c>
      <c r="AZ76" s="15">
        <f>Y76*'Table A8'!Y24</f>
        <v>0.24161086194294251</v>
      </c>
      <c r="BA76" s="15">
        <f>Z76*'Table A8'!Z24</f>
        <v>0.51720526035999914</v>
      </c>
      <c r="BB76" s="15">
        <f>AA76*'Table A8'!AA24</f>
        <v>0.45125025498337468</v>
      </c>
    </row>
    <row r="77" spans="1:54" x14ac:dyDescent="0.25">
      <c r="A77" s="13">
        <v>1989</v>
      </c>
      <c r="B77" s="11">
        <f t="shared" ref="B77:O77" si="54">LN(B25/B24)*100</f>
        <v>0.36581560820035874</v>
      </c>
      <c r="C77" s="11">
        <f t="shared" si="54"/>
        <v>0.36293430928990894</v>
      </c>
      <c r="D77" s="11">
        <f t="shared" si="54"/>
        <v>0.89610157987921757</v>
      </c>
      <c r="E77" s="11">
        <f t="shared" si="54"/>
        <v>0.89503398861635453</v>
      </c>
      <c r="F77" s="11">
        <f t="shared" si="54"/>
        <v>0.88667455713837928</v>
      </c>
      <c r="G77" s="11">
        <f t="shared" si="54"/>
        <v>0.89911264096377153</v>
      </c>
      <c r="H77" s="11">
        <f t="shared" si="54"/>
        <v>0.90140216802524831</v>
      </c>
      <c r="I77" s="11">
        <f t="shared" si="54"/>
        <v>0.88850472079996157</v>
      </c>
      <c r="J77" s="11">
        <f t="shared" si="54"/>
        <v>0</v>
      </c>
      <c r="K77" s="11">
        <f t="shared" si="54"/>
        <v>0</v>
      </c>
      <c r="L77" s="11">
        <f t="shared" si="54"/>
        <v>0</v>
      </c>
      <c r="M77" s="11">
        <f t="shared" si="54"/>
        <v>0</v>
      </c>
      <c r="N77" s="11">
        <f t="shared" si="54"/>
        <v>0.34973222870310222</v>
      </c>
      <c r="O77" s="11">
        <f t="shared" si="54"/>
        <v>0.4715633558809787</v>
      </c>
      <c r="Q77" s="11">
        <f t="shared" ref="Q77:T77" si="55">LN(Q25/Q24)*100</f>
        <v>0.57697511229174858</v>
      </c>
      <c r="R77" s="11">
        <f t="shared" si="55"/>
        <v>0.57603168741587829</v>
      </c>
      <c r="S77" s="11">
        <f t="shared" si="55"/>
        <v>0.57734920095166231</v>
      </c>
      <c r="T77" s="11">
        <f t="shared" si="55"/>
        <v>0.79185934133100366</v>
      </c>
      <c r="V77" s="11">
        <f t="shared" ref="V77:AA77" si="56">LN(V25/V24)*100</f>
        <v>1.8712981764876817</v>
      </c>
      <c r="W77" s="11">
        <f t="shared" si="56"/>
        <v>1.8772777734053607</v>
      </c>
      <c r="X77" s="11">
        <f t="shared" si="56"/>
        <v>1.8816073447208113</v>
      </c>
      <c r="Y77" s="11">
        <f t="shared" si="56"/>
        <v>1.8750838014353566</v>
      </c>
      <c r="Z77" s="11">
        <f t="shared" si="56"/>
        <v>1.8816799085332605</v>
      </c>
      <c r="AA77" s="11">
        <f t="shared" si="56"/>
        <v>1.879754596750242</v>
      </c>
      <c r="AC77" s="15">
        <f>B77*'Table A8'!B25</f>
        <v>0.21367289674982953</v>
      </c>
      <c r="AD77" s="15">
        <f>C77*'Table A8'!C25</f>
        <v>0.27332582832623042</v>
      </c>
      <c r="AE77" s="15">
        <f>D77*'Table A8'!D25</f>
        <v>0.67467487949106297</v>
      </c>
      <c r="AF77" s="15">
        <f>E77*'Table A8'!E25</f>
        <v>0.32069067812123986</v>
      </c>
      <c r="AG77" s="15">
        <f>F77*'Table A8'!F25</f>
        <v>0.51693126681167512</v>
      </c>
      <c r="AH77" s="15">
        <f>G77*'Table A8'!G25</f>
        <v>0.32979451670551141</v>
      </c>
      <c r="AI77" s="15">
        <f>H77*'Table A8'!H25</f>
        <v>0.56770308542230141</v>
      </c>
      <c r="AJ77" s="15">
        <f>I77*'Table A8'!I25</f>
        <v>0.72573065594940855</v>
      </c>
      <c r="AK77" s="15">
        <f>J77*'Table A8'!J25</f>
        <v>0</v>
      </c>
      <c r="AL77" s="15">
        <f>K77*'Table A8'!K25</f>
        <v>0</v>
      </c>
      <c r="AM77" s="15">
        <f>L77*'Table A8'!L25</f>
        <v>0</v>
      </c>
      <c r="AN77" s="15">
        <f>M77*'Table A8'!M25</f>
        <v>0</v>
      </c>
      <c r="AO77" s="15">
        <f>N77*'Table A8'!N25</f>
        <v>0.24176988970245458</v>
      </c>
      <c r="AP77" s="15">
        <f>O77*'Table A8'!O25</f>
        <v>0.31877682857554163</v>
      </c>
      <c r="AR77" s="15">
        <f>Q77*'Table A8'!Q25</f>
        <v>0.35864772980055093</v>
      </c>
      <c r="AS77" s="15">
        <f>R77*'Table A8'!R25</f>
        <v>0.3118059523982149</v>
      </c>
      <c r="AT77" s="15">
        <f>S77*'Table A8'!S25</f>
        <v>0.33174485086682515</v>
      </c>
      <c r="AU77" s="15">
        <f>T77*'Table A8'!T25</f>
        <v>0.45231005576826933</v>
      </c>
      <c r="AW77" s="15">
        <f>V77*'Table A8'!V25</f>
        <v>1.0900311878040747</v>
      </c>
      <c r="AX77" s="15">
        <f>W77*'Table A8'!W25</f>
        <v>1.7499983403684773</v>
      </c>
      <c r="AY77" s="15">
        <f>X77*'Table A8'!X25</f>
        <v>0.71689239833862906</v>
      </c>
      <c r="AZ77" s="15">
        <f>Y77*'Table A8'!Y25</f>
        <v>0.61465247011050983</v>
      </c>
      <c r="BA77" s="15">
        <f>Z77*'Table A8'!Z25</f>
        <v>1.3100255523208559</v>
      </c>
      <c r="BB77" s="15">
        <f>AA77*'Table A8'!AA25</f>
        <v>1.1413869911467469</v>
      </c>
    </row>
    <row r="78" spans="1:54" x14ac:dyDescent="0.25">
      <c r="A78" s="13">
        <v>1990</v>
      </c>
      <c r="B78" s="11">
        <f t="shared" ref="B78:O78" si="57">LN(B26/B25)*100</f>
        <v>0.91496533524566981</v>
      </c>
      <c r="C78" s="11">
        <f t="shared" si="57"/>
        <v>0.91898512166432977</v>
      </c>
      <c r="D78" s="11">
        <f t="shared" si="57"/>
        <v>0.44505742637085466</v>
      </c>
      <c r="E78" s="11">
        <f t="shared" si="57"/>
        <v>0.44103820308853159</v>
      </c>
      <c r="F78" s="11">
        <f t="shared" si="57"/>
        <v>0.44659545756396363</v>
      </c>
      <c r="G78" s="11">
        <f t="shared" si="57"/>
        <v>0.44090286788156841</v>
      </c>
      <c r="H78" s="11">
        <f t="shared" si="57"/>
        <v>0.44767230958742532</v>
      </c>
      <c r="I78" s="11">
        <f t="shared" si="57"/>
        <v>0.44674549921369999</v>
      </c>
      <c r="J78" s="11">
        <f t="shared" si="57"/>
        <v>0.68695068965174</v>
      </c>
      <c r="K78" s="11">
        <f t="shared" si="57"/>
        <v>0.69380481825125573</v>
      </c>
      <c r="L78" s="11">
        <f t="shared" si="57"/>
        <v>0.69290900280877943</v>
      </c>
      <c r="M78" s="11">
        <f t="shared" si="57"/>
        <v>0.70167784497005503</v>
      </c>
      <c r="N78" s="11">
        <f t="shared" si="57"/>
        <v>0.92668333712327355</v>
      </c>
      <c r="O78" s="11">
        <f t="shared" si="57"/>
        <v>0.65191515836575309</v>
      </c>
      <c r="Q78" s="11">
        <f t="shared" ref="Q78:T78" si="58">LN(Q26/Q25)*100</f>
        <v>0.49042723642915764</v>
      </c>
      <c r="R78" s="11">
        <f t="shared" si="58"/>
        <v>0.49111417700611693</v>
      </c>
      <c r="S78" s="11">
        <f t="shared" si="58"/>
        <v>0.49544071616387303</v>
      </c>
      <c r="T78" s="11">
        <f t="shared" si="58"/>
        <v>0.25881970223705564</v>
      </c>
      <c r="V78" s="11">
        <f t="shared" ref="V78:AA78" si="59">LN(V26/V25)*100</f>
        <v>0.98956277542238402</v>
      </c>
      <c r="W78" s="11">
        <f t="shared" si="59"/>
        <v>0.97707542074861187</v>
      </c>
      <c r="X78" s="11">
        <f t="shared" si="59"/>
        <v>0.97165325883629794</v>
      </c>
      <c r="Y78" s="11">
        <f t="shared" si="59"/>
        <v>0.98343535266052862</v>
      </c>
      <c r="Z78" s="11">
        <f t="shared" si="59"/>
        <v>0.9744720493420036</v>
      </c>
      <c r="AA78" s="11">
        <f t="shared" si="59"/>
        <v>0.97290551981191586</v>
      </c>
      <c r="AC78" s="15">
        <f>B78*'Table A8'!B26</f>
        <v>0.53470574191756948</v>
      </c>
      <c r="AD78" s="15">
        <f>C78*'Table A8'!C26</f>
        <v>0.6826221483722642</v>
      </c>
      <c r="AE78" s="15">
        <f>D78*'Table A8'!D26</f>
        <v>0.33664143730691443</v>
      </c>
      <c r="AF78" s="15">
        <f>E78*'Table A8'!E26</f>
        <v>0.15903837603372448</v>
      </c>
      <c r="AG78" s="15">
        <f>F78*'Table A8'!F26</f>
        <v>0.25965059902768844</v>
      </c>
      <c r="AH78" s="15">
        <f>G78*'Table A8'!G26</f>
        <v>0.1610177273503488</v>
      </c>
      <c r="AI78" s="15">
        <f>H78*'Table A8'!H26</f>
        <v>0.28409284766418014</v>
      </c>
      <c r="AJ78" s="15">
        <f>I78*'Table A8'!I26</f>
        <v>0.36561651655649208</v>
      </c>
      <c r="AK78" s="15">
        <f>J78*'Table A8'!J26</f>
        <v>0.48835324527342194</v>
      </c>
      <c r="AL78" s="15">
        <f>K78*'Table A8'!K26</f>
        <v>0.50828140985087</v>
      </c>
      <c r="AM78" s="15">
        <f>L78*'Table A8'!L26</f>
        <v>0.47304897621755371</v>
      </c>
      <c r="AN78" s="15">
        <f>M78*'Table A8'!M26</f>
        <v>0.51468069928553539</v>
      </c>
      <c r="AO78" s="15">
        <f>N78*'Table A8'!N26</f>
        <v>0.6446009293029491</v>
      </c>
      <c r="AP78" s="15">
        <f>O78*'Table A8'!O26</f>
        <v>0.44049907250773934</v>
      </c>
      <c r="AR78" s="15">
        <f>Q78*'Table A8'!Q26</f>
        <v>0.31264736322358799</v>
      </c>
      <c r="AS78" s="15">
        <f>R78*'Table A8'!R26</f>
        <v>0.26967079459405879</v>
      </c>
      <c r="AT78" s="15">
        <f>S78*'Table A8'!S26</f>
        <v>0.28770242387636108</v>
      </c>
      <c r="AU78" s="15">
        <f>T78*'Table A8'!T26</f>
        <v>0.14993425350592635</v>
      </c>
      <c r="AW78" s="15">
        <f>V78*'Table A8'!V26</f>
        <v>0.5961126159144442</v>
      </c>
      <c r="AX78" s="15">
        <f>W78*'Table A8'!W26</f>
        <v>0.91561737678352417</v>
      </c>
      <c r="AY78" s="15">
        <f>X78*'Table A8'!X26</f>
        <v>0.38827264223098468</v>
      </c>
      <c r="AZ78" s="15">
        <f>Y78*'Table A8'!Y26</f>
        <v>0.34066200616160708</v>
      </c>
      <c r="BA78" s="15">
        <f>Z78*'Table A8'!Z26</f>
        <v>0.69499346559071695</v>
      </c>
      <c r="BB78" s="15">
        <f>AA78*'Table A8'!AA26</f>
        <v>0.60952530816216521</v>
      </c>
    </row>
    <row r="79" spans="1:54" x14ac:dyDescent="0.25">
      <c r="A79" s="13">
        <v>1991</v>
      </c>
      <c r="B79" s="11">
        <f t="shared" ref="B79:O79" si="60">LN(B27/B26)*100</f>
        <v>0.70864969897915131</v>
      </c>
      <c r="C79" s="11">
        <f t="shared" si="60"/>
        <v>0.70386259550672792</v>
      </c>
      <c r="D79" s="11">
        <f t="shared" si="60"/>
        <v>0.23233720452463763</v>
      </c>
      <c r="E79" s="11">
        <f t="shared" si="60"/>
        <v>0.23721493018507164</v>
      </c>
      <c r="F79" s="11">
        <f t="shared" si="60"/>
        <v>0.23490151123978525</v>
      </c>
      <c r="G79" s="11">
        <f t="shared" si="60"/>
        <v>0.2366064987545386</v>
      </c>
      <c r="H79" s="11">
        <f t="shared" si="60"/>
        <v>0.22852178180406851</v>
      </c>
      <c r="I79" s="11">
        <f t="shared" si="60"/>
        <v>0.23889684507704406</v>
      </c>
      <c r="J79" s="11">
        <f t="shared" si="60"/>
        <v>0.47563965517073037</v>
      </c>
      <c r="K79" s="11">
        <f t="shared" si="60"/>
        <v>0.47134650695190816</v>
      </c>
      <c r="L79" s="11">
        <f t="shared" si="60"/>
        <v>0.47430918960128532</v>
      </c>
      <c r="M79" s="11">
        <f t="shared" si="60"/>
        <v>0.47254813406368062</v>
      </c>
      <c r="N79" s="11">
        <f t="shared" si="60"/>
        <v>0.71231918837011354</v>
      </c>
      <c r="O79" s="11">
        <f t="shared" si="60"/>
        <v>0.68166589790977206</v>
      </c>
      <c r="Q79" s="11">
        <f t="shared" ref="Q79:T79" si="61">LN(Q27/Q26)*100</f>
        <v>0.35328382546418508</v>
      </c>
      <c r="R79" s="11">
        <f t="shared" si="61"/>
        <v>0.36094817088648562</v>
      </c>
      <c r="S79" s="11">
        <f t="shared" si="61"/>
        <v>0.34759243383927607</v>
      </c>
      <c r="T79" s="11">
        <f t="shared" si="61"/>
        <v>0.56035112440331125</v>
      </c>
      <c r="V79" s="11">
        <f t="shared" ref="V79:AA79" si="62">LN(V27/V26)*100</f>
        <v>-0.51188411589069782</v>
      </c>
      <c r="W79" s="11">
        <f t="shared" si="62"/>
        <v>-0.50458822656761382</v>
      </c>
      <c r="X79" s="11">
        <f t="shared" si="62"/>
        <v>-0.51114943405530122</v>
      </c>
      <c r="Y79" s="11">
        <f t="shared" si="62"/>
        <v>-0.50872202736551342</v>
      </c>
      <c r="Z79" s="11">
        <f t="shared" si="62"/>
        <v>-0.50366138682397288</v>
      </c>
      <c r="AA79" s="11">
        <f t="shared" si="62"/>
        <v>-0.50843650087945025</v>
      </c>
      <c r="AC79" s="15">
        <f>B79*'Table A8'!B27</f>
        <v>0.42937085261146779</v>
      </c>
      <c r="AD79" s="15">
        <f>C79*'Table A8'!C27</f>
        <v>0.51994329930081995</v>
      </c>
      <c r="AE79" s="15">
        <f>D79*'Table A8'!D27</f>
        <v>0.17871377772035127</v>
      </c>
      <c r="AF79" s="15">
        <f>E79*'Table A8'!E27</f>
        <v>8.9596079130901549E-2</v>
      </c>
      <c r="AG79" s="15">
        <f>F79*'Table A8'!F27</f>
        <v>0.13725295301740653</v>
      </c>
      <c r="AH79" s="15">
        <f>G79*'Table A8'!G27</f>
        <v>8.7094852191545655E-2</v>
      </c>
      <c r="AI79" s="15">
        <f>H79*'Table A8'!H27</f>
        <v>0.14538555758374838</v>
      </c>
      <c r="AJ79" s="15">
        <f>I79*'Table A8'!I27</f>
        <v>0.19613430980825317</v>
      </c>
      <c r="AK79" s="15">
        <f>J79*'Table A8'!J27</f>
        <v>0.33732364344708199</v>
      </c>
      <c r="AL79" s="15">
        <f>K79*'Table A8'!K27</f>
        <v>0.34460143123254006</v>
      </c>
      <c r="AM79" s="15">
        <f>L79*'Table A8'!L27</f>
        <v>0.32812709736616918</v>
      </c>
      <c r="AN79" s="15">
        <f>M79*'Table A8'!M27</f>
        <v>0.34703934965636707</v>
      </c>
      <c r="AO79" s="15">
        <f>N79*'Table A8'!N27</f>
        <v>0.50033299791116781</v>
      </c>
      <c r="AP79" s="15">
        <f>O79*'Table A8'!O27</f>
        <v>0.46435080965613673</v>
      </c>
      <c r="AR79" s="15">
        <f>Q79*'Table A8'!Q27</f>
        <v>0.23224878686015527</v>
      </c>
      <c r="AS79" s="15">
        <f>R79*'Table A8'!R27</f>
        <v>0.20548779368567627</v>
      </c>
      <c r="AT79" s="15">
        <f>S79*'Table A8'!S27</f>
        <v>0.20918112668447633</v>
      </c>
      <c r="AU79" s="15">
        <f>T79*'Table A8'!T27</f>
        <v>0.33615463952954644</v>
      </c>
      <c r="AW79" s="15">
        <f>V79*'Table A8'!V27</f>
        <v>-0.32223105095319426</v>
      </c>
      <c r="AX79" s="15">
        <f>W79*'Table A8'!W27</f>
        <v>-0.47612945058920042</v>
      </c>
      <c r="AY79" s="15">
        <f>X79*'Table A8'!X27</f>
        <v>-0.21774965890755832</v>
      </c>
      <c r="AZ79" s="15">
        <f>Y79*'Table A8'!Y27</f>
        <v>-0.1896515718018634</v>
      </c>
      <c r="BA79" s="15">
        <f>Z79*'Table A8'!Z27</f>
        <v>-0.37074514684112642</v>
      </c>
      <c r="BB79" s="15">
        <f>AA79*'Table A8'!AA27</f>
        <v>-0.33190734777410513</v>
      </c>
    </row>
    <row r="80" spans="1:54" x14ac:dyDescent="0.25">
      <c r="A80" s="13">
        <v>1992</v>
      </c>
      <c r="B80" s="11">
        <f t="shared" ref="B80:O80" si="63">LN(B28/B27)*100</f>
        <v>2.7010502417758864</v>
      </c>
      <c r="C80" s="11">
        <f t="shared" si="63"/>
        <v>2.6998010003763127</v>
      </c>
      <c r="D80" s="11">
        <f t="shared" si="63"/>
        <v>0.27388619248873414</v>
      </c>
      <c r="E80" s="11">
        <f t="shared" si="63"/>
        <v>0.27140835756502768</v>
      </c>
      <c r="F80" s="11">
        <f t="shared" si="63"/>
        <v>0.27130365636172821</v>
      </c>
      <c r="G80" s="11">
        <f t="shared" si="63"/>
        <v>0.26972369690011594</v>
      </c>
      <c r="H80" s="11">
        <f t="shared" si="63"/>
        <v>0.27137058715963258</v>
      </c>
      <c r="I80" s="11">
        <f t="shared" si="63"/>
        <v>0.27078272705856621</v>
      </c>
      <c r="J80" s="11">
        <f t="shared" si="63"/>
        <v>2.7481179797542667</v>
      </c>
      <c r="K80" s="11">
        <f t="shared" si="63"/>
        <v>2.760043992954671</v>
      </c>
      <c r="L80" s="11">
        <f t="shared" si="63"/>
        <v>2.7557299351793971</v>
      </c>
      <c r="M80" s="11">
        <f t="shared" si="63"/>
        <v>2.7456612387088275</v>
      </c>
      <c r="N80" s="11">
        <f t="shared" si="63"/>
        <v>2.6993563967771617</v>
      </c>
      <c r="O80" s="11">
        <f t="shared" si="63"/>
        <v>1.4611926829211839</v>
      </c>
      <c r="Q80" s="11">
        <f t="shared" ref="Q80:T80" si="64">LN(Q28/Q27)*100</f>
        <v>0.76462451471601978</v>
      </c>
      <c r="R80" s="11">
        <f t="shared" si="64"/>
        <v>0.76415793869668591</v>
      </c>
      <c r="S80" s="11">
        <f t="shared" si="64"/>
        <v>0.76936321964126919</v>
      </c>
      <c r="T80" s="11">
        <f t="shared" si="64"/>
        <v>-6.7076581609432362E-2</v>
      </c>
      <c r="V80" s="11">
        <f t="shared" ref="V80:AA80" si="65">LN(V28/V27)*100</f>
        <v>5.074328979031403</v>
      </c>
      <c r="W80" s="11">
        <f t="shared" si="65"/>
        <v>5.077004875779453</v>
      </c>
      <c r="X80" s="11">
        <f t="shared" si="65"/>
        <v>5.0816064433197816</v>
      </c>
      <c r="Y80" s="11">
        <f t="shared" si="65"/>
        <v>5.0783146069085747</v>
      </c>
      <c r="Z80" s="11">
        <f t="shared" si="65"/>
        <v>5.0711866584208316</v>
      </c>
      <c r="AA80" s="11">
        <f t="shared" si="65"/>
        <v>5.0818204719925761</v>
      </c>
      <c r="AC80" s="15">
        <f>B80*'Table A8'!B28</f>
        <v>1.6886966111582842</v>
      </c>
      <c r="AD80" s="15">
        <f>C80*'Table A8'!C28</f>
        <v>1.9978527402784714</v>
      </c>
      <c r="AE80" s="15">
        <f>D80*'Table A8'!D28</f>
        <v>0.21480894076891419</v>
      </c>
      <c r="AF80" s="15">
        <f>E80*'Table A8'!E28</f>
        <v>0.11011037066413173</v>
      </c>
      <c r="AG80" s="15">
        <f>F80*'Table A8'!F28</f>
        <v>0.16028620017850903</v>
      </c>
      <c r="AH80" s="15">
        <f>G80*'Table A8'!G28</f>
        <v>0.10095757974971341</v>
      </c>
      <c r="AI80" s="15">
        <f>H80*'Table A8'!H28</f>
        <v>0.17267310460967419</v>
      </c>
      <c r="AJ80" s="15">
        <f>I80*'Table A8'!I28</f>
        <v>0.222664636460259</v>
      </c>
      <c r="AK80" s="15">
        <f>J80*'Table A8'!J28</f>
        <v>1.9376979875247333</v>
      </c>
      <c r="AL80" s="15">
        <f>K80*'Table A8'!K28</f>
        <v>2.0071039916766367</v>
      </c>
      <c r="AM80" s="15">
        <f>L80*'Table A8'!L28</f>
        <v>1.9177124618913424</v>
      </c>
      <c r="AN80" s="15">
        <f>M80*'Table A8'!M28</f>
        <v>2.0024107413903476</v>
      </c>
      <c r="AO80" s="15">
        <f>N80*'Table A8'!N28</f>
        <v>1.8890096064646578</v>
      </c>
      <c r="AP80" s="15">
        <f>O80*'Table A8'!O28</f>
        <v>1.0010631070693032</v>
      </c>
      <c r="AR80" s="15">
        <f>Q80*'Table A8'!Q28</f>
        <v>0.51918004549217744</v>
      </c>
      <c r="AS80" s="15">
        <f>R80*'Table A8'!R28</f>
        <v>0.44191253594829349</v>
      </c>
      <c r="AT80" s="15">
        <f>S80*'Table A8'!S28</f>
        <v>0.48223686607114757</v>
      </c>
      <c r="AU80" s="15">
        <f>T80*'Table A8'!T28</f>
        <v>-4.1580772939687122E-2</v>
      </c>
      <c r="AW80" s="15">
        <f>V80*'Table A8'!V28</f>
        <v>3.3130293904096031</v>
      </c>
      <c r="AX80" s="15">
        <f>W80*'Table A8'!W28</f>
        <v>4.8170622261395453</v>
      </c>
      <c r="AY80" s="15">
        <f>X80*'Table A8'!X28</f>
        <v>2.2831657749835776</v>
      </c>
      <c r="AZ80" s="15">
        <f>Y80*'Table A8'!Y28</f>
        <v>2.0145674045606317</v>
      </c>
      <c r="BA80" s="15">
        <f>Z80*'Table A8'!Z28</f>
        <v>3.8307744017710958</v>
      </c>
      <c r="BB80" s="15">
        <f>AA80*'Table A8'!AA28</f>
        <v>3.4317533647365868</v>
      </c>
    </row>
    <row r="81" spans="1:54" x14ac:dyDescent="0.25">
      <c r="A81" s="13">
        <v>1993</v>
      </c>
      <c r="B81" s="11">
        <f t="shared" ref="B81:O81" si="66">LN(B29/B28)*100</f>
        <v>0.52916539594096368</v>
      </c>
      <c r="C81" s="11">
        <f t="shared" si="66"/>
        <v>0.53577536356783362</v>
      </c>
      <c r="D81" s="11">
        <f t="shared" si="66"/>
        <v>0.1996742820946838</v>
      </c>
      <c r="E81" s="11">
        <f t="shared" si="66"/>
        <v>0.20134002011065913</v>
      </c>
      <c r="F81" s="11">
        <f t="shared" si="66"/>
        <v>0.19685045726721534</v>
      </c>
      <c r="G81" s="11">
        <f t="shared" si="66"/>
        <v>0.20181641562371952</v>
      </c>
      <c r="H81" s="11">
        <f t="shared" si="66"/>
        <v>0.20575024855434609</v>
      </c>
      <c r="I81" s="11">
        <f t="shared" si="66"/>
        <v>0.19451054328022754</v>
      </c>
      <c r="J81" s="11">
        <f t="shared" si="66"/>
        <v>0.50770520533205377</v>
      </c>
      <c r="K81" s="11">
        <f t="shared" si="66"/>
        <v>0.50080790221099292</v>
      </c>
      <c r="L81" s="11">
        <f t="shared" si="66"/>
        <v>0.5028981846232039</v>
      </c>
      <c r="M81" s="11">
        <f t="shared" si="66"/>
        <v>0.50109037311249138</v>
      </c>
      <c r="N81" s="11">
        <f t="shared" si="66"/>
        <v>0.52236851207099888</v>
      </c>
      <c r="O81" s="11">
        <f t="shared" si="66"/>
        <v>-0.14516221632301934</v>
      </c>
      <c r="Q81" s="11">
        <f t="shared" ref="Q81:T81" si="67">LN(Q29/Q28)*100</f>
        <v>0.31858615919110134</v>
      </c>
      <c r="R81" s="11">
        <f t="shared" si="67"/>
        <v>0.31093478151775872</v>
      </c>
      <c r="S81" s="11">
        <f t="shared" si="67"/>
        <v>0.31052481423220146</v>
      </c>
      <c r="T81" s="11">
        <f t="shared" si="67"/>
        <v>0.36836565625536122</v>
      </c>
      <c r="V81" s="11">
        <f t="shared" ref="V81:AA81" si="68">LN(V29/V28)*100</f>
        <v>0.70598059553839343</v>
      </c>
      <c r="W81" s="11">
        <f t="shared" si="68"/>
        <v>0.70779410202941917</v>
      </c>
      <c r="X81" s="11">
        <f t="shared" si="68"/>
        <v>0.71127030960541604</v>
      </c>
      <c r="Y81" s="11">
        <f t="shared" si="68"/>
        <v>0.70732633380994236</v>
      </c>
      <c r="Z81" s="11">
        <f t="shared" si="68"/>
        <v>0.7118259396922203</v>
      </c>
      <c r="AA81" s="11">
        <f t="shared" si="68"/>
        <v>0.71315239984680412</v>
      </c>
      <c r="AC81" s="15">
        <f>B81*'Table A8'!B29</f>
        <v>0.32702421469151555</v>
      </c>
      <c r="AD81" s="15">
        <f>C81*'Table A8'!C29</f>
        <v>0.39459855526770948</v>
      </c>
      <c r="AE81" s="15">
        <f>D81*'Table A8'!D29</f>
        <v>0.15592564688773858</v>
      </c>
      <c r="AF81" s="15">
        <f>E81*'Table A8'!E29</f>
        <v>8.4280932418321922E-2</v>
      </c>
      <c r="AG81" s="15">
        <f>F81*'Table A8'!F29</f>
        <v>0.11446854090088572</v>
      </c>
      <c r="AH81" s="15">
        <f>G81*'Table A8'!G29</f>
        <v>7.3763899910469485E-2</v>
      </c>
      <c r="AI81" s="15">
        <f>H81*'Table A8'!H29</f>
        <v>0.12884080564473152</v>
      </c>
      <c r="AJ81" s="15">
        <f>I81*'Table A8'!I29</f>
        <v>0.15883730964263382</v>
      </c>
      <c r="AK81" s="15">
        <f>J81*'Table A8'!J29</f>
        <v>0.35026582115858385</v>
      </c>
      <c r="AL81" s="15">
        <f>K81*'Table A8'!K29</f>
        <v>0.35687571111555355</v>
      </c>
      <c r="AM81" s="15">
        <f>L81*'Table A8'!L29</f>
        <v>0.34171931645146703</v>
      </c>
      <c r="AN81" s="15">
        <f>M81*'Table A8'!M29</f>
        <v>0.35487220223826643</v>
      </c>
      <c r="AO81" s="15">
        <f>N81*'Table A8'!N29</f>
        <v>0.36053874703140343</v>
      </c>
      <c r="AP81" s="15">
        <f>O81*'Table A8'!O29</f>
        <v>-9.7969979796405759E-2</v>
      </c>
      <c r="AR81" s="15">
        <f>Q81*'Table A8'!Q29</f>
        <v>0.21845452935733817</v>
      </c>
      <c r="AS81" s="15">
        <f>R81*'Table A8'!R29</f>
        <v>0.17443441243146265</v>
      </c>
      <c r="AT81" s="15">
        <f>S81*'Table A8'!S29</f>
        <v>0.19544431807774759</v>
      </c>
      <c r="AU81" s="15">
        <f>T81*'Table A8'!T29</f>
        <v>0.22750262930331111</v>
      </c>
      <c r="AW81" s="15">
        <f>V81*'Table A8'!V29</f>
        <v>0.46269968231586306</v>
      </c>
      <c r="AX81" s="15">
        <f>W81*'Table A8'!W29</f>
        <v>0.67190894105652765</v>
      </c>
      <c r="AY81" s="15">
        <f>X81*'Table A8'!X29</f>
        <v>0.32106741775588482</v>
      </c>
      <c r="AZ81" s="15">
        <f>Y81*'Table A8'!Y29</f>
        <v>0.28250613772369099</v>
      </c>
      <c r="BA81" s="15">
        <f>Z81*'Table A8'!Z29</f>
        <v>0.53920814931685679</v>
      </c>
      <c r="BB81" s="15">
        <f>AA81*'Table A8'!AA29</f>
        <v>0.48337469661616378</v>
      </c>
    </row>
    <row r="82" spans="1:54" x14ac:dyDescent="0.25">
      <c r="A82" s="13">
        <v>1994</v>
      </c>
      <c r="B82" s="11">
        <f t="shared" ref="B82:O82" si="69">LN(B30/B29)*100</f>
        <v>2.7214173553430467</v>
      </c>
      <c r="C82" s="11">
        <f t="shared" si="69"/>
        <v>2.7125146267691163</v>
      </c>
      <c r="D82" s="11">
        <f t="shared" si="69"/>
        <v>0.96124447175800587</v>
      </c>
      <c r="E82" s="11">
        <f t="shared" si="69"/>
        <v>0.95945516001367925</v>
      </c>
      <c r="F82" s="11">
        <f t="shared" si="69"/>
        <v>0.96630927429727331</v>
      </c>
      <c r="G82" s="11">
        <f t="shared" si="69"/>
        <v>0.95865186295013816</v>
      </c>
      <c r="H82" s="11">
        <f t="shared" si="69"/>
        <v>0.95818141714752847</v>
      </c>
      <c r="I82" s="11">
        <f t="shared" si="69"/>
        <v>0.96691771805235471</v>
      </c>
      <c r="J82" s="11">
        <f t="shared" si="69"/>
        <v>0.50514057485818464</v>
      </c>
      <c r="K82" s="11">
        <f t="shared" si="69"/>
        <v>0.49831230959687201</v>
      </c>
      <c r="L82" s="11">
        <f t="shared" si="69"/>
        <v>0.5003817685161791</v>
      </c>
      <c r="M82" s="11">
        <f t="shared" si="69"/>
        <v>0.50940336676140519</v>
      </c>
      <c r="N82" s="11">
        <f t="shared" si="69"/>
        <v>2.7228186903262208</v>
      </c>
      <c r="O82" s="11">
        <f t="shared" si="69"/>
        <v>0.49047027316573222</v>
      </c>
      <c r="Q82" s="11">
        <f t="shared" ref="Q82:T82" si="70">LN(Q30/Q29)*100</f>
        <v>1.4464956294020643</v>
      </c>
      <c r="R82" s="11">
        <f t="shared" si="70"/>
        <v>1.4497143343573242</v>
      </c>
      <c r="S82" s="11">
        <f t="shared" si="70"/>
        <v>1.451053271441439</v>
      </c>
      <c r="T82" s="11">
        <f t="shared" si="70"/>
        <v>1.7232283259860426</v>
      </c>
      <c r="V82" s="11">
        <f t="shared" ref="V82:AA82" si="71">LN(V30/V29)*100</f>
        <v>0.50615545769609893</v>
      </c>
      <c r="W82" s="11">
        <f t="shared" si="71"/>
        <v>0.49789041050249905</v>
      </c>
      <c r="X82" s="11">
        <f t="shared" si="71"/>
        <v>0.49904453566224488</v>
      </c>
      <c r="Y82" s="11">
        <f t="shared" si="71"/>
        <v>0.49730017604296856</v>
      </c>
      <c r="Z82" s="11">
        <f t="shared" si="71"/>
        <v>0.49748596329190081</v>
      </c>
      <c r="AA82" s="11">
        <f t="shared" si="71"/>
        <v>0.49075838722271059</v>
      </c>
      <c r="AC82" s="15">
        <f>B82*'Table A8'!B30</f>
        <v>1.6244140194042647</v>
      </c>
      <c r="AD82" s="15">
        <f>C82*'Table A8'!C30</f>
        <v>1.9614193266167479</v>
      </c>
      <c r="AE82" s="15">
        <f>D82*'Table A8'!D30</f>
        <v>0.73890862544037916</v>
      </c>
      <c r="AF82" s="15">
        <f>E82*'Table A8'!E30</f>
        <v>0.3857009743254991</v>
      </c>
      <c r="AG82" s="15">
        <f>F82*'Table A8'!F30</f>
        <v>0.53340271941209494</v>
      </c>
      <c r="AH82" s="15">
        <f>G82*'Table A8'!G30</f>
        <v>0.32421606004973674</v>
      </c>
      <c r="AI82" s="15">
        <f>H82*'Table A8'!H30</f>
        <v>0.58391575560970388</v>
      </c>
      <c r="AJ82" s="15">
        <f>I82*'Table A8'!I30</f>
        <v>0.77875553011936649</v>
      </c>
      <c r="AK82" s="15">
        <f>J82*'Table A8'!J30</f>
        <v>0.34036371933944481</v>
      </c>
      <c r="AL82" s="15">
        <f>K82*'Table A8'!K30</f>
        <v>0.34742334225093918</v>
      </c>
      <c r="AM82" s="15">
        <f>L82*'Table A8'!L30</f>
        <v>0.32709956207902624</v>
      </c>
      <c r="AN82" s="15">
        <f>M82*'Table A8'!M30</f>
        <v>0.34619052805105094</v>
      </c>
      <c r="AO82" s="15">
        <f>N82*'Table A8'!N30</f>
        <v>1.8539672462431236</v>
      </c>
      <c r="AP82" s="15">
        <f>O82*'Table A8'!O30</f>
        <v>0.3209146997323386</v>
      </c>
      <c r="AR82" s="15">
        <f>Q82*'Table A8'!Q30</f>
        <v>0.96076239704885114</v>
      </c>
      <c r="AS82" s="15">
        <f>R82*'Table A8'!R30</f>
        <v>0.79226888372627768</v>
      </c>
      <c r="AT82" s="15">
        <f>S82*'Table A8'!S30</f>
        <v>0.88775439146787238</v>
      </c>
      <c r="AU82" s="15">
        <f>T82*'Table A8'!T30</f>
        <v>1.0303182161070548</v>
      </c>
      <c r="AW82" s="15">
        <f>V82*'Table A8'!V30</f>
        <v>0.32490118829512593</v>
      </c>
      <c r="AX82" s="15">
        <f>W82*'Table A8'!W30</f>
        <v>0.47120348449956512</v>
      </c>
      <c r="AY82" s="15">
        <f>X82*'Table A8'!X30</f>
        <v>0.21758341754873878</v>
      </c>
      <c r="AZ82" s="15">
        <f>Y82*'Table A8'!Y30</f>
        <v>0.19151029779414719</v>
      </c>
      <c r="BA82" s="15">
        <f>Z82*'Table A8'!Z30</f>
        <v>0.37132352300107474</v>
      </c>
      <c r="BB82" s="15">
        <f>AA82*'Table A8'!AA30</f>
        <v>0.32522558321249029</v>
      </c>
    </row>
    <row r="83" spans="1:54" x14ac:dyDescent="0.25">
      <c r="A83" s="13">
        <v>1995</v>
      </c>
      <c r="B83" s="11">
        <f t="shared" ref="B83:O83" si="72">LN(B31/B30)*100</f>
        <v>0.97573082163302827</v>
      </c>
      <c r="C83" s="11">
        <f t="shared" si="72"/>
        <v>1.1525952987028136</v>
      </c>
      <c r="D83" s="11">
        <f t="shared" si="72"/>
        <v>1.6909362578011078</v>
      </c>
      <c r="E83" s="11">
        <f t="shared" si="72"/>
        <v>-0.55107944106171991</v>
      </c>
      <c r="F83" s="11">
        <f t="shared" si="72"/>
        <v>2.3697506351222004</v>
      </c>
      <c r="G83" s="11">
        <f t="shared" si="72"/>
        <v>-1.9265828864405052</v>
      </c>
      <c r="H83" s="11">
        <f t="shared" si="72"/>
        <v>1.3832950942486042</v>
      </c>
      <c r="I83" s="11">
        <f t="shared" si="72"/>
        <v>-0.14979673248330908</v>
      </c>
      <c r="J83" s="11">
        <f t="shared" si="72"/>
        <v>2.4995515603714829</v>
      </c>
      <c r="K83" s="11">
        <f t="shared" si="72"/>
        <v>-4.8315296267651915</v>
      </c>
      <c r="L83" s="11">
        <f t="shared" si="72"/>
        <v>0.69204428445737576</v>
      </c>
      <c r="M83" s="11">
        <f t="shared" si="72"/>
        <v>0.6358122610019038</v>
      </c>
      <c r="N83" s="11">
        <f t="shared" si="72"/>
        <v>0</v>
      </c>
      <c r="O83" s="11">
        <f t="shared" si="72"/>
        <v>1.0398323780831604</v>
      </c>
      <c r="Q83" s="11">
        <f t="shared" ref="Q83:T83" si="73">LN(Q31/Q30)*100</f>
        <v>0.8659806408595887</v>
      </c>
      <c r="R83" s="11">
        <f t="shared" si="73"/>
        <v>-0.30645276806638044</v>
      </c>
      <c r="S83" s="11">
        <f t="shared" si="73"/>
        <v>0.29423003845196871</v>
      </c>
      <c r="T83" s="11">
        <f t="shared" si="73"/>
        <v>0.30617847866474801</v>
      </c>
      <c r="V83" s="11">
        <f t="shared" ref="V83:AA83" si="74">LN(V31/V30)*100</f>
        <v>0.94787439545437391</v>
      </c>
      <c r="W83" s="11">
        <f t="shared" si="74"/>
        <v>0.60280053360447194</v>
      </c>
      <c r="X83" s="11">
        <f t="shared" si="74"/>
        <v>-0.69936177149731715</v>
      </c>
      <c r="Y83" s="11">
        <f t="shared" si="74"/>
        <v>-4.2277038214293672</v>
      </c>
      <c r="Z83" s="11">
        <f t="shared" si="74"/>
        <v>-0.63056793923824239</v>
      </c>
      <c r="AA83" s="11">
        <f t="shared" si="74"/>
        <v>9.7863325376971788E-2</v>
      </c>
      <c r="AC83" s="15">
        <f>B83*'Table A8'!B31</f>
        <v>0.57938896188569222</v>
      </c>
      <c r="AD83" s="15">
        <f>C83*'Table A8'!C31</f>
        <v>0.81373228088418637</v>
      </c>
      <c r="AE83" s="15">
        <f>D83*'Table A8'!D31</f>
        <v>1.3167320639497226</v>
      </c>
      <c r="AF83" s="15">
        <f>E83*'Table A8'!E31</f>
        <v>-0.21200026097644364</v>
      </c>
      <c r="AG83" s="15">
        <f>F83*'Table A8'!F31</f>
        <v>1.2720821409335974</v>
      </c>
      <c r="AH83" s="15">
        <f>G83*'Table A8'!G31</f>
        <v>-0.63326779477299411</v>
      </c>
      <c r="AI83" s="15">
        <f>H83*'Table A8'!H31</f>
        <v>0.84187339435970054</v>
      </c>
      <c r="AJ83" s="15">
        <f>I83*'Table A8'!I31</f>
        <v>-0.12022685749110386</v>
      </c>
      <c r="AK83" s="15">
        <f>J83*'Table A8'!J31</f>
        <v>1.6861974826266022</v>
      </c>
      <c r="AL83" s="15">
        <f>K83*'Table A8'!K31</f>
        <v>-3.3564636317137784</v>
      </c>
      <c r="AM83" s="15">
        <f>L83*'Table A8'!L31</f>
        <v>0.45065923803864311</v>
      </c>
      <c r="AN83" s="15">
        <f>M83*'Table A8'!M31</f>
        <v>0.43260666238569534</v>
      </c>
      <c r="AO83" s="15">
        <f>N83*'Table A8'!N31</f>
        <v>0</v>
      </c>
      <c r="AP83" s="15">
        <f>O83*'Table A8'!O31</f>
        <v>0.6764109619430958</v>
      </c>
      <c r="AR83" s="15">
        <f>Q83*'Table A8'!Q31</f>
        <v>0.56816989846797616</v>
      </c>
      <c r="AS83" s="15">
        <f>R83*'Table A8'!R31</f>
        <v>-0.16992805989280796</v>
      </c>
      <c r="AT83" s="15">
        <f>S83*'Table A8'!S31</f>
        <v>0.17833282630573824</v>
      </c>
      <c r="AU83" s="15">
        <f>T83*'Table A8'!T31</f>
        <v>0.18183939847899383</v>
      </c>
      <c r="AW83" s="15">
        <f>V83*'Table A8'!V31</f>
        <v>0.60057321695989141</v>
      </c>
      <c r="AX83" s="15">
        <f>W83*'Table A8'!W31</f>
        <v>0.57073154521671399</v>
      </c>
      <c r="AY83" s="15">
        <f>X83*'Table A8'!X31</f>
        <v>-0.29813792318930632</v>
      </c>
      <c r="AZ83" s="15">
        <f>Y83*'Table A8'!Y31</f>
        <v>-1.7063012623288927</v>
      </c>
      <c r="BA83" s="15">
        <f>Z83*'Table A8'!Z31</f>
        <v>-0.47677241885803506</v>
      </c>
      <c r="BB83" s="15">
        <f>AA83*'Table A8'!AA31</f>
        <v>6.4501717755962112E-2</v>
      </c>
    </row>
    <row r="84" spans="1:54" x14ac:dyDescent="0.25">
      <c r="A84" s="13">
        <v>1996</v>
      </c>
      <c r="B84" s="11">
        <f t="shared" ref="B84:O84" si="75">LN(B32/B31)*100</f>
        <v>0.20785226882659813</v>
      </c>
      <c r="C84" s="11">
        <f t="shared" si="75"/>
        <v>0.91685077228304057</v>
      </c>
      <c r="D84" s="11">
        <f t="shared" si="75"/>
        <v>1.3808727895632251</v>
      </c>
      <c r="E84" s="11">
        <f t="shared" si="75"/>
        <v>-0.71401641256556547</v>
      </c>
      <c r="F84" s="11">
        <f t="shared" si="75"/>
        <v>1.4281741713994414</v>
      </c>
      <c r="G84" s="11">
        <f t="shared" si="75"/>
        <v>2.3803995931325206</v>
      </c>
      <c r="H84" s="11">
        <f t="shared" si="75"/>
        <v>0.17948587408348993</v>
      </c>
      <c r="I84" s="11">
        <f t="shared" si="75"/>
        <v>-0.49377515523785193</v>
      </c>
      <c r="J84" s="11">
        <f t="shared" si="75"/>
        <v>0.4902250027342166</v>
      </c>
      <c r="K84" s="11">
        <f t="shared" si="75"/>
        <v>-0.53469847257806147</v>
      </c>
      <c r="L84" s="11">
        <f t="shared" si="75"/>
        <v>-0.17256259674697252</v>
      </c>
      <c r="M84" s="11">
        <f t="shared" si="75"/>
        <v>-4.2978404013877931E-2</v>
      </c>
      <c r="N84" s="11">
        <f t="shared" si="75"/>
        <v>0.70945154064911009</v>
      </c>
      <c r="O84" s="11">
        <f t="shared" si="75"/>
        <v>0.42826617920009491</v>
      </c>
      <c r="Q84" s="11">
        <f t="shared" ref="Q84:T84" si="76">LN(Q32/Q31)*100</f>
        <v>-1.3932582769984645</v>
      </c>
      <c r="R84" s="11">
        <f t="shared" si="76"/>
        <v>0.70231371593579373</v>
      </c>
      <c r="S84" s="11">
        <f t="shared" si="76"/>
        <v>-0.69884538623848946</v>
      </c>
      <c r="T84" s="11">
        <f t="shared" si="76"/>
        <v>-0.20766169547917829</v>
      </c>
      <c r="V84" s="11">
        <f t="shared" ref="V84:AA84" si="77">LN(V32/V31)*100</f>
        <v>-0.10234833440199106</v>
      </c>
      <c r="W84" s="11">
        <f t="shared" si="77"/>
        <v>-5.3673985508433671E-2</v>
      </c>
      <c r="X84" s="11">
        <f t="shared" si="77"/>
        <v>-0.69587369467645288</v>
      </c>
      <c r="Y84" s="11">
        <f t="shared" si="77"/>
        <v>-7.4437461448300626</v>
      </c>
      <c r="Z84" s="11">
        <f t="shared" si="77"/>
        <v>2.3145880531613607</v>
      </c>
      <c r="AA84" s="11">
        <f t="shared" si="77"/>
        <v>-0.2829779859590299</v>
      </c>
      <c r="AC84" s="15">
        <f>B84*'Table A8'!B32</f>
        <v>0.12244577156574894</v>
      </c>
      <c r="AD84" s="15">
        <f>C84*'Table A8'!C32</f>
        <v>0.62593402223763173</v>
      </c>
      <c r="AE84" s="15">
        <f>D84*'Table A8'!D32</f>
        <v>1.0710049355852373</v>
      </c>
      <c r="AF84" s="15">
        <f>E84*'Table A8'!E32</f>
        <v>-0.2678275563533436</v>
      </c>
      <c r="AG84" s="15">
        <f>F84*'Table A8'!F32</f>
        <v>0.75521850183602468</v>
      </c>
      <c r="AH84" s="15">
        <f>G84*'Table A8'!G32</f>
        <v>0.78791226532686431</v>
      </c>
      <c r="AI84" s="15">
        <f>H84*'Table A8'!H32</f>
        <v>0.10998894363836263</v>
      </c>
      <c r="AJ84" s="15">
        <f>I84*'Table A8'!I32</f>
        <v>-0.39368693127113935</v>
      </c>
      <c r="AK84" s="15">
        <f>J84*'Table A8'!J32</f>
        <v>0.33511781186911044</v>
      </c>
      <c r="AL84" s="15">
        <f>K84*'Table A8'!K32</f>
        <v>-0.37006481287127635</v>
      </c>
      <c r="AM84" s="15">
        <f>L84*'Table A8'!L32</f>
        <v>-0.11201038154845987</v>
      </c>
      <c r="AN84" s="15">
        <f>M84*'Table A8'!M32</f>
        <v>-2.935424994147863E-2</v>
      </c>
      <c r="AO84" s="15">
        <f>N84*'Table A8'!N32</f>
        <v>0.48427162164708254</v>
      </c>
      <c r="AP84" s="15">
        <f>O84*'Table A8'!O32</f>
        <v>0.27717387117830145</v>
      </c>
      <c r="AR84" s="15">
        <f>Q84*'Table A8'!Q32</f>
        <v>-0.9103549581907967</v>
      </c>
      <c r="AS84" s="15">
        <f>R84*'Table A8'!R32</f>
        <v>0.38873064177046185</v>
      </c>
      <c r="AT84" s="15">
        <f>S84*'Table A8'!S32</f>
        <v>-0.41756011827749745</v>
      </c>
      <c r="AU84" s="15">
        <f>T84*'Table A8'!T32</f>
        <v>-0.12227120629814017</v>
      </c>
      <c r="AW84" s="15">
        <f>V84*'Table A8'!V32</f>
        <v>-6.4387337172292572E-2</v>
      </c>
      <c r="AX84" s="15">
        <f>W84*'Table A8'!W32</f>
        <v>-5.080779468228331E-2</v>
      </c>
      <c r="AY84" s="15">
        <f>X84*'Table A8'!X32</f>
        <v>-0.29344993704506017</v>
      </c>
      <c r="AZ84" s="15">
        <f>Y84*'Table A8'!Y32</f>
        <v>-3.0705452847424008</v>
      </c>
      <c r="BA84" s="15">
        <f>Z84*'Table A8'!Z32</f>
        <v>1.7718171546950217</v>
      </c>
      <c r="BB84" s="15">
        <f>AA84*'Table A8'!AA32</f>
        <v>-0.18628440815682937</v>
      </c>
    </row>
    <row r="85" spans="1:54" x14ac:dyDescent="0.25">
      <c r="A85" s="13">
        <v>1997</v>
      </c>
      <c r="B85" s="11">
        <f t="shared" ref="B85:O85" si="78">LN(B33/B32)*100</f>
        <v>0.35695817740346847</v>
      </c>
      <c r="C85" s="11">
        <f t="shared" si="78"/>
        <v>1.9962839859059878</v>
      </c>
      <c r="D85" s="11">
        <f t="shared" si="78"/>
        <v>-0.19177396742936964</v>
      </c>
      <c r="E85" s="11">
        <f t="shared" si="78"/>
        <v>-0.53013517015909295</v>
      </c>
      <c r="F85" s="11">
        <f t="shared" si="78"/>
        <v>0.61919702479212002</v>
      </c>
      <c r="G85" s="11">
        <f t="shared" si="78"/>
        <v>-2.7316150450783909</v>
      </c>
      <c r="H85" s="11">
        <f t="shared" si="78"/>
        <v>-0.17948587408347694</v>
      </c>
      <c r="I85" s="11">
        <f t="shared" si="78"/>
        <v>0.63287955945648378</v>
      </c>
      <c r="J85" s="11">
        <f t="shared" si="78"/>
        <v>-1.5818761768692653</v>
      </c>
      <c r="K85" s="11">
        <f t="shared" si="78"/>
        <v>1.2739025777429933</v>
      </c>
      <c r="L85" s="11">
        <f t="shared" si="78"/>
        <v>0.36634024377536539</v>
      </c>
      <c r="M85" s="11">
        <f t="shared" si="78"/>
        <v>0.5252169209480464</v>
      </c>
      <c r="N85" s="11">
        <f t="shared" si="78"/>
        <v>-0.5370005386524902</v>
      </c>
      <c r="O85" s="11">
        <f t="shared" si="78"/>
        <v>8.7623225759647289E-2</v>
      </c>
      <c r="Q85" s="11">
        <f t="shared" ref="Q85:T85" si="79">LN(Q33/Q32)*100</f>
        <v>-5.0846596915889997E-2</v>
      </c>
      <c r="R85" s="11">
        <f t="shared" si="79"/>
        <v>1.1782664508785137</v>
      </c>
      <c r="S85" s="11">
        <f t="shared" si="79"/>
        <v>0.53549114354231064</v>
      </c>
      <c r="T85" s="11">
        <f t="shared" si="79"/>
        <v>0.78465964923801379</v>
      </c>
      <c r="V85" s="11">
        <f t="shared" ref="V85:AA85" si="80">LN(V33/V32)*100</f>
        <v>0.51069735918266934</v>
      </c>
      <c r="W85" s="11">
        <f t="shared" si="80"/>
        <v>0.54612760891436751</v>
      </c>
      <c r="X85" s="11">
        <f t="shared" si="80"/>
        <v>9.2503054992012529E-2</v>
      </c>
      <c r="Y85" s="11">
        <f t="shared" si="80"/>
        <v>0.19204922361388641</v>
      </c>
      <c r="Z85" s="11">
        <f t="shared" si="80"/>
        <v>-0.29320757282293269</v>
      </c>
      <c r="AA85" s="11">
        <f t="shared" si="80"/>
        <v>0.1307047348695447</v>
      </c>
      <c r="AC85" s="15">
        <f>B85*'Table A8'!B33</f>
        <v>0.20839218396814488</v>
      </c>
      <c r="AD85" s="15">
        <f>C85*'Table A8'!C33</f>
        <v>1.356275340024528</v>
      </c>
      <c r="AE85" s="15">
        <f>D85*'Table A8'!D33</f>
        <v>-0.14617011797466553</v>
      </c>
      <c r="AF85" s="15">
        <f>E85*'Table A8'!E33</f>
        <v>-0.19630905350991212</v>
      </c>
      <c r="AG85" s="15">
        <f>F85*'Table A8'!F33</f>
        <v>0.32260164991669454</v>
      </c>
      <c r="AH85" s="15">
        <f>G85*'Table A8'!G33</f>
        <v>-0.9645332724171799</v>
      </c>
      <c r="AI85" s="15">
        <f>H85*'Table A8'!H33</f>
        <v>-0.11151457356806421</v>
      </c>
      <c r="AJ85" s="15">
        <f>I85*'Table A8'!I33</f>
        <v>0.50434172093087193</v>
      </c>
      <c r="AK85" s="15">
        <f>J85*'Table A8'!J33</f>
        <v>-1.0900708734806108</v>
      </c>
      <c r="AL85" s="15">
        <f>K85*'Table A8'!K33</f>
        <v>0.88485273050028312</v>
      </c>
      <c r="AM85" s="15">
        <f>L85*'Table A8'!L33</f>
        <v>0.2364359933326208</v>
      </c>
      <c r="AN85" s="15">
        <f>M85*'Table A8'!M33</f>
        <v>0.35861811362332607</v>
      </c>
      <c r="AO85" s="15">
        <f>N85*'Table A8'!N33</f>
        <v>-0.36816756930014727</v>
      </c>
      <c r="AP85" s="15">
        <f>O85*'Table A8'!O33</f>
        <v>5.6595841518156186E-2</v>
      </c>
      <c r="AR85" s="15">
        <f>Q85*'Table A8'!Q33</f>
        <v>-3.3314690299291128E-2</v>
      </c>
      <c r="AS85" s="15">
        <f>R85*'Table A8'!R33</f>
        <v>0.65888659933126492</v>
      </c>
      <c r="AT85" s="15">
        <f>S85*'Table A8'!S33</f>
        <v>0.32000950738088485</v>
      </c>
      <c r="AU85" s="15">
        <f>T85*'Table A8'!T33</f>
        <v>0.4637338526996661</v>
      </c>
      <c r="AW85" s="15">
        <f>V85*'Table A8'!V33</f>
        <v>0.32378212572181236</v>
      </c>
      <c r="AX85" s="15">
        <f>W85*'Table A8'!W33</f>
        <v>0.51696439459834032</v>
      </c>
      <c r="AY85" s="15">
        <f>X85*'Table A8'!X33</f>
        <v>4.0220328310527048E-2</v>
      </c>
      <c r="AZ85" s="15">
        <f>Y85*'Table A8'!Y33</f>
        <v>8.0929542830891724E-2</v>
      </c>
      <c r="BA85" s="15">
        <f>Z85*'Table A8'!Z33</f>
        <v>-0.22594575561735192</v>
      </c>
      <c r="BB85" s="15">
        <f>AA85*'Table A8'!AA33</f>
        <v>8.6526534483638604E-2</v>
      </c>
    </row>
    <row r="86" spans="1:54" x14ac:dyDescent="0.25">
      <c r="A86" s="13">
        <v>1998</v>
      </c>
      <c r="B86" s="11">
        <f t="shared" ref="B86:O86" si="81">LN(B34/B33)*100</f>
        <v>0.80137807235536163</v>
      </c>
      <c r="C86" s="11">
        <f t="shared" si="81"/>
        <v>0.2701019718151933</v>
      </c>
      <c r="D86" s="11">
        <f t="shared" si="81"/>
        <v>-0.86246793053378035</v>
      </c>
      <c r="E86" s="11">
        <f t="shared" si="81"/>
        <v>-9.8251976420531388</v>
      </c>
      <c r="F86" s="11">
        <f t="shared" si="81"/>
        <v>1.19248880547</v>
      </c>
      <c r="G86" s="11">
        <f t="shared" si="81"/>
        <v>-0.60333725053861453</v>
      </c>
      <c r="H86" s="11">
        <f t="shared" si="81"/>
        <v>0.19003384097265941</v>
      </c>
      <c r="I86" s="11">
        <f t="shared" si="81"/>
        <v>0.39485671066432593</v>
      </c>
      <c r="J86" s="11">
        <f t="shared" si="81"/>
        <v>1.5136167885533589</v>
      </c>
      <c r="K86" s="11">
        <f t="shared" si="81"/>
        <v>1.5302342673900657</v>
      </c>
      <c r="L86" s="11">
        <f t="shared" si="81"/>
        <v>0.51491210098412221</v>
      </c>
      <c r="M86" s="11">
        <f t="shared" si="81"/>
        <v>-0.35341402246745646</v>
      </c>
      <c r="N86" s="11">
        <f t="shared" si="81"/>
        <v>1.8775887611226454</v>
      </c>
      <c r="O86" s="11">
        <f t="shared" si="81"/>
        <v>0.66561432934770814</v>
      </c>
      <c r="Q86" s="11">
        <f t="shared" ref="Q86:T86" si="82">LN(Q34/Q33)*100</f>
        <v>3.0511060496046804E-2</v>
      </c>
      <c r="R86" s="11">
        <f t="shared" si="82"/>
        <v>0.15605844210597578</v>
      </c>
      <c r="S86" s="11">
        <f t="shared" si="82"/>
        <v>0.50010976163700727</v>
      </c>
      <c r="T86" s="11">
        <f t="shared" si="82"/>
        <v>0.29266727301693102</v>
      </c>
      <c r="V86" s="11">
        <f t="shared" ref="V86:AA86" si="83">LN(V34/V33)*100</f>
        <v>-0.18128262385887831</v>
      </c>
      <c r="W86" s="11">
        <f t="shared" si="83"/>
        <v>0.23466677435615715</v>
      </c>
      <c r="X86" s="11">
        <f t="shared" si="83"/>
        <v>-2.7611468628448166</v>
      </c>
      <c r="Y86" s="11">
        <f t="shared" si="83"/>
        <v>0.52624146702607932</v>
      </c>
      <c r="Z86" s="11">
        <f t="shared" si="83"/>
        <v>2.1624208740381889</v>
      </c>
      <c r="AA86" s="11">
        <f t="shared" si="83"/>
        <v>-2.1772262224051878E-2</v>
      </c>
      <c r="AC86" s="15">
        <f>B86*'Table A8'!B34</f>
        <v>0.47665967743696908</v>
      </c>
      <c r="AD86" s="15">
        <f>C86*'Table A8'!C34</f>
        <v>0.19244765491832522</v>
      </c>
      <c r="AE86" s="15">
        <f>D86*'Table A8'!D34</f>
        <v>-0.66875763333589322</v>
      </c>
      <c r="AF86" s="15">
        <f>E86*'Table A8'!E34</f>
        <v>-3.3110916053719079</v>
      </c>
      <c r="AG86" s="15">
        <f>F86*'Table A8'!F34</f>
        <v>0.63798151092645006</v>
      </c>
      <c r="AH86" s="15">
        <f>G86*'Table A8'!G34</f>
        <v>-0.23258651008263589</v>
      </c>
      <c r="AI86" s="15">
        <f>H86*'Table A8'!H34</f>
        <v>0.12333196279125595</v>
      </c>
      <c r="AJ86" s="15">
        <f>I86*'Table A8'!I34</f>
        <v>0.31359519960960763</v>
      </c>
      <c r="AK86" s="15">
        <f>J86*'Table A8'!J34</f>
        <v>1.0288053311797181</v>
      </c>
      <c r="AL86" s="15">
        <f>K86*'Table A8'!K34</f>
        <v>1.0785091116565184</v>
      </c>
      <c r="AM86" s="15">
        <f>L86*'Table A8'!L34</f>
        <v>0.33381751506800644</v>
      </c>
      <c r="AN86" s="15">
        <f>M86*'Table A8'!M34</f>
        <v>-0.24300748184862306</v>
      </c>
      <c r="AO86" s="15">
        <f>N86*'Table A8'!N34</f>
        <v>1.2936586564135026</v>
      </c>
      <c r="AP86" s="15">
        <f>O86*'Table A8'!O34</f>
        <v>0.43650987718622702</v>
      </c>
      <c r="AR86" s="15">
        <f>Q86*'Table A8'!Q34</f>
        <v>2.0518688183591476E-2</v>
      </c>
      <c r="AS86" s="15">
        <f>R86*'Table A8'!R34</f>
        <v>9.2183721751999889E-2</v>
      </c>
      <c r="AT86" s="15">
        <f>S86*'Table A8'!S34</f>
        <v>0.30496693264624702</v>
      </c>
      <c r="AU86" s="15">
        <f>T86*'Table A8'!T34</f>
        <v>0.17873190363143979</v>
      </c>
      <c r="AW86" s="15">
        <f>V86*'Table A8'!V34</f>
        <v>-0.11544077487333371</v>
      </c>
      <c r="AX86" s="15">
        <f>W86*'Table A8'!W34</f>
        <v>0.22452916970397116</v>
      </c>
      <c r="AY86" s="15">
        <f>X86*'Table A8'!X34</f>
        <v>-1.2309192714562192</v>
      </c>
      <c r="AZ86" s="15">
        <f>Y86*'Table A8'!Y34</f>
        <v>0.23259872842552706</v>
      </c>
      <c r="BA86" s="15">
        <f>Z86*'Table A8'!Z34</f>
        <v>1.638033812083928</v>
      </c>
      <c r="BB86" s="15">
        <f>AA86*'Table A8'!AA34</f>
        <v>-1.4561288975445895E-2</v>
      </c>
    </row>
    <row r="87" spans="1:54" x14ac:dyDescent="0.25">
      <c r="A87" s="13">
        <v>1999</v>
      </c>
      <c r="B87" s="11">
        <f t="shared" ref="B87:O87" si="84">LN(B35/B34)*100</f>
        <v>1.1337989937396442</v>
      </c>
      <c r="C87" s="11">
        <f t="shared" si="84"/>
        <v>2.0841573641955318</v>
      </c>
      <c r="D87" s="11">
        <f t="shared" si="84"/>
        <v>0.96344744027566276</v>
      </c>
      <c r="E87" s="11">
        <f t="shared" si="84"/>
        <v>8.451984978597455</v>
      </c>
      <c r="F87" s="11">
        <f t="shared" si="84"/>
        <v>1.303471462170023</v>
      </c>
      <c r="G87" s="11">
        <f t="shared" si="84"/>
        <v>2.2579419405901753</v>
      </c>
      <c r="H87" s="11">
        <f t="shared" si="84"/>
        <v>-0.32750544301706908</v>
      </c>
      <c r="I87" s="11">
        <f t="shared" si="84"/>
        <v>0.89068556169870883</v>
      </c>
      <c r="J87" s="11">
        <f t="shared" si="84"/>
        <v>0.53345566606285177</v>
      </c>
      <c r="K87" s="11">
        <f t="shared" si="84"/>
        <v>2.0304696676718024</v>
      </c>
      <c r="L87" s="11">
        <f t="shared" si="84"/>
        <v>0.56548563599298507</v>
      </c>
      <c r="M87" s="11">
        <f t="shared" si="84"/>
        <v>1.3850636933899154</v>
      </c>
      <c r="N87" s="11">
        <f t="shared" si="84"/>
        <v>0.49549413483508153</v>
      </c>
      <c r="O87" s="11">
        <f t="shared" si="84"/>
        <v>1.1892032037929645</v>
      </c>
      <c r="Q87" s="11">
        <f t="shared" ref="Q87:T87" si="85">LN(Q35/Q34)*100</f>
        <v>0.47679522230780647</v>
      </c>
      <c r="R87" s="11">
        <f t="shared" si="85"/>
        <v>0.92023488801831266</v>
      </c>
      <c r="S87" s="11">
        <f t="shared" si="85"/>
        <v>0.27075340090295241</v>
      </c>
      <c r="T87" s="11">
        <f t="shared" si="85"/>
        <v>0.561253497056726</v>
      </c>
      <c r="V87" s="11">
        <f t="shared" ref="V87:AA87" si="86">LN(V35/V34)*100</f>
        <v>0.94808836579165634</v>
      </c>
      <c r="W87" s="11">
        <f t="shared" si="86"/>
        <v>-0.39498316630472968</v>
      </c>
      <c r="X87" s="11">
        <f t="shared" si="86"/>
        <v>-1.4622943129589434</v>
      </c>
      <c r="Y87" s="11">
        <f t="shared" si="86"/>
        <v>-2.7966407258171198</v>
      </c>
      <c r="Z87" s="11">
        <f t="shared" si="86"/>
        <v>1.0797183330263755</v>
      </c>
      <c r="AA87" s="11">
        <f t="shared" si="86"/>
        <v>4.3539785165908548E-2</v>
      </c>
      <c r="AC87" s="15">
        <f>B87*'Table A8'!B35</f>
        <v>0.68594839121248474</v>
      </c>
      <c r="AD87" s="15">
        <f>C87*'Table A8'!C35</f>
        <v>1.5470700114423432</v>
      </c>
      <c r="AE87" s="15">
        <f>D87*'Table A8'!D35</f>
        <v>0.75794410126486389</v>
      </c>
      <c r="AF87" s="15">
        <f>E87*'Table A8'!E35</f>
        <v>2.7739414699756848</v>
      </c>
      <c r="AG87" s="15">
        <f>F87*'Table A8'!F35</f>
        <v>0.7506692150637162</v>
      </c>
      <c r="AH87" s="15">
        <f>G87*'Table A8'!G35</f>
        <v>0.87698464972522416</v>
      </c>
      <c r="AI87" s="15">
        <f>H87*'Table A8'!H35</f>
        <v>-0.22715777527663911</v>
      </c>
      <c r="AJ87" s="15">
        <f>I87*'Table A8'!I35</f>
        <v>0.70506669064069794</v>
      </c>
      <c r="AK87" s="15">
        <f>J87*'Table A8'!J35</f>
        <v>0.38696874016199267</v>
      </c>
      <c r="AL87" s="15">
        <f>K87*'Table A8'!K35</f>
        <v>1.4613290198233961</v>
      </c>
      <c r="AM87" s="15">
        <f>L87*'Table A8'!L35</f>
        <v>0.37056273726620309</v>
      </c>
      <c r="AN87" s="15">
        <f>M87*'Table A8'!M35</f>
        <v>0.9648353688154151</v>
      </c>
      <c r="AO87" s="15">
        <f>N87*'Table A8'!N35</f>
        <v>0.33292250919569133</v>
      </c>
      <c r="AP87" s="15">
        <f>O87*'Table A8'!O35</f>
        <v>0.79581478397825189</v>
      </c>
      <c r="AR87" s="15">
        <f>Q87*'Table A8'!Q35</f>
        <v>0.32975157574807895</v>
      </c>
      <c r="AS87" s="15">
        <f>R87*'Table A8'!R35</f>
        <v>0.57054563057135388</v>
      </c>
      <c r="AT87" s="15">
        <f>S87*'Table A8'!S35</f>
        <v>0.17033096450804736</v>
      </c>
      <c r="AU87" s="15">
        <f>T87*'Table A8'!T35</f>
        <v>0.35566634108484729</v>
      </c>
      <c r="AW87" s="15">
        <f>V87*'Table A8'!V35</f>
        <v>0.63066838092460986</v>
      </c>
      <c r="AX87" s="15">
        <f>W87*'Table A8'!W35</f>
        <v>-0.3756289911557979</v>
      </c>
      <c r="AY87" s="15">
        <f>X87*'Table A8'!X35</f>
        <v>-0.67572620201832778</v>
      </c>
      <c r="AZ87" s="15">
        <f>Y87*'Table A8'!Y35</f>
        <v>-1.2674375769403186</v>
      </c>
      <c r="BA87" s="15">
        <f>Z87*'Table A8'!Z35</f>
        <v>0.80298652427171557</v>
      </c>
      <c r="BB87" s="15">
        <f>AA87*'Table A8'!AA35</f>
        <v>2.9772505096448264E-2</v>
      </c>
    </row>
    <row r="88" spans="1:54" x14ac:dyDescent="0.25">
      <c r="A88" s="13">
        <v>2000</v>
      </c>
      <c r="B88" s="11">
        <f t="shared" ref="B88:O88" si="87">LN(B36/B35)*100</f>
        <v>-0.19184116925761202</v>
      </c>
      <c r="C88" s="11">
        <f t="shared" si="87"/>
        <v>2.5876481403427305</v>
      </c>
      <c r="D88" s="11">
        <f t="shared" si="87"/>
        <v>-0.65819689800388037</v>
      </c>
      <c r="E88" s="11">
        <f t="shared" si="87"/>
        <v>3.559243265892281</v>
      </c>
      <c r="F88" s="11">
        <f t="shared" si="87"/>
        <v>2.2465282647570732</v>
      </c>
      <c r="G88" s="11">
        <f t="shared" si="87"/>
        <v>-0.94213348283905951</v>
      </c>
      <c r="H88" s="11">
        <f t="shared" si="87"/>
        <v>1.6685417789479426</v>
      </c>
      <c r="I88" s="11">
        <f t="shared" si="87"/>
        <v>0.47390958055212207</v>
      </c>
      <c r="J88" s="11">
        <f t="shared" si="87"/>
        <v>-0.55621915352742701</v>
      </c>
      <c r="K88" s="11">
        <f t="shared" si="87"/>
        <v>1.1263369957762159</v>
      </c>
      <c r="L88" s="11">
        <f t="shared" si="87"/>
        <v>0.62576435835196442</v>
      </c>
      <c r="M88" s="11">
        <f t="shared" si="87"/>
        <v>1.073468527495214</v>
      </c>
      <c r="N88" s="11">
        <f t="shared" si="87"/>
        <v>1.1501590613171198</v>
      </c>
      <c r="O88" s="11">
        <f t="shared" si="87"/>
        <v>0.71746305513351749</v>
      </c>
      <c r="Q88" s="11">
        <f t="shared" ref="Q88:T88" si="88">LN(Q36/Q35)*100</f>
        <v>2.4690144188994521</v>
      </c>
      <c r="R88" s="11">
        <f t="shared" si="88"/>
        <v>1.9237668370549454</v>
      </c>
      <c r="S88" s="11">
        <f t="shared" si="88"/>
        <v>0.82934397485229772</v>
      </c>
      <c r="T88" s="11">
        <f t="shared" si="88"/>
        <v>1.4319543674898998</v>
      </c>
      <c r="V88" s="11">
        <f t="shared" ref="V88:AA88" si="89">LN(V36/V35)*100</f>
        <v>-0.72153638851144219</v>
      </c>
      <c r="W88" s="11">
        <f t="shared" si="89"/>
        <v>1.0004340571753694</v>
      </c>
      <c r="X88" s="11">
        <f t="shared" si="89"/>
        <v>0.65545351550690456</v>
      </c>
      <c r="Y88" s="11">
        <f t="shared" si="89"/>
        <v>3.1395961920029727</v>
      </c>
      <c r="Z88" s="11">
        <f t="shared" si="89"/>
        <v>-1.0052462831990263</v>
      </c>
      <c r="AA88" s="11">
        <f t="shared" si="89"/>
        <v>0.33679210497545603</v>
      </c>
      <c r="AC88" s="15">
        <f>B88*'Table A8'!B36</f>
        <v>-0.11709984971484638</v>
      </c>
      <c r="AD88" s="15">
        <f>C88*'Table A8'!C36</f>
        <v>1.9549681700289328</v>
      </c>
      <c r="AE88" s="15">
        <f>D88*'Table A8'!D36</f>
        <v>-0.52497784584789497</v>
      </c>
      <c r="AF88" s="15">
        <f>E88*'Table A8'!E36</f>
        <v>1.4215617603973769</v>
      </c>
      <c r="AG88" s="15">
        <f>F88*'Table A8'!F36</f>
        <v>1.3162409103211692</v>
      </c>
      <c r="AH88" s="15">
        <f>G88*'Table A8'!G36</f>
        <v>-0.36027184383765637</v>
      </c>
      <c r="AI88" s="15">
        <f>H88*'Table A8'!H36</f>
        <v>1.1966781638614643</v>
      </c>
      <c r="AJ88" s="15">
        <f>I88*'Table A8'!I36</f>
        <v>0.37889070965142158</v>
      </c>
      <c r="AK88" s="15">
        <f>J88*'Table A8'!J36</f>
        <v>-0.45760149760701418</v>
      </c>
      <c r="AL88" s="15">
        <f>K88*'Table A8'!K36</f>
        <v>0.81693222303648938</v>
      </c>
      <c r="AM88" s="15">
        <f>L88*'Table A8'!L36</f>
        <v>0.4192621200958162</v>
      </c>
      <c r="AN88" s="15">
        <f>M88*'Table A8'!M36</f>
        <v>0.75314551889064218</v>
      </c>
      <c r="AO88" s="15">
        <f>N88*'Table A8'!N36</f>
        <v>0.79740527721115917</v>
      </c>
      <c r="AP88" s="15">
        <f>O88*'Table A8'!O36</f>
        <v>0.49088822232235269</v>
      </c>
      <c r="AR88" s="15">
        <f>Q88*'Table A8'!Q36</f>
        <v>1.7888009464926531</v>
      </c>
      <c r="AS88" s="15">
        <f>R88*'Table A8'!R36</f>
        <v>1.2475627938301321</v>
      </c>
      <c r="AT88" s="15">
        <f>S88*'Table A8'!S36</f>
        <v>0.54239095955340277</v>
      </c>
      <c r="AU88" s="15">
        <f>T88*'Table A8'!T36</f>
        <v>0.94680822778432172</v>
      </c>
      <c r="AW88" s="15">
        <f>V88*'Table A8'!V36</f>
        <v>-0.51553774959142551</v>
      </c>
      <c r="AX88" s="15">
        <f>W88*'Table A8'!W36</f>
        <v>0.93680645113901584</v>
      </c>
      <c r="AY88" s="15">
        <f>X88*'Table A8'!X36</f>
        <v>0.34050810130583692</v>
      </c>
      <c r="AZ88" s="15">
        <f>Y88*'Table A8'!Y36</f>
        <v>1.52082039540624</v>
      </c>
      <c r="BA88" s="15">
        <f>Z88*'Table A8'!Z36</f>
        <v>-0.76318297820470071</v>
      </c>
      <c r="BB88" s="15">
        <f>AA88*'Table A8'!AA36</f>
        <v>0.24067163821546089</v>
      </c>
    </row>
    <row r="89" spans="1:54" x14ac:dyDescent="0.25">
      <c r="A89" s="13">
        <v>2001</v>
      </c>
      <c r="B89" s="11">
        <f t="shared" ref="B89:O89" si="90">LN(B37/B36)*100</f>
        <v>-1.4907815208337374</v>
      </c>
      <c r="C89" s="11">
        <f t="shared" si="90"/>
        <v>0.79878142778449179</v>
      </c>
      <c r="D89" s="11">
        <f t="shared" si="90"/>
        <v>-1.5872536396283214</v>
      </c>
      <c r="E89" s="11">
        <f t="shared" si="90"/>
        <v>2.4602484458149378</v>
      </c>
      <c r="F89" s="11">
        <f t="shared" si="90"/>
        <v>-1.2405859024389605</v>
      </c>
      <c r="G89" s="11">
        <f t="shared" si="90"/>
        <v>-2.1297997678934126</v>
      </c>
      <c r="H89" s="11">
        <f t="shared" si="90"/>
        <v>0.97349567480315791</v>
      </c>
      <c r="I89" s="11">
        <f t="shared" si="90"/>
        <v>0.78489231368917434</v>
      </c>
      <c r="J89" s="11">
        <f t="shared" si="90"/>
        <v>4.0052204853449087</v>
      </c>
      <c r="K89" s="11">
        <f t="shared" si="90"/>
        <v>-0.77160876658626354</v>
      </c>
      <c r="L89" s="11">
        <f t="shared" si="90"/>
        <v>0.85277139413870184</v>
      </c>
      <c r="M89" s="11">
        <f t="shared" si="90"/>
        <v>-1.9342145037540444</v>
      </c>
      <c r="N89" s="11">
        <f t="shared" si="90"/>
        <v>2.0375267539905773</v>
      </c>
      <c r="O89" s="11">
        <f t="shared" si="90"/>
        <v>0.29831686304090921</v>
      </c>
      <c r="Q89" s="11">
        <f t="shared" ref="Q89:T89" si="91">LN(Q37/Q36)*100</f>
        <v>-1.1819177164938548</v>
      </c>
      <c r="R89" s="11">
        <f t="shared" si="91"/>
        <v>0.15144961787086353</v>
      </c>
      <c r="S89" s="11">
        <f t="shared" si="91"/>
        <v>-3.2183661705679364E-2</v>
      </c>
      <c r="T89" s="11">
        <f t="shared" si="91"/>
        <v>-0.51058508965863458</v>
      </c>
      <c r="V89" s="11">
        <f t="shared" ref="V89:AA89" si="92">LN(V37/V36)*100</f>
        <v>0.86746446065555705</v>
      </c>
      <c r="W89" s="11">
        <f t="shared" si="92"/>
        <v>0.22214003951533762</v>
      </c>
      <c r="X89" s="11">
        <f t="shared" si="92"/>
        <v>-0.48899852941917921</v>
      </c>
      <c r="Y89" s="11">
        <f t="shared" si="92"/>
        <v>3.0809122481755975</v>
      </c>
      <c r="Z89" s="11">
        <f t="shared" si="92"/>
        <v>-0.28755544602829963</v>
      </c>
      <c r="AA89" s="11">
        <f t="shared" si="92"/>
        <v>0.98214593378901505</v>
      </c>
      <c r="AC89" s="15">
        <f>B89*'Table A8'!B37</f>
        <v>-0.92219744878775001</v>
      </c>
      <c r="AD89" s="15">
        <f>C89*'Table A8'!C37</f>
        <v>0.62105256010244236</v>
      </c>
      <c r="AE89" s="15">
        <f>D89*'Table A8'!D37</f>
        <v>-1.294405343116896</v>
      </c>
      <c r="AF89" s="15">
        <f>E89*'Table A8'!E37</f>
        <v>1.0013211174466796</v>
      </c>
      <c r="AG89" s="15">
        <f>F89*'Table A8'!F37</f>
        <v>-0.76035509960483894</v>
      </c>
      <c r="AH89" s="15">
        <f>G89*'Table A8'!G37</f>
        <v>-0.81422245126565163</v>
      </c>
      <c r="AI89" s="15">
        <f>H89*'Table A8'!H37</f>
        <v>0.70237712937047847</v>
      </c>
      <c r="AJ89" s="15">
        <f>I89*'Table A8'!I37</f>
        <v>0.6294051463473489</v>
      </c>
      <c r="AK89" s="15">
        <f>J89*'Table A8'!J37</f>
        <v>3.7296613159531793</v>
      </c>
      <c r="AL89" s="15">
        <f>K89*'Table A8'!K37</f>
        <v>-0.57376827883354564</v>
      </c>
      <c r="AM89" s="15">
        <f>L89*'Table A8'!L37</f>
        <v>0.58593922491270212</v>
      </c>
      <c r="AN89" s="15">
        <f>M89*'Table A8'!M37</f>
        <v>-1.3527896239255786</v>
      </c>
      <c r="AO89" s="15">
        <f>N89*'Table A8'!N37</f>
        <v>1.4937108633504921</v>
      </c>
      <c r="AP89" s="15">
        <f>O89*'Table A8'!O37</f>
        <v>0.20873230906972418</v>
      </c>
      <c r="AR89" s="15">
        <f>Q89*'Table A8'!Q37</f>
        <v>-0.85038979701732853</v>
      </c>
      <c r="AS89" s="15">
        <f>R89*'Table A8'!R37</f>
        <v>0.10004761756549244</v>
      </c>
      <c r="AT89" s="15">
        <f>S89*'Table A8'!S37</f>
        <v>-2.1099608614243391E-2</v>
      </c>
      <c r="AU89" s="15">
        <f>T89*'Table A8'!T37</f>
        <v>-0.34010072822161652</v>
      </c>
      <c r="AW89" s="15">
        <f>V89*'Table A8'!V37</f>
        <v>0.63585144966052332</v>
      </c>
      <c r="AX89" s="15">
        <f>W89*'Table A8'!W37</f>
        <v>0.20758986692708301</v>
      </c>
      <c r="AY89" s="15">
        <f>X89*'Table A8'!X37</f>
        <v>-0.27320347838649539</v>
      </c>
      <c r="AZ89" s="15">
        <f>Y89*'Table A8'!Y37</f>
        <v>1.590058811283426</v>
      </c>
      <c r="BA89" s="15">
        <f>Z89*'Table A8'!Z37</f>
        <v>-0.22340182601938599</v>
      </c>
      <c r="BB89" s="15">
        <f>AA89*'Table A8'!AA37</f>
        <v>0.71814510678652776</v>
      </c>
    </row>
    <row r="90" spans="1:54" x14ac:dyDescent="0.25">
      <c r="A90" s="13">
        <v>2002</v>
      </c>
      <c r="B90" s="11">
        <f t="shared" ref="B90:O90" si="93">LN(B38/B37)*100</f>
        <v>1.4342875359404281</v>
      </c>
      <c r="C90" s="11">
        <f t="shared" si="93"/>
        <v>1.5399914479497396</v>
      </c>
      <c r="D90" s="11">
        <f t="shared" si="93"/>
        <v>-2.0227986121664818</v>
      </c>
      <c r="E90" s="11">
        <f t="shared" si="93"/>
        <v>-2.0573387601845621</v>
      </c>
      <c r="F90" s="11">
        <f t="shared" si="93"/>
        <v>2.5975486403260737</v>
      </c>
      <c r="G90" s="11">
        <f t="shared" si="93"/>
        <v>6.81867448814267</v>
      </c>
      <c r="H90" s="11">
        <f t="shared" si="93"/>
        <v>1.0661300367020714</v>
      </c>
      <c r="I90" s="11">
        <f t="shared" si="93"/>
        <v>1.294617014790076</v>
      </c>
      <c r="J90" s="11">
        <f t="shared" si="93"/>
        <v>-0.12036987829675942</v>
      </c>
      <c r="K90" s="11">
        <f t="shared" si="93"/>
        <v>1.852818447523082</v>
      </c>
      <c r="L90" s="11">
        <f t="shared" si="93"/>
        <v>0.41845442376837527</v>
      </c>
      <c r="M90" s="11">
        <f t="shared" si="93"/>
        <v>0.53219923379408929</v>
      </c>
      <c r="N90" s="11">
        <f t="shared" si="93"/>
        <v>-1.6018414175011793</v>
      </c>
      <c r="O90" s="11">
        <f t="shared" si="93"/>
        <v>0.98449956237032976</v>
      </c>
      <c r="Q90" s="11">
        <f t="shared" ref="Q90:T90" si="94">LN(Q38/Q37)*100</f>
        <v>-4.9967522150911443E-2</v>
      </c>
      <c r="R90" s="11">
        <f t="shared" si="94"/>
        <v>-0.19476309986907817</v>
      </c>
      <c r="S90" s="11">
        <f t="shared" si="94"/>
        <v>7.5079104722657775E-2</v>
      </c>
      <c r="T90" s="11">
        <f t="shared" si="94"/>
        <v>-3.1998293697375217E-2</v>
      </c>
      <c r="V90" s="11">
        <f t="shared" ref="V90:AA90" si="95">LN(V38/V37)*100</f>
        <v>-0.82221559110523557</v>
      </c>
      <c r="W90" s="11">
        <f t="shared" si="95"/>
        <v>1.5100958101596778</v>
      </c>
      <c r="X90" s="11">
        <f t="shared" si="95"/>
        <v>3.0856537502266916</v>
      </c>
      <c r="Y90" s="11">
        <f t="shared" si="95"/>
        <v>1.7188208854581599</v>
      </c>
      <c r="Z90" s="11">
        <f t="shared" si="95"/>
        <v>0.20244000307718321</v>
      </c>
      <c r="AA90" s="11">
        <f t="shared" si="95"/>
        <v>0.21456933454921853</v>
      </c>
      <c r="AC90" s="15">
        <f>B90*'Table A8'!B38</f>
        <v>0.89011884480462977</v>
      </c>
      <c r="AD90" s="15">
        <f>C90*'Table A8'!C38</f>
        <v>1.1879494029484292</v>
      </c>
      <c r="AE90" s="15">
        <f>D90*'Table A8'!D38</f>
        <v>-1.6390737154385002</v>
      </c>
      <c r="AF90" s="15">
        <f>E90*'Table A8'!E38</f>
        <v>-0.94740449906499091</v>
      </c>
      <c r="AG90" s="15">
        <f>F90*'Table A8'!F38</f>
        <v>1.6972382815890565</v>
      </c>
      <c r="AH90" s="15">
        <f>G90*'Table A8'!G38</f>
        <v>2.648373171194613</v>
      </c>
      <c r="AI90" s="15">
        <f>H90*'Table A8'!H38</f>
        <v>0.75545974400708782</v>
      </c>
      <c r="AJ90" s="15">
        <f>I90*'Table A8'!I38</f>
        <v>1.0334927629069177</v>
      </c>
      <c r="AK90" s="15">
        <f>J90*'Table A8'!J38</f>
        <v>-0.11064399213038126</v>
      </c>
      <c r="AL90" s="15">
        <f>K90*'Table A8'!K38</f>
        <v>1.4172208305104055</v>
      </c>
      <c r="AM90" s="15">
        <f>L90*'Table A8'!L38</f>
        <v>0.2836702538725816</v>
      </c>
      <c r="AN90" s="15">
        <f>M90*'Table A8'!M38</f>
        <v>0.37610519852228291</v>
      </c>
      <c r="AO90" s="15">
        <f>N90*'Table A8'!N38</f>
        <v>-1.1754312321623654</v>
      </c>
      <c r="AP90" s="15">
        <f>O90*'Table A8'!O38</f>
        <v>0.68993729330912712</v>
      </c>
      <c r="AR90" s="15">
        <f>Q90*'Table A8'!Q38</f>
        <v>-3.5441963461641489E-2</v>
      </c>
      <c r="AS90" s="15">
        <f>R90*'Table A8'!R38</f>
        <v>-0.13023808488245256</v>
      </c>
      <c r="AT90" s="15">
        <f>S90*'Table A8'!S38</f>
        <v>4.8516117471781452E-2</v>
      </c>
      <c r="AU90" s="15">
        <f>T90*'Table A8'!T38</f>
        <v>-2.1227668038838719E-2</v>
      </c>
      <c r="AW90" s="15">
        <f>V90*'Table A8'!V38</f>
        <v>-0.60473956725790079</v>
      </c>
      <c r="AX90" s="15">
        <f>W90*'Table A8'!W38</f>
        <v>1.3986507393698935</v>
      </c>
      <c r="AY90" s="15">
        <f>X90*'Table A8'!X38</f>
        <v>1.7396915843778087</v>
      </c>
      <c r="AZ90" s="15">
        <f>Y90*'Table A8'!Y38</f>
        <v>0.90272472904262557</v>
      </c>
      <c r="BA90" s="15">
        <f>Z90*'Table A8'!Z38</f>
        <v>0.15782222639897203</v>
      </c>
      <c r="BB90" s="15">
        <f>AA90*'Table A8'!AA38</f>
        <v>0.15702183902311811</v>
      </c>
    </row>
    <row r="91" spans="1:54" x14ac:dyDescent="0.25">
      <c r="A91" s="13">
        <v>2003</v>
      </c>
      <c r="B91" s="11">
        <f t="shared" ref="B91:O91" si="96">LN(B39/B38)*100</f>
        <v>4.0098405487236457</v>
      </c>
      <c r="C91" s="11">
        <f t="shared" si="96"/>
        <v>3.7399954894831251</v>
      </c>
      <c r="D91" s="11">
        <f t="shared" si="96"/>
        <v>-0.32705626030306606</v>
      </c>
      <c r="E91" s="11">
        <f t="shared" si="96"/>
        <v>5.0952474371300385</v>
      </c>
      <c r="F91" s="11">
        <f t="shared" si="96"/>
        <v>3.3404679040217768</v>
      </c>
      <c r="G91" s="11">
        <f t="shared" si="96"/>
        <v>-1.2878268997647324</v>
      </c>
      <c r="H91" s="11">
        <f t="shared" si="96"/>
        <v>-1.5620500529705412</v>
      </c>
      <c r="I91" s="11">
        <f t="shared" si="96"/>
        <v>0.40051401421015465</v>
      </c>
      <c r="J91" s="11">
        <f t="shared" si="96"/>
        <v>1.164765794405098</v>
      </c>
      <c r="K91" s="11">
        <f t="shared" si="96"/>
        <v>0.24952548883899836</v>
      </c>
      <c r="L91" s="11">
        <f t="shared" si="96"/>
        <v>0.52061758573922123</v>
      </c>
      <c r="M91" s="11">
        <f t="shared" si="96"/>
        <v>1.3182368589439188</v>
      </c>
      <c r="N91" s="11">
        <f t="shared" si="96"/>
        <v>8.2772896603798468E-2</v>
      </c>
      <c r="O91" s="11">
        <f t="shared" si="96"/>
        <v>1.1104241481738222</v>
      </c>
      <c r="Q91" s="11">
        <f t="shared" ref="Q91:T91" si="97">LN(Q39/Q38)*100</f>
        <v>7.9936055415518431E-2</v>
      </c>
      <c r="R91" s="11">
        <f t="shared" si="97"/>
        <v>1.3874920087388047</v>
      </c>
      <c r="S91" s="11">
        <f t="shared" si="97"/>
        <v>0.44929472243248092</v>
      </c>
      <c r="T91" s="11">
        <f t="shared" si="97"/>
        <v>0.57440855733704088</v>
      </c>
      <c r="V91" s="11">
        <f t="shared" ref="V91:AA91" si="98">LN(V39/V38)*100</f>
        <v>2.4466393835872049</v>
      </c>
      <c r="W91" s="11">
        <f t="shared" si="98"/>
        <v>1.2206627203911624</v>
      </c>
      <c r="X91" s="11">
        <f t="shared" si="98"/>
        <v>-0.28048125140600216</v>
      </c>
      <c r="Y91" s="11">
        <f t="shared" si="98"/>
        <v>2.2319754131782661</v>
      </c>
      <c r="Z91" s="11">
        <f t="shared" si="98"/>
        <v>1.4372011090060084</v>
      </c>
      <c r="AA91" s="11">
        <f t="shared" si="98"/>
        <v>1.8370572368404237</v>
      </c>
      <c r="AC91" s="15">
        <f>B91*'Table A8'!B39</f>
        <v>2.4439978144470622</v>
      </c>
      <c r="AD91" s="15">
        <f>C91*'Table A8'!C39</f>
        <v>2.7668486631196161</v>
      </c>
      <c r="AE91" s="15">
        <f>D91*'Table A8'!D39</f>
        <v>-0.26046760570536182</v>
      </c>
      <c r="AF91" s="15">
        <f>E91*'Table A8'!E39</f>
        <v>2.3703091077528939</v>
      </c>
      <c r="AG91" s="15">
        <f>F91*'Table A8'!F39</f>
        <v>2.1208630722634263</v>
      </c>
      <c r="AH91" s="15">
        <f>G91*'Table A8'!G39</f>
        <v>-0.50199492552829272</v>
      </c>
      <c r="AI91" s="15">
        <f>H91*'Table A8'!H39</f>
        <v>-1.059382345924621</v>
      </c>
      <c r="AJ91" s="15">
        <f>I91*'Table A8'!I39</f>
        <v>0.31039836101286988</v>
      </c>
      <c r="AK91" s="15">
        <f>J91*'Table A8'!J39</f>
        <v>0.97840326730028226</v>
      </c>
      <c r="AL91" s="15">
        <f>K91*'Table A8'!K39</f>
        <v>0.18891574760000565</v>
      </c>
      <c r="AM91" s="15">
        <f>L91*'Table A8'!L39</f>
        <v>0.33991122172913757</v>
      </c>
      <c r="AN91" s="15">
        <f>M91*'Table A8'!M39</f>
        <v>0.9592809622534898</v>
      </c>
      <c r="AO91" s="15">
        <f>N91*'Table A8'!N39</f>
        <v>6.0324887044848327E-2</v>
      </c>
      <c r="AP91" s="15">
        <f>O91*'Table A8'!O39</f>
        <v>0.76086262632870294</v>
      </c>
      <c r="AR91" s="15">
        <f>Q91*'Table A8'!Q39</f>
        <v>5.6866509822599817E-2</v>
      </c>
      <c r="AS91" s="15">
        <f>R91*'Table A8'!R39</f>
        <v>0.9371121027021887</v>
      </c>
      <c r="AT91" s="15">
        <f>S91*'Table A8'!S39</f>
        <v>0.2947373379157075</v>
      </c>
      <c r="AU91" s="15">
        <f>T91*'Table A8'!T39</f>
        <v>0.38542814197315445</v>
      </c>
      <c r="AW91" s="15">
        <f>V91*'Table A8'!V39</f>
        <v>1.7755262006692347</v>
      </c>
      <c r="AX91" s="15">
        <f>W91*'Table A8'!W39</f>
        <v>1.1226435039437521</v>
      </c>
      <c r="AY91" s="15">
        <f>X91*'Table A8'!X39</f>
        <v>-0.15218912701289677</v>
      </c>
      <c r="AZ91" s="15">
        <f>Y91*'Table A8'!Y39</f>
        <v>1.1032654467340171</v>
      </c>
      <c r="BA91" s="15">
        <f>Z91*'Table A8'!Z39</f>
        <v>1.0965844461715843</v>
      </c>
      <c r="BB91" s="15">
        <f>AA91*'Table A8'!AA39</f>
        <v>1.3168026273672158</v>
      </c>
    </row>
    <row r="92" spans="1:54" x14ac:dyDescent="0.25">
      <c r="A92" s="13">
        <v>2004</v>
      </c>
      <c r="B92" s="11">
        <f t="shared" ref="B92:O92" si="99">LN(B40/B39)*100</f>
        <v>-0.2391565440363638</v>
      </c>
      <c r="C92" s="11">
        <f t="shared" si="99"/>
        <v>1.2131463316953062</v>
      </c>
      <c r="D92" s="11">
        <f t="shared" si="99"/>
        <v>0.137282877044348</v>
      </c>
      <c r="E92" s="11">
        <f t="shared" si="99"/>
        <v>-0.12961764614467969</v>
      </c>
      <c r="F92" s="11">
        <f t="shared" si="99"/>
        <v>-1.9260171654053138</v>
      </c>
      <c r="G92" s="11">
        <f t="shared" si="99"/>
        <v>1.1587113234027335</v>
      </c>
      <c r="H92" s="11">
        <f t="shared" si="99"/>
        <v>1.6334021787233841</v>
      </c>
      <c r="I92" s="11">
        <f t="shared" si="99"/>
        <v>-0.74066792668537385</v>
      </c>
      <c r="J92" s="11">
        <f t="shared" si="99"/>
        <v>0.8191466368501682</v>
      </c>
      <c r="K92" s="11">
        <f t="shared" si="99"/>
        <v>0.87383910055359759</v>
      </c>
      <c r="L92" s="11">
        <f t="shared" si="99"/>
        <v>0.10379905436841586</v>
      </c>
      <c r="M92" s="11">
        <f t="shared" si="99"/>
        <v>-0.28327144787921538</v>
      </c>
      <c r="N92" s="11">
        <f t="shared" si="99"/>
        <v>0.51578410199230018</v>
      </c>
      <c r="O92" s="11">
        <f t="shared" si="99"/>
        <v>0.20813827890786626</v>
      </c>
      <c r="Q92" s="11">
        <f t="shared" ref="Q92:T92" si="100">LN(Q40/Q39)*100</f>
        <v>0.18959243318204058</v>
      </c>
      <c r="R92" s="11">
        <f t="shared" si="100"/>
        <v>0.58576236500474144</v>
      </c>
      <c r="S92" s="11">
        <f t="shared" si="100"/>
        <v>2.1344717263526897E-2</v>
      </c>
      <c r="T92" s="11">
        <f t="shared" si="100"/>
        <v>3.181504878630291E-2</v>
      </c>
      <c r="V92" s="11">
        <f t="shared" ref="V92:AA92" si="101">LN(V40/V39)*100</f>
        <v>-1.4899097042698637</v>
      </c>
      <c r="W92" s="11">
        <f t="shared" si="101"/>
        <v>3.0840401169664206E-2</v>
      </c>
      <c r="X92" s="11">
        <f t="shared" si="101"/>
        <v>2.5047535699280079</v>
      </c>
      <c r="Y92" s="11">
        <f t="shared" si="101"/>
        <v>-1.7436843625170382</v>
      </c>
      <c r="Z92" s="11">
        <f t="shared" si="101"/>
        <v>1.1786316363435867</v>
      </c>
      <c r="AA92" s="11">
        <f t="shared" si="101"/>
        <v>-0.83470292862146667</v>
      </c>
      <c r="AC92" s="15">
        <f>B92*'Table A8'!B40</f>
        <v>-0.14674645542071282</v>
      </c>
      <c r="AD92" s="15">
        <f>C92*'Table A8'!C40</f>
        <v>0.89639382448966176</v>
      </c>
      <c r="AE92" s="15">
        <f>D92*'Table A8'!D40</f>
        <v>0.11007341081415822</v>
      </c>
      <c r="AF92" s="15">
        <f>E92*'Table A8'!E40</f>
        <v>-4.6377193790566394E-2</v>
      </c>
      <c r="AG92" s="15">
        <f>F92*'Table A8'!F40</f>
        <v>-1.2382364356390763</v>
      </c>
      <c r="AH92" s="15">
        <f>G92*'Table A8'!G40</f>
        <v>0.43069299890879603</v>
      </c>
      <c r="AI92" s="15">
        <f>H92*'Table A8'!H40</f>
        <v>1.1165937293753054</v>
      </c>
      <c r="AJ92" s="15">
        <f>I92*'Table A8'!I40</f>
        <v>-0.57890605149728813</v>
      </c>
      <c r="AK92" s="15">
        <f>J92*'Table A8'!J40</f>
        <v>0.63705033947837575</v>
      </c>
      <c r="AL92" s="15">
        <f>K92*'Table A8'!K40</f>
        <v>0.63126136623991891</v>
      </c>
      <c r="AM92" s="15">
        <f>L92*'Table A8'!L40</f>
        <v>6.7957240895001852E-2</v>
      </c>
      <c r="AN92" s="15">
        <f>M92*'Table A8'!M40</f>
        <v>-0.20684481124140305</v>
      </c>
      <c r="AO92" s="15">
        <f>N92*'Table A8'!N40</f>
        <v>0.37476872850760534</v>
      </c>
      <c r="AP92" s="15">
        <f>O92*'Table A8'!O40</f>
        <v>0.14128426372265962</v>
      </c>
      <c r="AR92" s="15">
        <f>Q92*'Table A8'!Q40</f>
        <v>0.13411768723297551</v>
      </c>
      <c r="AS92" s="15">
        <f>R92*'Table A8'!R40</f>
        <v>0.39984139035223648</v>
      </c>
      <c r="AT92" s="15">
        <f>S92*'Table A8'!S40</f>
        <v>1.4484525135029352E-2</v>
      </c>
      <c r="AU92" s="15">
        <f>T92*'Table A8'!T40</f>
        <v>2.1771037884467083E-2</v>
      </c>
      <c r="AW92" s="15">
        <f>V92*'Table A8'!V40</f>
        <v>-1.070649113488324</v>
      </c>
      <c r="AX92" s="15">
        <f>W92*'Table A8'!W40</f>
        <v>2.7549730364861035E-2</v>
      </c>
      <c r="AY92" s="15">
        <f>X92*'Table A8'!X40</f>
        <v>1.2994661520786506</v>
      </c>
      <c r="AZ92" s="15">
        <f>Y92*'Table A8'!Y40</f>
        <v>-0.81831107132924596</v>
      </c>
      <c r="BA92" s="15">
        <f>Z92*'Table A8'!Z40</f>
        <v>0.91049293907542073</v>
      </c>
      <c r="BB92" s="15">
        <f>AA92*'Table A8'!AA40</f>
        <v>-0.58571104501368321</v>
      </c>
    </row>
    <row r="93" spans="1:54" x14ac:dyDescent="0.25">
      <c r="A93" s="13">
        <v>2005</v>
      </c>
      <c r="B93" s="11">
        <f t="shared" ref="B93:O93" si="102">LN(B41/B40)*100</f>
        <v>1.8760658051027064</v>
      </c>
      <c r="C93" s="11">
        <f t="shared" si="102"/>
        <v>-2.7718633357446598</v>
      </c>
      <c r="D93" s="11">
        <f t="shared" si="102"/>
        <v>-0.40181929923433268</v>
      </c>
      <c r="E93" s="11">
        <f t="shared" si="102"/>
        <v>-3.5311373667443711</v>
      </c>
      <c r="F93" s="11">
        <f t="shared" si="102"/>
        <v>3.2838613000840726</v>
      </c>
      <c r="G93" s="11">
        <f t="shared" si="102"/>
        <v>0.60111816902809778</v>
      </c>
      <c r="H93" s="11">
        <f t="shared" si="102"/>
        <v>-0.99330088104097147</v>
      </c>
      <c r="I93" s="11">
        <f t="shared" si="102"/>
        <v>0.36073216133886649</v>
      </c>
      <c r="J93" s="11">
        <f t="shared" si="102"/>
        <v>3.0133907693392343</v>
      </c>
      <c r="K93" s="11">
        <f t="shared" si="102"/>
        <v>2.6603232814333468</v>
      </c>
      <c r="L93" s="11">
        <f t="shared" si="102"/>
        <v>-0.1557390129453414</v>
      </c>
      <c r="M93" s="11">
        <f t="shared" si="102"/>
        <v>1.97655451654361</v>
      </c>
      <c r="N93" s="11">
        <f t="shared" si="102"/>
        <v>0.88097271269761568</v>
      </c>
      <c r="O93" s="11">
        <f t="shared" si="102"/>
        <v>1.0856747283398325</v>
      </c>
      <c r="Q93" s="11">
        <f t="shared" ref="Q93:T93" si="103">LN(Q41/Q40)*100</f>
        <v>1.110351449251058</v>
      </c>
      <c r="R93" s="11">
        <f t="shared" si="103"/>
        <v>-0.19132658897619295</v>
      </c>
      <c r="S93" s="11">
        <f t="shared" si="103"/>
        <v>1.1775450338239939</v>
      </c>
      <c r="T93" s="11">
        <f t="shared" si="103"/>
        <v>0.68685217456189718</v>
      </c>
      <c r="V93" s="11">
        <f t="shared" ref="V93:AA93" si="104">LN(V41/V40)*100</f>
        <v>0.79219382217555379</v>
      </c>
      <c r="W93" s="11">
        <f t="shared" si="104"/>
        <v>0.46146828546724622</v>
      </c>
      <c r="X93" s="11">
        <f t="shared" si="104"/>
        <v>-2.3091835913489378</v>
      </c>
      <c r="Y93" s="11">
        <f t="shared" si="104"/>
        <v>3.0470933917848075</v>
      </c>
      <c r="Z93" s="11">
        <f t="shared" si="104"/>
        <v>1.5638178770996745</v>
      </c>
      <c r="AA93" s="11">
        <f t="shared" si="104"/>
        <v>0.918842605440639</v>
      </c>
      <c r="AC93" s="15">
        <f>B93*'Table A8'!B41</f>
        <v>1.1783569321850098</v>
      </c>
      <c r="AD93" s="15">
        <f>C93*'Table A8'!C41</f>
        <v>-2.0938655638215158</v>
      </c>
      <c r="AE93" s="15">
        <f>D93*'Table A8'!D41</f>
        <v>-0.32298235272455661</v>
      </c>
      <c r="AF93" s="15">
        <f>E93*'Table A8'!E41</f>
        <v>-1.3725530944535369</v>
      </c>
      <c r="AG93" s="15">
        <f>F93*'Table A8'!F41</f>
        <v>2.0711313219630245</v>
      </c>
      <c r="AH93" s="15">
        <f>G93*'Table A8'!G41</f>
        <v>0.21610198176560114</v>
      </c>
      <c r="AI93" s="15">
        <f>H93*'Table A8'!H41</f>
        <v>-0.69054277249968343</v>
      </c>
      <c r="AJ93" s="15">
        <f>I93*'Table A8'!I41</f>
        <v>0.28497840745770453</v>
      </c>
      <c r="AK93" s="15">
        <f>J93*'Table A8'!J41</f>
        <v>2.207911416694857</v>
      </c>
      <c r="AL93" s="15">
        <f>K93*'Table A8'!K41</f>
        <v>1.882976818598523</v>
      </c>
      <c r="AM93" s="15">
        <f>L93*'Table A8'!L41</f>
        <v>-0.10208692298567128</v>
      </c>
      <c r="AN93" s="15">
        <f>M93*'Table A8'!M41</f>
        <v>1.3982146650029499</v>
      </c>
      <c r="AO93" s="15">
        <f>N93*'Table A8'!N41</f>
        <v>0.63341938042958568</v>
      </c>
      <c r="AP93" s="15">
        <f>O93*'Table A8'!O41</f>
        <v>0.73337327899355687</v>
      </c>
      <c r="AR93" s="15">
        <f>Q93*'Table A8'!Q41</f>
        <v>0.82932149744561523</v>
      </c>
      <c r="AS93" s="15">
        <f>R93*'Table A8'!R41</f>
        <v>-0.13201534639357312</v>
      </c>
      <c r="AT93" s="15">
        <f>S93*'Table A8'!S41</f>
        <v>0.81686298996370454</v>
      </c>
      <c r="AU93" s="15">
        <f>T93*'Table A8'!T41</f>
        <v>0.48120863349806514</v>
      </c>
      <c r="AW93" s="15">
        <f>V93*'Table A8'!V41</f>
        <v>0.57354832725510096</v>
      </c>
      <c r="AX93" s="15">
        <f>W93*'Table A8'!W41</f>
        <v>0.40498456732605531</v>
      </c>
      <c r="AY93" s="15">
        <f>X93*'Table A8'!X41</f>
        <v>-1.1476642449004222</v>
      </c>
      <c r="AZ93" s="15">
        <f>Y93*'Table A8'!Y41</f>
        <v>1.4080618563437597</v>
      </c>
      <c r="BA93" s="15">
        <f>Z93*'Table A8'!Z41</f>
        <v>1.219934325925456</v>
      </c>
      <c r="BB93" s="15">
        <f>AA93*'Table A8'!AA41</f>
        <v>0.64061706451321354</v>
      </c>
    </row>
    <row r="94" spans="1:54" x14ac:dyDescent="0.25">
      <c r="A94" s="13">
        <v>2006</v>
      </c>
      <c r="B94" s="11">
        <f t="shared" ref="B94:O94" si="105">LN(B42/B41)*100</f>
        <v>-3.654964147306937</v>
      </c>
      <c r="C94" s="11">
        <f t="shared" si="105"/>
        <v>-2.2586853591585312</v>
      </c>
      <c r="D94" s="11">
        <f t="shared" si="105"/>
        <v>-1.0009667218324485</v>
      </c>
      <c r="E94" s="11">
        <f t="shared" si="105"/>
        <v>-0.81622092999875762</v>
      </c>
      <c r="F94" s="11">
        <f t="shared" si="105"/>
        <v>0.74992539769341815</v>
      </c>
      <c r="G94" s="11">
        <f t="shared" si="105"/>
        <v>3.7700689957291185</v>
      </c>
      <c r="H94" s="11">
        <f t="shared" si="105"/>
        <v>2.9208039178394647</v>
      </c>
      <c r="I94" s="11">
        <f t="shared" si="105"/>
        <v>1.34888617859437</v>
      </c>
      <c r="J94" s="11">
        <f t="shared" si="105"/>
        <v>0.90207465353043748</v>
      </c>
      <c r="K94" s="11">
        <f t="shared" si="105"/>
        <v>2.0907406140225406</v>
      </c>
      <c r="L94" s="11">
        <f t="shared" si="105"/>
        <v>-0.75094220221314589</v>
      </c>
      <c r="M94" s="11">
        <f t="shared" si="105"/>
        <v>0.11324446569785519</v>
      </c>
      <c r="N94" s="11">
        <f t="shared" si="105"/>
        <v>2.577410366160406</v>
      </c>
      <c r="O94" s="11">
        <f t="shared" si="105"/>
        <v>0.19520219893272922</v>
      </c>
      <c r="Q94" s="11">
        <f t="shared" ref="Q94:T94" si="106">LN(Q42/Q41)*100</f>
        <v>-0.45454623716747222</v>
      </c>
      <c r="R94" s="11">
        <f t="shared" si="106"/>
        <v>1.0267356669202505</v>
      </c>
      <c r="S94" s="11">
        <f t="shared" si="106"/>
        <v>0.6412636955190375</v>
      </c>
      <c r="T94" s="11">
        <f t="shared" si="106"/>
        <v>0.88069346754022104</v>
      </c>
      <c r="V94" s="11">
        <f t="shared" ref="V94:AA94" si="107">LN(V42/V41)*100</f>
        <v>2.1004786099767245</v>
      </c>
      <c r="W94" s="11">
        <f t="shared" si="107"/>
        <v>-1.2042757863182301</v>
      </c>
      <c r="X94" s="11">
        <f t="shared" si="107"/>
        <v>-1.1877943536597035</v>
      </c>
      <c r="Y94" s="11">
        <f t="shared" si="107"/>
        <v>-2.8848581151012174</v>
      </c>
      <c r="Z94" s="11">
        <f t="shared" si="107"/>
        <v>0.40749852640249901</v>
      </c>
      <c r="AA94" s="11">
        <f t="shared" si="107"/>
        <v>0.31489477054346138</v>
      </c>
      <c r="AC94" s="15">
        <f>B94*'Table A8'!B42</f>
        <v>-2.2967794701676789</v>
      </c>
      <c r="AD94" s="15">
        <f>C94*'Table A8'!C42</f>
        <v>-1.7371549097288264</v>
      </c>
      <c r="AE94" s="15">
        <f>D94*'Table A8'!D42</f>
        <v>-0.8128850748001315</v>
      </c>
      <c r="AF94" s="15">
        <f>E94*'Table A8'!E42</f>
        <v>-0.47014325567928433</v>
      </c>
      <c r="AG94" s="15">
        <f>F94*'Table A8'!F42</f>
        <v>0.44178105178119259</v>
      </c>
      <c r="AH94" s="15">
        <f>G94*'Table A8'!G42</f>
        <v>1.376452190340701</v>
      </c>
      <c r="AI94" s="15">
        <f>H94*'Table A8'!H42</f>
        <v>2.0577063601179031</v>
      </c>
      <c r="AJ94" s="15">
        <f>I94*'Table A8'!I42</f>
        <v>1.0561778778393918</v>
      </c>
      <c r="AK94" s="15">
        <f>J94*'Table A8'!J42</f>
        <v>0.65589848058198108</v>
      </c>
      <c r="AL94" s="15">
        <f>K94*'Table A8'!K42</f>
        <v>1.4802443547279587</v>
      </c>
      <c r="AM94" s="15">
        <f>L94*'Table A8'!L42</f>
        <v>-0.48465809730836434</v>
      </c>
      <c r="AN94" s="15">
        <f>M94*'Table A8'!M42</f>
        <v>7.9678806065010918E-2</v>
      </c>
      <c r="AO94" s="15">
        <f>N94*'Table A8'!N42</f>
        <v>1.8518693480862518</v>
      </c>
      <c r="AP94" s="15">
        <f>O94*'Table A8'!O42</f>
        <v>0.13141012032151331</v>
      </c>
      <c r="AR94" s="15">
        <f>Q94*'Table A8'!Q42</f>
        <v>-0.35140969595417276</v>
      </c>
      <c r="AS94" s="15">
        <f>R94*'Table A8'!R42</f>
        <v>0.70392997324052375</v>
      </c>
      <c r="AT94" s="15">
        <f>S94*'Table A8'!S42</f>
        <v>0.45452770738389375</v>
      </c>
      <c r="AU94" s="15">
        <f>T94*'Table A8'!T42</f>
        <v>0.62573270868732711</v>
      </c>
      <c r="AW94" s="15">
        <f>V94*'Table A8'!V42</f>
        <v>1.5251575187040995</v>
      </c>
      <c r="AX94" s="15">
        <f>W94*'Table A8'!W42</f>
        <v>-1.0667474915206883</v>
      </c>
      <c r="AY94" s="15">
        <f>X94*'Table A8'!X42</f>
        <v>-0.57750561474934792</v>
      </c>
      <c r="AZ94" s="15">
        <f>Y94*'Table A8'!Y42</f>
        <v>-1.3460747965062281</v>
      </c>
      <c r="BA94" s="15">
        <f>Z94*'Table A8'!Z42</f>
        <v>0.32229058453173648</v>
      </c>
      <c r="BB94" s="15">
        <f>AA94*'Table A8'!AA42</f>
        <v>0.2201744235639882</v>
      </c>
    </row>
    <row r="95" spans="1:54" x14ac:dyDescent="0.25">
      <c r="A95" s="13">
        <v>2007</v>
      </c>
      <c r="B95" s="11">
        <f t="shared" ref="B95:O95" si="108">LN(B43/B42)*100</f>
        <v>2.4406136167313379</v>
      </c>
      <c r="C95" s="11">
        <f t="shared" si="108"/>
        <v>1.3364941015137111</v>
      </c>
      <c r="D95" s="11">
        <f t="shared" si="108"/>
        <v>-1.1625534593622322</v>
      </c>
      <c r="E95" s="11">
        <f t="shared" si="108"/>
        <v>-8.3372774327398265</v>
      </c>
      <c r="F95" s="11">
        <f t="shared" si="108"/>
        <v>-0.72901801731200977</v>
      </c>
      <c r="G95" s="11">
        <f t="shared" si="108"/>
        <v>2.4433669954774153</v>
      </c>
      <c r="H95" s="11">
        <f t="shared" si="108"/>
        <v>0.9549460811350422</v>
      </c>
      <c r="I95" s="11">
        <f t="shared" si="108"/>
        <v>-0.94845440989672847</v>
      </c>
      <c r="J95" s="11">
        <f t="shared" si="108"/>
        <v>-2.7310093836777818</v>
      </c>
      <c r="K95" s="11">
        <f t="shared" si="108"/>
        <v>3.5123107160967177</v>
      </c>
      <c r="L95" s="11">
        <f t="shared" si="108"/>
        <v>-0.35658139513274556</v>
      </c>
      <c r="M95" s="11">
        <f t="shared" si="108"/>
        <v>-0.72284494830868617</v>
      </c>
      <c r="N95" s="11">
        <f t="shared" si="108"/>
        <v>-1.3710497480359085</v>
      </c>
      <c r="O95" s="11">
        <f t="shared" si="108"/>
        <v>-0.14379624499135296</v>
      </c>
      <c r="Q95" s="11">
        <f t="shared" ref="Q95:T95" si="109">LN(Q43/Q42)*100</f>
        <v>-0.83541012965183004</v>
      </c>
      <c r="R95" s="11">
        <f t="shared" si="109"/>
        <v>-0.29529656556292466</v>
      </c>
      <c r="S95" s="11">
        <f t="shared" si="109"/>
        <v>0.64758947854030469</v>
      </c>
      <c r="T95" s="11">
        <f t="shared" si="109"/>
        <v>1.0437868596711039E-2</v>
      </c>
      <c r="V95" s="11">
        <f t="shared" ref="V95:AA95" si="110">LN(V43/V42)*100</f>
        <v>1.2544773575466233</v>
      </c>
      <c r="W95" s="11">
        <f t="shared" si="110"/>
        <v>-0.72750268899211168</v>
      </c>
      <c r="X95" s="11">
        <f t="shared" si="110"/>
        <v>0.27470186387640066</v>
      </c>
      <c r="Y95" s="11">
        <f t="shared" si="110"/>
        <v>-0.33376964818004684</v>
      </c>
      <c r="Z95" s="11">
        <f t="shared" si="110"/>
        <v>-1.567735372455209</v>
      </c>
      <c r="AA95" s="11">
        <f t="shared" si="110"/>
        <v>0.43919342791782406</v>
      </c>
      <c r="AC95" s="15">
        <f>B95*'Table A8'!B43</f>
        <v>1.5341697194773192</v>
      </c>
      <c r="AD95" s="15">
        <f>C95*'Table A8'!C43</f>
        <v>1.037520371005094</v>
      </c>
      <c r="AE95" s="15">
        <f>D95*'Table A8'!D43</f>
        <v>-0.94817860145583654</v>
      </c>
      <c r="AF95" s="15">
        <f>E95*'Table A8'!E43</f>
        <v>-4.9148250466001278</v>
      </c>
      <c r="AG95" s="15">
        <f>F95*'Table A8'!F43</f>
        <v>-0.45293889415595162</v>
      </c>
      <c r="AH95" s="15">
        <f>G95*'Table A8'!G43</f>
        <v>0.88914124965423147</v>
      </c>
      <c r="AI95" s="15">
        <f>H95*'Table A8'!H43</f>
        <v>0.69386382255272172</v>
      </c>
      <c r="AJ95" s="15">
        <f>I95*'Table A8'!I43</f>
        <v>-0.76426456349478378</v>
      </c>
      <c r="AK95" s="15">
        <f>J95*'Table A8'!J43</f>
        <v>-1.9734273806455651</v>
      </c>
      <c r="AL95" s="15">
        <f>K95*'Table A8'!K43</f>
        <v>2.5084923134362755</v>
      </c>
      <c r="AM95" s="15">
        <f>L95*'Table A8'!L43</f>
        <v>-0.22842604172203679</v>
      </c>
      <c r="AN95" s="15">
        <f>M95*'Table A8'!M43</f>
        <v>-0.51712327602003416</v>
      </c>
      <c r="AO95" s="15">
        <f>N95*'Table A8'!N43</f>
        <v>-1.0047052553607139</v>
      </c>
      <c r="AP95" s="15">
        <f>O95*'Table A8'!O43</f>
        <v>-9.7925242839111373E-2</v>
      </c>
      <c r="AR95" s="15">
        <f>Q95*'Table A8'!Q43</f>
        <v>-0.6457720302208646</v>
      </c>
      <c r="AS95" s="15">
        <f>R95*'Table A8'!R43</f>
        <v>-0.20340027435974251</v>
      </c>
      <c r="AT95" s="15">
        <f>S95*'Table A8'!S43</f>
        <v>0.46587587086189519</v>
      </c>
      <c r="AU95" s="15">
        <f>T95*'Table A8'!T43</f>
        <v>7.4818642101224728E-3</v>
      </c>
      <c r="AW95" s="15">
        <f>V95*'Table A8'!V43</f>
        <v>0.91953190308167487</v>
      </c>
      <c r="AX95" s="15">
        <f>W95*'Table A8'!W43</f>
        <v>-0.66566496042778223</v>
      </c>
      <c r="AY95" s="15">
        <f>X95*'Table A8'!X43</f>
        <v>0.12652767850147015</v>
      </c>
      <c r="AZ95" s="15">
        <f>Y95*'Table A8'!Y43</f>
        <v>-0.16154450971914266</v>
      </c>
      <c r="BA95" s="15">
        <f>Z95*'Table A8'!Z43</f>
        <v>-1.2560695804111135</v>
      </c>
      <c r="BB95" s="15">
        <f>AA95*'Table A8'!AA43</f>
        <v>0.31099286630861117</v>
      </c>
    </row>
    <row r="96" spans="1:54" x14ac:dyDescent="0.25">
      <c r="A96" s="13">
        <v>2008</v>
      </c>
      <c r="B96" s="11">
        <f t="shared" ref="B96:O96" si="111">LN(B44/B43)*100</f>
        <v>1.8213488268557172</v>
      </c>
      <c r="C96" s="11">
        <f t="shared" si="111"/>
        <v>-2.0943679194491365</v>
      </c>
      <c r="D96" s="11">
        <f t="shared" si="111"/>
        <v>0.83023820472717169</v>
      </c>
      <c r="E96" s="11">
        <f t="shared" si="111"/>
        <v>0.78466284600036684</v>
      </c>
      <c r="F96" s="11">
        <f t="shared" si="111"/>
        <v>-2.6586324673935744</v>
      </c>
      <c r="G96" s="11">
        <f t="shared" si="111"/>
        <v>2.6204973423424769</v>
      </c>
      <c r="H96" s="11">
        <f t="shared" si="111"/>
        <v>-1.0849656023770642</v>
      </c>
      <c r="I96" s="11">
        <f t="shared" si="111"/>
        <v>-1.289142795129508</v>
      </c>
      <c r="J96" s="11">
        <f t="shared" si="111"/>
        <v>-1.3026022319799138</v>
      </c>
      <c r="K96" s="11">
        <f t="shared" si="111"/>
        <v>1.5309425604392284</v>
      </c>
      <c r="L96" s="11">
        <f t="shared" si="111"/>
        <v>1.5740148802491785</v>
      </c>
      <c r="M96" s="11">
        <f t="shared" si="111"/>
        <v>-0.11406648201057717</v>
      </c>
      <c r="N96" s="11">
        <f t="shared" si="111"/>
        <v>-8.0645165661046778E-2</v>
      </c>
      <c r="O96" s="11">
        <f t="shared" si="111"/>
        <v>2.0554984656136428E-2</v>
      </c>
      <c r="Q96" s="11">
        <f t="shared" ref="Q96:T96" si="112">LN(Q44/Q43)*100</f>
        <v>-1.1652567811111676</v>
      </c>
      <c r="R96" s="11">
        <f t="shared" si="112"/>
        <v>-0.23263201778122553</v>
      </c>
      <c r="S96" s="11">
        <f t="shared" si="112"/>
        <v>0.28070923459452385</v>
      </c>
      <c r="T96" s="11">
        <f t="shared" si="112"/>
        <v>-0.39740692336195127</v>
      </c>
      <c r="V96" s="11">
        <f t="shared" ref="V96:AA96" si="113">LN(V44/V43)*100</f>
        <v>0.72813256701347573</v>
      </c>
      <c r="W96" s="11">
        <f t="shared" si="113"/>
        <v>0.40597567860580386</v>
      </c>
      <c r="X96" s="11">
        <f t="shared" si="113"/>
        <v>-1.1120324930800118</v>
      </c>
      <c r="Y96" s="11">
        <f t="shared" si="113"/>
        <v>2.1188938099578074</v>
      </c>
      <c r="Z96" s="11">
        <f t="shared" si="113"/>
        <v>-1.341185566162387</v>
      </c>
      <c r="AA96" s="11">
        <f t="shared" si="113"/>
        <v>0.70701063896916272</v>
      </c>
      <c r="AC96" s="15">
        <f>B96*'Table A8'!B44</f>
        <v>1.1540066166957825</v>
      </c>
      <c r="AD96" s="15">
        <f>C96*'Table A8'!C44</f>
        <v>-1.6941342100424064</v>
      </c>
      <c r="AE96" s="15">
        <f>D96*'Table A8'!D44</f>
        <v>0.6758969224683905</v>
      </c>
      <c r="AF96" s="15">
        <f>E96*'Table A8'!E44</f>
        <v>0.32563508109015221</v>
      </c>
      <c r="AG96" s="15">
        <f>F96*'Table A8'!F44</f>
        <v>-1.716678984196031</v>
      </c>
      <c r="AH96" s="15">
        <f>G96*'Table A8'!G44</f>
        <v>0.9591020272973465</v>
      </c>
      <c r="AI96" s="15">
        <f>H96*'Table A8'!H44</f>
        <v>-0.85582086715502814</v>
      </c>
      <c r="AJ96" s="15">
        <f>I96*'Table A8'!I44</f>
        <v>-1.050522463751036</v>
      </c>
      <c r="AK96" s="15">
        <f>J96*'Table A8'!J44</f>
        <v>-0.94347479662305156</v>
      </c>
      <c r="AL96" s="15">
        <f>K96*'Table A8'!K44</f>
        <v>1.174539132368976</v>
      </c>
      <c r="AM96" s="15">
        <f>L96*'Table A8'!L44</f>
        <v>1.0368036016201339</v>
      </c>
      <c r="AN96" s="15">
        <f>M96*'Table A8'!M44</f>
        <v>-8.2937739069890659E-2</v>
      </c>
      <c r="AO96" s="15">
        <f>N96*'Table A8'!N44</f>
        <v>-6.1274196869263345E-2</v>
      </c>
      <c r="AP96" s="15">
        <f>O96*'Table A8'!O44</f>
        <v>1.4261048354427453E-2</v>
      </c>
      <c r="AR96" s="15">
        <f>Q96*'Table A8'!Q44</f>
        <v>-0.9198537030091557</v>
      </c>
      <c r="AS96" s="15">
        <f>R96*'Table A8'!R44</f>
        <v>-0.16056261867260185</v>
      </c>
      <c r="AT96" s="15">
        <f>S96*'Table A8'!S44</f>
        <v>0.2016334432092465</v>
      </c>
      <c r="AU96" s="15">
        <f>T96*'Table A8'!T44</f>
        <v>-0.28577531858957916</v>
      </c>
      <c r="AW96" s="15">
        <f>V96*'Table A8'!V44</f>
        <v>0.52389138196619578</v>
      </c>
      <c r="AX96" s="15">
        <f>W96*'Table A8'!W44</f>
        <v>0.36939726996342093</v>
      </c>
      <c r="AY96" s="15">
        <f>X96*'Table A8'!X44</f>
        <v>-0.44992834670017279</v>
      </c>
      <c r="AZ96" s="15">
        <f>Y96*'Table A8'!Y44</f>
        <v>1.0787288386495197</v>
      </c>
      <c r="BA96" s="15">
        <f>Z96*'Table A8'!Z44</f>
        <v>-1.0481365199559054</v>
      </c>
      <c r="BB96" s="15">
        <f>AA96*'Table A8'!AA44</f>
        <v>0.49356412706437253</v>
      </c>
    </row>
    <row r="97" spans="1:54" x14ac:dyDescent="0.25">
      <c r="A97" s="13">
        <v>2009</v>
      </c>
      <c r="B97" s="11">
        <f t="shared" ref="B97:O97" si="114">LN(B45/B44)*100</f>
        <v>0.61388846473777725</v>
      </c>
      <c r="C97" s="11">
        <f t="shared" si="114"/>
        <v>-4.1317907314806233</v>
      </c>
      <c r="D97" s="11">
        <f t="shared" si="114"/>
        <v>2.8161928861233925</v>
      </c>
      <c r="E97" s="11">
        <f t="shared" si="114"/>
        <v>-3.3498620344837837</v>
      </c>
      <c r="F97" s="11">
        <f t="shared" si="114"/>
        <v>1.1314028255754929</v>
      </c>
      <c r="G97" s="11">
        <f t="shared" si="114"/>
        <v>-1.8790109791734055</v>
      </c>
      <c r="H97" s="11">
        <f t="shared" si="114"/>
        <v>-1.7669196112892263</v>
      </c>
      <c r="I97" s="11">
        <f t="shared" si="114"/>
        <v>0.29021579241859952</v>
      </c>
      <c r="J97" s="11">
        <f t="shared" si="114"/>
        <v>0</v>
      </c>
      <c r="K97" s="11">
        <f t="shared" si="114"/>
        <v>2.9082139777631943</v>
      </c>
      <c r="L97" s="11">
        <f t="shared" si="114"/>
        <v>1.9764096300523966</v>
      </c>
      <c r="M97" s="11">
        <f t="shared" si="114"/>
        <v>1.0732817166209898</v>
      </c>
      <c r="N97" s="11">
        <f t="shared" si="114"/>
        <v>-3.186581795242406</v>
      </c>
      <c r="O97" s="11">
        <f t="shared" si="114"/>
        <v>0.36926906254880559</v>
      </c>
      <c r="Q97" s="11">
        <f t="shared" ref="Q97:T97" si="115">LN(Q45/Q44)*100</f>
        <v>-0.66910225297668313</v>
      </c>
      <c r="R97" s="11">
        <f t="shared" si="115"/>
        <v>-0.29686196525624137</v>
      </c>
      <c r="S97" s="11">
        <f t="shared" si="115"/>
        <v>0.64162488567191123</v>
      </c>
      <c r="T97" s="11">
        <f t="shared" si="115"/>
        <v>0.31387345290994573</v>
      </c>
      <c r="V97" s="11">
        <f t="shared" ref="V97:AA97" si="116">LN(V45/V44)*100</f>
        <v>3.0988247076887889</v>
      </c>
      <c r="W97" s="11">
        <f t="shared" si="116"/>
        <v>3.8517242134454981</v>
      </c>
      <c r="X97" s="11">
        <f t="shared" si="116"/>
        <v>-2.1555202381022545</v>
      </c>
      <c r="Y97" s="11">
        <f t="shared" si="116"/>
        <v>2.8431321148346749</v>
      </c>
      <c r="Z97" s="11">
        <f t="shared" si="116"/>
        <v>1.4856644354638964</v>
      </c>
      <c r="AA97" s="11">
        <f t="shared" si="116"/>
        <v>3.6119700345533619</v>
      </c>
      <c r="AC97" s="15">
        <f>B97*'Table A8'!B45</f>
        <v>0.37975140428678905</v>
      </c>
      <c r="AD97" s="15">
        <f>C97*'Table A8'!C45</f>
        <v>-3.3992242347891088</v>
      </c>
      <c r="AE97" s="15">
        <f>D97*'Table A8'!D45</f>
        <v>2.3180083645681644</v>
      </c>
      <c r="AF97" s="15">
        <f>E97*'Table A8'!E45</f>
        <v>-1.2414588699796902</v>
      </c>
      <c r="AG97" s="15">
        <f>F97*'Table A8'!F45</f>
        <v>0.70961585220094914</v>
      </c>
      <c r="AH97" s="15">
        <f>G97*'Table A8'!G45</f>
        <v>-0.6702432162711538</v>
      </c>
      <c r="AI97" s="15">
        <f>H97*'Table A8'!H45</f>
        <v>-1.4594755989249009</v>
      </c>
      <c r="AJ97" s="15">
        <f>I97*'Table A8'!I45</f>
        <v>0.24485506406357241</v>
      </c>
      <c r="AK97" s="15">
        <f>J97*'Table A8'!J45</f>
        <v>0</v>
      </c>
      <c r="AL97" s="15">
        <f>K97*'Table A8'!K45</f>
        <v>2.2503759759931601</v>
      </c>
      <c r="AM97" s="15">
        <f>L97*'Table A8'!L45</f>
        <v>1.5467381764790056</v>
      </c>
      <c r="AN97" s="15">
        <f>M97*'Table A8'!M45</f>
        <v>0.81150830593713041</v>
      </c>
      <c r="AO97" s="15">
        <f>N97*'Table A8'!N45</f>
        <v>-2.3456428594779348</v>
      </c>
      <c r="AP97" s="15">
        <f>O97*'Table A8'!O45</f>
        <v>0.25797136709659557</v>
      </c>
      <c r="AR97" s="15">
        <f>Q97*'Table A8'!Q45</f>
        <v>-0.55107261555159626</v>
      </c>
      <c r="AS97" s="15">
        <f>R97*'Table A8'!R45</f>
        <v>-0.20317232902137158</v>
      </c>
      <c r="AT97" s="15">
        <f>S97*'Table A8'!S45</f>
        <v>0.45908260569825249</v>
      </c>
      <c r="AU97" s="15">
        <f>T97*'Table A8'!T45</f>
        <v>0.22589472405928795</v>
      </c>
      <c r="AW97" s="15">
        <f>V97*'Table A8'!V45</f>
        <v>2.0982142095760792</v>
      </c>
      <c r="AX97" s="15">
        <f>W97*'Table A8'!W45</f>
        <v>3.3186455823046415</v>
      </c>
      <c r="AY97" s="15">
        <f>X97*'Table A8'!X45</f>
        <v>-0.85983702297898923</v>
      </c>
      <c r="AZ97" s="15">
        <f>Y97*'Table A8'!Y45</f>
        <v>1.5011737566327084</v>
      </c>
      <c r="BA97" s="15">
        <f>Z97*'Table A8'!Z45</f>
        <v>1.126727907855819</v>
      </c>
      <c r="BB97" s="15">
        <f>AA97*'Table A8'!AA45</f>
        <v>2.4283274542302253</v>
      </c>
    </row>
    <row r="98" spans="1:54" x14ac:dyDescent="0.25">
      <c r="A98" s="13">
        <v>2010</v>
      </c>
      <c r="B98" s="11">
        <f t="shared" ref="B98:O98" si="117">LN(B46/B45)*100</f>
        <v>-0.52898980740445212</v>
      </c>
      <c r="C98" s="11">
        <f t="shared" si="117"/>
        <v>0.39563835528421754</v>
      </c>
      <c r="D98" s="11">
        <f t="shared" si="117"/>
        <v>-0.37653009656378666</v>
      </c>
      <c r="E98" s="11">
        <f t="shared" si="117"/>
        <v>-5.7838454668603978</v>
      </c>
      <c r="F98" s="11">
        <f t="shared" si="117"/>
        <v>1.9860895563297867</v>
      </c>
      <c r="G98" s="11">
        <f t="shared" si="117"/>
        <v>-0.21986816772637396</v>
      </c>
      <c r="H98" s="11">
        <f t="shared" si="117"/>
        <v>1.3959360805775289</v>
      </c>
      <c r="I98" s="11">
        <f t="shared" si="117"/>
        <v>0.78350916282940841</v>
      </c>
      <c r="J98" s="11">
        <f t="shared" si="117"/>
        <v>3.9716601423288442</v>
      </c>
      <c r="K98" s="11">
        <f t="shared" si="117"/>
        <v>5.8781036384930561</v>
      </c>
      <c r="L98" s="11">
        <f t="shared" si="117"/>
        <v>3.6733339094868507</v>
      </c>
      <c r="M98" s="11">
        <f t="shared" si="117"/>
        <v>0.15385407414619717</v>
      </c>
      <c r="N98" s="11">
        <f t="shared" si="117"/>
        <v>1.9690342869401376</v>
      </c>
      <c r="O98" s="11">
        <f t="shared" si="117"/>
        <v>0.9679631336594321</v>
      </c>
      <c r="Q98" s="11">
        <f t="shared" ref="Q98:T98" si="118">LN(Q46/Q45)*100</f>
        <v>1.9940237721284151</v>
      </c>
      <c r="R98" s="11">
        <f t="shared" si="118"/>
        <v>1.4127804828883401</v>
      </c>
      <c r="S98" s="11">
        <f t="shared" si="118"/>
        <v>0.22668737167418729</v>
      </c>
      <c r="T98" s="11">
        <f t="shared" si="118"/>
        <v>1.0701956783564681</v>
      </c>
      <c r="V98" s="11">
        <f t="shared" ref="V98:AA98" si="119">LN(V46/V45)*100</f>
        <v>0.73169801378255894</v>
      </c>
      <c r="W98" s="11">
        <f t="shared" si="119"/>
        <v>2.4877887162941645</v>
      </c>
      <c r="X98" s="11">
        <f t="shared" si="119"/>
        <v>-2.0491970241453545</v>
      </c>
      <c r="Y98" s="11">
        <f t="shared" si="119"/>
        <v>2.9316680586754158</v>
      </c>
      <c r="Z98" s="11">
        <f t="shared" si="119"/>
        <v>0.43218836566529312</v>
      </c>
      <c r="AA98" s="11">
        <f t="shared" si="119"/>
        <v>1.7238390016739848</v>
      </c>
      <c r="AC98" s="15">
        <f>B98*'Table A8'!B46</f>
        <v>-0.32612221626484478</v>
      </c>
      <c r="AD98" s="15">
        <f>C98*'Table A8'!C46</f>
        <v>0.29783655385795899</v>
      </c>
      <c r="AE98" s="15">
        <f>D98*'Table A8'!D46</f>
        <v>-0.29824948948817542</v>
      </c>
      <c r="AF98" s="15">
        <f>E98*'Table A8'!E46</f>
        <v>-2.0029456851737559</v>
      </c>
      <c r="AG98" s="15">
        <f>F98*'Table A8'!F46</f>
        <v>1.2695084444059996</v>
      </c>
      <c r="AH98" s="15">
        <f>G98*'Table A8'!G46</f>
        <v>-7.4997032011466166E-2</v>
      </c>
      <c r="AI98" s="15">
        <f>H98*'Table A8'!H46</f>
        <v>1.1033478780884789</v>
      </c>
      <c r="AJ98" s="15">
        <f>I98*'Table A8'!I46</f>
        <v>0.66543433199101665</v>
      </c>
      <c r="AK98" s="15">
        <f>J98*'Table A8'!J46</f>
        <v>2.7344880079934093</v>
      </c>
      <c r="AL98" s="15">
        <f>K98*'Table A8'!K46</f>
        <v>4.2933668975553285</v>
      </c>
      <c r="AM98" s="15">
        <f>L98*'Table A8'!L46</f>
        <v>2.947483128972249</v>
      </c>
      <c r="AN98" s="15">
        <f>M98*'Table A8'!M46</f>
        <v>0.1156367221282818</v>
      </c>
      <c r="AO98" s="15">
        <f>N98*'Table A8'!N46</f>
        <v>1.3525296516991805</v>
      </c>
      <c r="AP98" s="15">
        <f>O98*'Table A8'!O46</f>
        <v>0.66179639448295369</v>
      </c>
      <c r="AR98" s="15">
        <f>Q98*'Table A8'!Q46</f>
        <v>1.6141622435379519</v>
      </c>
      <c r="AS98" s="15">
        <f>R98*'Table A8'!R46</f>
        <v>0.95871283568802756</v>
      </c>
      <c r="AT98" s="15">
        <f>S98*'Table A8'!S46</f>
        <v>0.16409898835494419</v>
      </c>
      <c r="AU98" s="15">
        <f>T98*'Table A8'!T46</f>
        <v>0.77000579057747887</v>
      </c>
      <c r="AW98" s="15">
        <f>V98*'Table A8'!V46</f>
        <v>0.47750612379449792</v>
      </c>
      <c r="AX98" s="15">
        <f>W98*'Table A8'!W46</f>
        <v>2.1061619272146399</v>
      </c>
      <c r="AY98" s="15">
        <f>X98*'Table A8'!X46</f>
        <v>-0.8512364438299802</v>
      </c>
      <c r="AZ98" s="15">
        <f>Y98*'Table A8'!Y46</f>
        <v>1.482544537272158</v>
      </c>
      <c r="BA98" s="15">
        <f>Z98*'Table A8'!Z46</f>
        <v>0.32664796676982855</v>
      </c>
      <c r="BB98" s="15">
        <f>AA98*'Table A8'!AA46</f>
        <v>1.129976465597297</v>
      </c>
    </row>
    <row r="99" spans="1:54" x14ac:dyDescent="0.25">
      <c r="A99" s="13">
        <v>2011</v>
      </c>
      <c r="B99" s="11">
        <f t="shared" ref="B99:O99" si="120">LN(B47/B46)*100</f>
        <v>0.5606403852917089</v>
      </c>
      <c r="C99" s="11">
        <f t="shared" si="120"/>
        <v>-1.6537739096586765</v>
      </c>
      <c r="D99" s="11">
        <f t="shared" si="120"/>
        <v>-2.7407706630447795</v>
      </c>
      <c r="E99" s="11">
        <f t="shared" si="120"/>
        <v>-4.8202101817877745</v>
      </c>
      <c r="F99" s="11">
        <f t="shared" si="120"/>
        <v>4.4266269486705614</v>
      </c>
      <c r="G99" s="11">
        <f t="shared" si="120"/>
        <v>-0.31063705524294671</v>
      </c>
      <c r="H99" s="11">
        <f t="shared" si="120"/>
        <v>0.84025701932299957</v>
      </c>
      <c r="I99" s="11">
        <f t="shared" si="120"/>
        <v>1.2957381714069658</v>
      </c>
      <c r="J99" s="11">
        <f t="shared" si="120"/>
        <v>4.4640351165374952</v>
      </c>
      <c r="K99" s="11">
        <f t="shared" si="120"/>
        <v>2.831705207234505</v>
      </c>
      <c r="L99" s="11">
        <f t="shared" si="120"/>
        <v>0.33177235740940153</v>
      </c>
      <c r="M99" s="11">
        <f t="shared" si="120"/>
        <v>0.72504785331197386</v>
      </c>
      <c r="N99" s="11">
        <f t="shared" si="120"/>
        <v>0.73230595771890328</v>
      </c>
      <c r="O99" s="11">
        <f t="shared" si="120"/>
        <v>1.1994297902515032</v>
      </c>
      <c r="Q99" s="11">
        <f t="shared" ref="Q99:T99" si="121">LN(Q47/Q46)*100</f>
        <v>-0.10974211706461612</v>
      </c>
      <c r="R99" s="11">
        <f t="shared" si="121"/>
        <v>1.0518191216231754</v>
      </c>
      <c r="S99" s="11">
        <f t="shared" si="121"/>
        <v>0.70765897081135098</v>
      </c>
      <c r="T99" s="11">
        <f t="shared" si="121"/>
        <v>0.66951890410376347</v>
      </c>
      <c r="V99" s="11">
        <f t="shared" ref="V99:AA99" si="122">LN(V47/V46)*100</f>
        <v>1.427284908327489</v>
      </c>
      <c r="W99" s="11">
        <f t="shared" si="122"/>
        <v>2.3702815037353342</v>
      </c>
      <c r="X99" s="11">
        <f t="shared" si="122"/>
        <v>-1.7418706786999014</v>
      </c>
      <c r="Y99" s="11">
        <f t="shared" si="122"/>
        <v>-1.2519593848347499</v>
      </c>
      <c r="Z99" s="11">
        <f t="shared" si="122"/>
        <v>1.4070378946928062</v>
      </c>
      <c r="AA99" s="11">
        <f t="shared" si="122"/>
        <v>1.1037963105503963</v>
      </c>
      <c r="AC99" s="15">
        <f>B99*'Table A8'!B47</f>
        <v>0.35583845254464769</v>
      </c>
      <c r="AD99" s="15">
        <f>C99*'Table A8'!C47</f>
        <v>-1.2423149609355977</v>
      </c>
      <c r="AE99" s="15">
        <f>D99*'Table A8'!D47</f>
        <v>-2.0925784012346891</v>
      </c>
      <c r="AF99" s="15">
        <f>E99*'Table A8'!E47</f>
        <v>-2.9899763757629563</v>
      </c>
      <c r="AG99" s="15">
        <f>F99*'Table A8'!F47</f>
        <v>2.79231627922139</v>
      </c>
      <c r="AH99" s="15">
        <f>G99*'Table A8'!G47</f>
        <v>-0.1072319114698652</v>
      </c>
      <c r="AI99" s="15">
        <f>H99*'Table A8'!H47</f>
        <v>0.64204038846470401</v>
      </c>
      <c r="AJ99" s="15">
        <f>I99*'Table A8'!I47</f>
        <v>1.0409960469083563</v>
      </c>
      <c r="AK99" s="15">
        <f>J99*'Table A8'!J47</f>
        <v>3.0275086160357292</v>
      </c>
      <c r="AL99" s="15">
        <f>K99*'Table A8'!K47</f>
        <v>2.0467565237891003</v>
      </c>
      <c r="AM99" s="15">
        <f>L99*'Table A8'!L47</f>
        <v>0.23170981441472605</v>
      </c>
      <c r="AN99" s="15">
        <f>M99*'Table A8'!M47</f>
        <v>0.51166627008225996</v>
      </c>
      <c r="AO99" s="15">
        <f>N99*'Table A8'!N47</f>
        <v>0.50477849665564001</v>
      </c>
      <c r="AP99" s="15">
        <f>O99*'Table A8'!O47</f>
        <v>0.8042176743636329</v>
      </c>
      <c r="AR99" s="15">
        <f>Q99*'Table A8'!Q47</f>
        <v>-8.4413636446102724E-2</v>
      </c>
      <c r="AS99" s="15">
        <f>R99*'Table A8'!R47</f>
        <v>0.72554483009566628</v>
      </c>
      <c r="AT99" s="15">
        <f>S99*'Table A8'!S47</f>
        <v>0.53060269631435097</v>
      </c>
      <c r="AU99" s="15">
        <f>T99*'Table A8'!T47</f>
        <v>0.48955222268067183</v>
      </c>
      <c r="AW99" s="15">
        <f>V99*'Table A8'!V47</f>
        <v>0.93372978702784326</v>
      </c>
      <c r="AX99" s="15">
        <f>W99*'Table A8'!W47</f>
        <v>2.0367828961597727</v>
      </c>
      <c r="AY99" s="15">
        <f>X99*'Table A8'!X47</f>
        <v>-0.73228243332543852</v>
      </c>
      <c r="AZ99" s="15">
        <f>Y99*'Table A8'!Y47</f>
        <v>-0.59768541032010958</v>
      </c>
      <c r="BA99" s="15">
        <f>Z99*'Table A8'!Z47</f>
        <v>1.0638613521772307</v>
      </c>
      <c r="BB99" s="15">
        <f>AA99*'Table A8'!AA47</f>
        <v>0.72077899078940877</v>
      </c>
    </row>
    <row r="100" spans="1:54" x14ac:dyDescent="0.25">
      <c r="A100" s="13">
        <v>2012</v>
      </c>
      <c r="B100" s="11">
        <f t="shared" ref="B100:O100" si="123">LN(B48/B47)*100</f>
        <v>4.6275451784526718</v>
      </c>
      <c r="C100" s="11">
        <f t="shared" si="123"/>
        <v>4.8030127356872372</v>
      </c>
      <c r="D100" s="11">
        <f t="shared" si="123"/>
        <v>-1.6396480041861818</v>
      </c>
      <c r="E100" s="11">
        <f t="shared" si="123"/>
        <v>-0.9450749609399588</v>
      </c>
      <c r="F100" s="11">
        <f t="shared" si="123"/>
        <v>1.6780573402385275</v>
      </c>
      <c r="G100" s="11">
        <f t="shared" si="123"/>
        <v>0.47058910374127139</v>
      </c>
      <c r="H100" s="11">
        <f t="shared" si="123"/>
        <v>-2.0326721178768543</v>
      </c>
      <c r="I100" s="11">
        <f t="shared" si="123"/>
        <v>-1.0495842009622944</v>
      </c>
      <c r="J100" s="11">
        <f t="shared" si="123"/>
        <v>-2.3182493023707798</v>
      </c>
      <c r="K100" s="11">
        <f t="shared" si="123"/>
        <v>-3.5209001482485611</v>
      </c>
      <c r="L100" s="11">
        <f t="shared" si="123"/>
        <v>-0.90028986592856852</v>
      </c>
      <c r="M100" s="11">
        <f t="shared" si="123"/>
        <v>-0.7557997371071723</v>
      </c>
      <c r="N100" s="11">
        <f t="shared" si="123"/>
        <v>2.1751972739064604</v>
      </c>
      <c r="O100" s="11">
        <f t="shared" si="123"/>
        <v>0.62921555908892723</v>
      </c>
      <c r="Q100" s="11">
        <f t="shared" ref="Q100:T100" si="124">LN(Q48/Q47)*100</f>
        <v>0.55743723880335261</v>
      </c>
      <c r="R100" s="11">
        <f t="shared" si="124"/>
        <v>-0.18664460001484412</v>
      </c>
      <c r="S100" s="11">
        <f t="shared" si="124"/>
        <v>0.41813328984171333</v>
      </c>
      <c r="T100" s="11">
        <f t="shared" si="124"/>
        <v>-1.0266413437472218E-2</v>
      </c>
      <c r="V100" s="11">
        <f t="shared" ref="V100:AA100" si="125">LN(V48/V47)*100</f>
        <v>0.72617565706881837</v>
      </c>
      <c r="W100" s="11">
        <f t="shared" si="125"/>
        <v>-1.1106969793540322</v>
      </c>
      <c r="X100" s="11">
        <f t="shared" si="125"/>
        <v>6.9900156804577129</v>
      </c>
      <c r="Y100" s="11">
        <f t="shared" si="125"/>
        <v>-4.7885863609596528</v>
      </c>
      <c r="Z100" s="11">
        <f t="shared" si="125"/>
        <v>-7.0896848059996534E-2</v>
      </c>
      <c r="AA100" s="11">
        <f t="shared" si="125"/>
        <v>1.9426906326270872E-2</v>
      </c>
      <c r="AC100" s="15">
        <f>B100*'Table A8'!B48</f>
        <v>2.9565386145134123</v>
      </c>
      <c r="AD100" s="15">
        <f>C100*'Table A8'!C48</f>
        <v>3.5758429817191484</v>
      </c>
      <c r="AE100" s="15">
        <f>D100*'Table A8'!D48</f>
        <v>-1.2320315103454971</v>
      </c>
      <c r="AF100" s="15">
        <f>E100*'Table A8'!E48</f>
        <v>-0.90982366489689837</v>
      </c>
      <c r="AG100" s="15">
        <f>F100*'Table A8'!F48</f>
        <v>1.0241183947475732</v>
      </c>
      <c r="AH100" s="15">
        <f>G100*'Table A8'!G48</f>
        <v>0.16865913478087166</v>
      </c>
      <c r="AI100" s="15">
        <f>H100*'Table A8'!H48</f>
        <v>-1.5121047884885919</v>
      </c>
      <c r="AJ100" s="15">
        <f>I100*'Table A8'!I48</f>
        <v>-0.81374263100606681</v>
      </c>
      <c r="AK100" s="15">
        <f>J100*'Table A8'!J48</f>
        <v>-1.5824369737982942</v>
      </c>
      <c r="AL100" s="15">
        <f>K100*'Table A8'!K48</f>
        <v>-2.5452587171688847</v>
      </c>
      <c r="AM100" s="15">
        <f>L100*'Table A8'!L48</f>
        <v>-0.59257078975418376</v>
      </c>
      <c r="AN100" s="15">
        <f>M100*'Table A8'!M48</f>
        <v>-0.52331573797300612</v>
      </c>
      <c r="AO100" s="15">
        <f>N100*'Table A8'!N48</f>
        <v>1.5011036387228485</v>
      </c>
      <c r="AP100" s="15">
        <f>O100*'Table A8'!O48</f>
        <v>0.42000138569185891</v>
      </c>
      <c r="AR100" s="15">
        <f>Q100*'Table A8'!Q48</f>
        <v>0.44204773037105866</v>
      </c>
      <c r="AS100" s="15">
        <f>R100*'Table A8'!R48</f>
        <v>-0.13249900155053784</v>
      </c>
      <c r="AT100" s="15">
        <f>S100*'Table A8'!S48</f>
        <v>0.31468711393487347</v>
      </c>
      <c r="AU100" s="15">
        <f>T100*'Table A8'!T48</f>
        <v>-7.6320517494168471E-3</v>
      </c>
      <c r="AW100" s="15">
        <f>V100*'Table A8'!V48</f>
        <v>0.47825928774552373</v>
      </c>
      <c r="AX100" s="15">
        <f>W100*'Table A8'!W48</f>
        <v>-0.9826336176345124</v>
      </c>
      <c r="AY100" s="15">
        <f>X100*'Table A8'!X48</f>
        <v>2.8463343850823808</v>
      </c>
      <c r="AZ100" s="15">
        <f>Y100*'Table A8'!Y48</f>
        <v>-2.2793671078167947</v>
      </c>
      <c r="BA100" s="15">
        <f>Z100*'Table A8'!Z48</f>
        <v>-5.3193905099415399E-2</v>
      </c>
      <c r="BB100" s="15">
        <f>AA100*'Table A8'!AA48</f>
        <v>1.2780961672053608E-2</v>
      </c>
    </row>
    <row r="101" spans="1:54" x14ac:dyDescent="0.25">
      <c r="A101" s="13">
        <v>2013</v>
      </c>
      <c r="B101" s="11">
        <f t="shared" ref="B101:O101" si="126">LN(B49/B48)*100</f>
        <v>-2.5294566313522595</v>
      </c>
      <c r="C101" s="11">
        <f t="shared" si="126"/>
        <v>0.74284380298821595</v>
      </c>
      <c r="D101" s="11">
        <f t="shared" si="126"/>
        <v>-1.733796398825592</v>
      </c>
      <c r="E101" s="11">
        <f t="shared" si="126"/>
        <v>-6.950774997186274</v>
      </c>
      <c r="F101" s="11">
        <f t="shared" si="126"/>
        <v>1.525115771945291</v>
      </c>
      <c r="G101" s="11">
        <f t="shared" si="126"/>
        <v>-0.42042103967797106</v>
      </c>
      <c r="H101" s="11">
        <f t="shared" si="126"/>
        <v>1.4632684516796424</v>
      </c>
      <c r="I101" s="11">
        <f t="shared" si="126"/>
        <v>3.0169265844957835</v>
      </c>
      <c r="J101" s="11">
        <f t="shared" si="126"/>
        <v>1.0358618293193602</v>
      </c>
      <c r="K101" s="11">
        <f t="shared" si="126"/>
        <v>-3.3982078694088154</v>
      </c>
      <c r="L101" s="11">
        <f t="shared" si="126"/>
        <v>-4.8952371367363376</v>
      </c>
      <c r="M101" s="11">
        <f t="shared" si="126"/>
        <v>0.59286691083820175</v>
      </c>
      <c r="N101" s="11">
        <f t="shared" si="126"/>
        <v>-0.34765369010903235</v>
      </c>
      <c r="O101" s="11">
        <f t="shared" si="126"/>
        <v>-0.78964876305804099</v>
      </c>
      <c r="Q101" s="11">
        <f t="shared" ref="Q101:T101" si="127">LN(Q49/Q48)*100</f>
        <v>-0.12912840135450859</v>
      </c>
      <c r="R101" s="11">
        <f t="shared" si="127"/>
        <v>0.88861919726021554</v>
      </c>
      <c r="S101" s="11">
        <f t="shared" si="127"/>
        <v>1.5350735692389192</v>
      </c>
      <c r="T101" s="11">
        <f t="shared" si="127"/>
        <v>1.1737822950239816</v>
      </c>
      <c r="V101" s="11">
        <f t="shared" ref="V101:AA101" si="128">LN(V49/V48)*100</f>
        <v>1.1788348300452742</v>
      </c>
      <c r="W101" s="11">
        <f t="shared" si="128"/>
        <v>-9.6329840798437358E-2</v>
      </c>
      <c r="X101" s="11">
        <f t="shared" si="128"/>
        <v>-1.5561825239163962</v>
      </c>
      <c r="Y101" s="11">
        <f t="shared" si="128"/>
        <v>-5.0388034016727232</v>
      </c>
      <c r="Z101" s="11">
        <f t="shared" si="128"/>
        <v>-1.6755602462365748</v>
      </c>
      <c r="AA101" s="11">
        <f t="shared" si="128"/>
        <v>-0.3990078769481531</v>
      </c>
      <c r="AC101" s="15">
        <f>B101*'Table A8'!B49</f>
        <v>-1.6087344175400371</v>
      </c>
      <c r="AD101" s="15">
        <f>C101*'Table A8'!C49</f>
        <v>0.51872782762667125</v>
      </c>
      <c r="AE101" s="15">
        <f>D101*'Table A8'!D49</f>
        <v>-1.3026012344376672</v>
      </c>
      <c r="AF101" s="15">
        <f>E101*'Table A8'!E49</f>
        <v>-5.5446332152554909</v>
      </c>
      <c r="AG101" s="15">
        <f>F101*'Table A8'!F49</f>
        <v>0.91415439370400753</v>
      </c>
      <c r="AH101" s="15">
        <f>G101*'Table A8'!G49</f>
        <v>-0.1612735108204697</v>
      </c>
      <c r="AI101" s="15">
        <f>H101*'Table A8'!H49</f>
        <v>1.0696492381778187</v>
      </c>
      <c r="AJ101" s="15">
        <f>I101*'Table A8'!I49</f>
        <v>2.3257487039877995</v>
      </c>
      <c r="AK101" s="15">
        <f>J101*'Table A8'!J49</f>
        <v>0.72282438449904951</v>
      </c>
      <c r="AL101" s="15">
        <f>K101*'Table A8'!K49</f>
        <v>-2.5136543610017008</v>
      </c>
      <c r="AM101" s="15">
        <f>L101*'Table A8'!L49</f>
        <v>-3.0614813053149055</v>
      </c>
      <c r="AN101" s="15">
        <f>M101*'Table A8'!M49</f>
        <v>0.39567937629341587</v>
      </c>
      <c r="AO101" s="15">
        <f>N101*'Table A8'!N49</f>
        <v>-0.24200173368489744</v>
      </c>
      <c r="AP101" s="15">
        <f>O101*'Table A8'!O49</f>
        <v>-0.52393195428901018</v>
      </c>
      <c r="AR101" s="15">
        <f>Q101*'Table A8'!Q49</f>
        <v>-0.10788677933169193</v>
      </c>
      <c r="AS101" s="15">
        <f>R101*'Table A8'!R49</f>
        <v>0.64007240778653329</v>
      </c>
      <c r="AT101" s="15">
        <f>S101*'Table A8'!S49</f>
        <v>1.123520345325965</v>
      </c>
      <c r="AU101" s="15">
        <f>T101*'Table A8'!T49</f>
        <v>0.87188548874381355</v>
      </c>
      <c r="AW101" s="15">
        <f>V101*'Table A8'!V49</f>
        <v>0.77590908513579948</v>
      </c>
      <c r="AX101" s="15">
        <f>W101*'Table A8'!W49</f>
        <v>-8.522301015437754E-2</v>
      </c>
      <c r="AY101" s="15">
        <f>X101*'Table A8'!X49</f>
        <v>-0.72300240061155774</v>
      </c>
      <c r="AZ101" s="15">
        <f>Y101*'Table A8'!Y49</f>
        <v>-2.4065325046388928</v>
      </c>
      <c r="BA101" s="15">
        <f>Z101*'Table A8'!Z49</f>
        <v>-1.2787875799277539</v>
      </c>
      <c r="BB101" s="15">
        <f>AA101*'Table A8'!AA49</f>
        <v>-0.26637765865058699</v>
      </c>
    </row>
    <row r="102" spans="1:54" x14ac:dyDescent="0.25">
      <c r="A102" s="13">
        <v>2014</v>
      </c>
      <c r="B102" s="11">
        <f t="shared" ref="B102:O102" si="129">LN(B50/B49)*100</f>
        <v>-1.4881381861901974</v>
      </c>
      <c r="C102" s="11">
        <f t="shared" si="129"/>
        <v>-3.7302211875072322</v>
      </c>
      <c r="D102" s="11">
        <f t="shared" si="129"/>
        <v>3.7389576028967122</v>
      </c>
      <c r="E102" s="11">
        <f t="shared" si="129"/>
        <v>-5.0418317939356294</v>
      </c>
      <c r="F102" s="11">
        <f t="shared" si="129"/>
        <v>4.4405655186728028</v>
      </c>
      <c r="G102" s="11">
        <f t="shared" si="129"/>
        <v>0.47035363171757844</v>
      </c>
      <c r="H102" s="11">
        <f t="shared" si="129"/>
        <v>0.64906114327597453</v>
      </c>
      <c r="I102" s="11">
        <f t="shared" si="129"/>
        <v>-1.0993514676888534</v>
      </c>
      <c r="J102" s="11">
        <f t="shared" si="129"/>
        <v>1.3120156397784426</v>
      </c>
      <c r="K102" s="11">
        <f t="shared" si="129"/>
        <v>-1.0461518911793806</v>
      </c>
      <c r="L102" s="11">
        <f t="shared" si="129"/>
        <v>-0.77724625700253636</v>
      </c>
      <c r="M102" s="11">
        <f t="shared" si="129"/>
        <v>-0.6749181974928562</v>
      </c>
      <c r="N102" s="11">
        <f t="shared" si="129"/>
        <v>-2.9855202490752325E-2</v>
      </c>
      <c r="O102" s="11">
        <f t="shared" si="129"/>
        <v>-0.58373756738650284</v>
      </c>
      <c r="Q102" s="11">
        <f t="shared" ref="Q102:T102" si="130">LN(Q50/Q49)*100</f>
        <v>-1.5424985319020514</v>
      </c>
      <c r="R102" s="11">
        <f t="shared" si="130"/>
        <v>-0.31940679362569474</v>
      </c>
      <c r="S102" s="11">
        <f t="shared" si="130"/>
        <v>0.7587895831537973</v>
      </c>
      <c r="T102" s="11">
        <f t="shared" si="130"/>
        <v>-8.1210033901846154E-2</v>
      </c>
      <c r="V102" s="11">
        <f t="shared" ref="V102:AA102" si="131">LN(V50/V49)*100</f>
        <v>-0.96802312721664174</v>
      </c>
      <c r="W102" s="11">
        <f t="shared" si="131"/>
        <v>9.6329840798429378E-2</v>
      </c>
      <c r="X102" s="11">
        <f t="shared" si="131"/>
        <v>-0.64685540233098837</v>
      </c>
      <c r="Y102" s="11">
        <f t="shared" si="131"/>
        <v>1.5917419168857165</v>
      </c>
      <c r="Z102" s="11">
        <f t="shared" si="131"/>
        <v>-2.2294912409507273</v>
      </c>
      <c r="AA102" s="11">
        <f t="shared" si="131"/>
        <v>-0.52796368239620417</v>
      </c>
      <c r="AC102" s="15">
        <f>B102*'Table A8'!B50</f>
        <v>-0.93157450455506363</v>
      </c>
      <c r="AD102" s="15">
        <f>C102*'Table A8'!C50</f>
        <v>-2.459334828923518</v>
      </c>
      <c r="AE102" s="15">
        <f>D102*'Table A8'!D50</f>
        <v>2.8244085732281761</v>
      </c>
      <c r="AF102" s="15">
        <f>E102*'Table A8'!E50</f>
        <v>-3.4027322777271567</v>
      </c>
      <c r="AG102" s="15">
        <f>F102*'Table A8'!F50</f>
        <v>2.5915140366974478</v>
      </c>
      <c r="AH102" s="15">
        <f>G102*'Table A8'!G50</f>
        <v>0.18663632106553513</v>
      </c>
      <c r="AI102" s="15">
        <f>H102*'Table A8'!H50</f>
        <v>0.4741391651630994</v>
      </c>
      <c r="AJ102" s="15">
        <f>I102*'Table A8'!I50</f>
        <v>-0.83154945015984871</v>
      </c>
      <c r="AK102" s="15">
        <f>J102*'Table A8'!J50</f>
        <v>0.92654544481153622</v>
      </c>
      <c r="AL102" s="15">
        <f>K102*'Table A8'!K50</f>
        <v>-0.77237394125773662</v>
      </c>
      <c r="AM102" s="15">
        <f>L102*'Table A8'!L50</f>
        <v>-0.48507938899528291</v>
      </c>
      <c r="AN102" s="15">
        <f>M102*'Table A8'!M50</f>
        <v>-0.42837057994871586</v>
      </c>
      <c r="AO102" s="15">
        <f>N102*'Table A8'!N50</f>
        <v>-2.0886699662530327E-2</v>
      </c>
      <c r="AP102" s="15">
        <f>O102*'Table A8'!O50</f>
        <v>-0.38334046050271636</v>
      </c>
      <c r="AR102" s="15">
        <f>Q102*'Table A8'!Q50</f>
        <v>-1.2523545580512756</v>
      </c>
      <c r="AS102" s="15">
        <f>R102*'Table A8'!R50</f>
        <v>-0.22706628958850639</v>
      </c>
      <c r="AT102" s="15">
        <f>S102*'Table A8'!S50</f>
        <v>0.54526619445431879</v>
      </c>
      <c r="AU102" s="15">
        <f>T102*'Table A8'!T50</f>
        <v>-5.9258961738177143E-2</v>
      </c>
      <c r="AW102" s="15">
        <f>V102*'Table A8'!V50</f>
        <v>-0.62408451011656896</v>
      </c>
      <c r="AX102" s="15">
        <f>W102*'Table A8'!W50</f>
        <v>8.4712461998138797E-2</v>
      </c>
      <c r="AY102" s="15">
        <f>X102*'Table A8'!X50</f>
        <v>-0.33862880312027238</v>
      </c>
      <c r="AZ102" s="15">
        <f>Y102*'Table A8'!Y50</f>
        <v>0.8044663647940411</v>
      </c>
      <c r="BA102" s="15">
        <f>Z102*'Table A8'!Z50</f>
        <v>-1.707121443195972</v>
      </c>
      <c r="BB102" s="15">
        <f>AA102*'Table A8'!AA50</f>
        <v>-0.35489718730672848</v>
      </c>
    </row>
    <row r="103" spans="1:54" x14ac:dyDescent="0.25">
      <c r="A103" s="13">
        <v>2015</v>
      </c>
      <c r="B103" s="11">
        <f t="shared" ref="B103:O103" si="132">LN(B51/B50)*100</f>
        <v>2.1675725479040322</v>
      </c>
      <c r="C103" s="11">
        <f t="shared" si="132"/>
        <v>9.233764364538299</v>
      </c>
      <c r="D103" s="11">
        <f t="shared" si="132"/>
        <v>-2.4110637963593602</v>
      </c>
      <c r="E103" s="11">
        <f t="shared" si="132"/>
        <v>-7.4078562119015938</v>
      </c>
      <c r="F103" s="11">
        <f t="shared" si="132"/>
        <v>-3.3284842656952187</v>
      </c>
      <c r="G103" s="11">
        <f t="shared" si="132"/>
        <v>5.165764493673457</v>
      </c>
      <c r="H103" s="11">
        <f t="shared" si="132"/>
        <v>1.3936474637033343</v>
      </c>
      <c r="I103" s="11">
        <f t="shared" si="132"/>
        <v>0.84059336152763431</v>
      </c>
      <c r="J103" s="11">
        <f t="shared" si="132"/>
        <v>-0.5644417619676958</v>
      </c>
      <c r="K103" s="11">
        <f t="shared" si="132"/>
        <v>-0.95288234557624452</v>
      </c>
      <c r="L103" s="11">
        <f t="shared" si="132"/>
        <v>-1.0353033649902597</v>
      </c>
      <c r="M103" s="11">
        <f t="shared" si="132"/>
        <v>0.93954939518336689</v>
      </c>
      <c r="N103" s="11">
        <f t="shared" si="132"/>
        <v>0.20879947928923781</v>
      </c>
      <c r="O103" s="11">
        <f t="shared" si="132"/>
        <v>0.4531958005930441</v>
      </c>
      <c r="Q103" s="11">
        <f t="shared" ref="Q103:T103" si="133">LN(Q51/Q50)*100</f>
        <v>-0.50597153075912538</v>
      </c>
      <c r="R103" s="11">
        <f t="shared" si="133"/>
        <v>-2.0641965188383401E-2</v>
      </c>
      <c r="S103" s="11">
        <f t="shared" si="133"/>
        <v>-0.58855973180201981</v>
      </c>
      <c r="T103" s="11">
        <f t="shared" si="133"/>
        <v>-0.17279061065898321</v>
      </c>
      <c r="V103" s="11">
        <f t="shared" ref="V103:AA103" si="134">LN(V51/V50)*100</f>
        <v>-6.0186580209867342E-2</v>
      </c>
      <c r="W103" s="11">
        <f t="shared" si="134"/>
        <v>0.8150785883197722</v>
      </c>
      <c r="X103" s="11">
        <f t="shared" si="134"/>
        <v>-4.1633513750640452</v>
      </c>
      <c r="Y103" s="11">
        <f t="shared" si="134"/>
        <v>-3.8655320318708513</v>
      </c>
      <c r="Z103" s="11">
        <f t="shared" si="134"/>
        <v>1.068856450635508</v>
      </c>
      <c r="AA103" s="11">
        <f t="shared" si="134"/>
        <v>-0.19625165753231585</v>
      </c>
      <c r="AC103" s="15">
        <f>B103*'Table A8'!B51</f>
        <v>1.3228695259858307</v>
      </c>
      <c r="AD103" s="15">
        <f>C103*'Table A8'!C51</f>
        <v>5.5171742078116335</v>
      </c>
      <c r="AE103" s="15">
        <f>D103*'Table A8'!D51</f>
        <v>-1.7634520606572361</v>
      </c>
      <c r="AF103" s="15">
        <f>E103*'Table A8'!E51</f>
        <v>-3.6068851895748861</v>
      </c>
      <c r="AG103" s="15">
        <f>F103*'Table A8'!F51</f>
        <v>-1.9002316672854003</v>
      </c>
      <c r="AH103" s="15">
        <f>G103*'Table A8'!G51</f>
        <v>1.9485263670136279</v>
      </c>
      <c r="AI103" s="15">
        <f>H103*'Table A8'!H51</f>
        <v>1.0059347393010667</v>
      </c>
      <c r="AJ103" s="15">
        <f>I103*'Table A8'!I51</f>
        <v>0.62960442778419812</v>
      </c>
      <c r="AK103" s="15">
        <f>J103*'Table A8'!J51</f>
        <v>-0.40707539873110216</v>
      </c>
      <c r="AL103" s="15">
        <f>K103*'Table A8'!K51</f>
        <v>-0.70313188280071082</v>
      </c>
      <c r="AM103" s="15">
        <f>L103*'Table A8'!L51</f>
        <v>-0.65752116710531394</v>
      </c>
      <c r="AN103" s="15">
        <f>M103*'Table A8'!M51</f>
        <v>0.57716519346114226</v>
      </c>
      <c r="AO103" s="15">
        <f>N103*'Table A8'!N51</f>
        <v>0.14248476466697588</v>
      </c>
      <c r="AP103" s="15">
        <f>O103*'Table A8'!O51</f>
        <v>0.2899999927994889</v>
      </c>
      <c r="AR103" s="15">
        <f>Q103*'Table A8'!Q51</f>
        <v>-0.39040763313374111</v>
      </c>
      <c r="AS103" s="15">
        <f>R103*'Table A8'!R51</f>
        <v>-1.4370936164152524E-2</v>
      </c>
      <c r="AT103" s="15">
        <f>S103*'Table A8'!S51</f>
        <v>-0.41817168944533512</v>
      </c>
      <c r="AU103" s="15">
        <f>T103*'Table A8'!T51</f>
        <v>-0.1235971238043707</v>
      </c>
      <c r="AW103" s="15">
        <f>V103*'Table A8'!V51</f>
        <v>-3.8278665013475627E-2</v>
      </c>
      <c r="AX103" s="15">
        <f>W103*'Table A8'!W51</f>
        <v>0.71612804769775185</v>
      </c>
      <c r="AY103" s="15">
        <f>X103*'Table A8'!X51</f>
        <v>-2.0283847899312031</v>
      </c>
      <c r="AZ103" s="15">
        <f>Y103*'Table A8'!Y51</f>
        <v>-1.8759426950669242</v>
      </c>
      <c r="BA103" s="15">
        <f>Z103*'Table A8'!Z51</f>
        <v>0.8256916081159299</v>
      </c>
      <c r="BB103" s="15">
        <f>AA103*'Table A8'!AA51</f>
        <v>-0.12962421980009461</v>
      </c>
    </row>
    <row r="104" spans="1:54" x14ac:dyDescent="0.25">
      <c r="A104" s="13">
        <v>2016</v>
      </c>
      <c r="B104" s="11">
        <f t="shared" ref="B104:O104" si="135">LN(B52/B51)*100</f>
        <v>3.7257631868680328</v>
      </c>
      <c r="C104" s="11">
        <f t="shared" si="135"/>
        <v>-3.5173614178267152</v>
      </c>
      <c r="D104" s="11">
        <f t="shared" si="135"/>
        <v>4.6185183884717409</v>
      </c>
      <c r="E104" s="11">
        <f t="shared" si="135"/>
        <v>-4.5594042010419527</v>
      </c>
      <c r="F104" s="11">
        <f t="shared" si="135"/>
        <v>-4.7142175913453483</v>
      </c>
      <c r="G104" s="11">
        <f t="shared" si="135"/>
        <v>-1.9144836671663616</v>
      </c>
      <c r="H104" s="11">
        <f t="shared" si="135"/>
        <v>-0.53144500634924785</v>
      </c>
      <c r="I104" s="11">
        <f t="shared" si="135"/>
        <v>-1.5566470488524937</v>
      </c>
      <c r="J104" s="11">
        <f t="shared" si="135"/>
        <v>2.1514656663202154</v>
      </c>
      <c r="K104" s="11">
        <f t="shared" si="135"/>
        <v>-4.1418595492907562</v>
      </c>
      <c r="L104" s="11">
        <f t="shared" si="135"/>
        <v>1.7505917513614588</v>
      </c>
      <c r="M104" s="11">
        <f t="shared" si="135"/>
        <v>-0.8882594520166005</v>
      </c>
      <c r="N104" s="11">
        <f t="shared" si="135"/>
        <v>1.4984507502489002</v>
      </c>
      <c r="O104" s="11">
        <f t="shared" si="135"/>
        <v>0.42113769251896943</v>
      </c>
      <c r="Q104" s="11">
        <f t="shared" ref="Q104:T104" si="136">LN(Q52/Q51)*100</f>
        <v>1.7299033422769445</v>
      </c>
      <c r="R104" s="11">
        <f t="shared" si="136"/>
        <v>-0.90207465353042759</v>
      </c>
      <c r="S104" s="11">
        <f t="shared" si="136"/>
        <v>0.96580628264479262</v>
      </c>
      <c r="T104" s="11">
        <f t="shared" si="136"/>
        <v>0.39595970307949957</v>
      </c>
      <c r="V104" s="11">
        <f t="shared" ref="V104:AA104" si="137">LN(V52/V51)*100</f>
        <v>3.0339794374913924</v>
      </c>
      <c r="W104" s="11">
        <f t="shared" si="137"/>
        <v>-0.91140842911821907</v>
      </c>
      <c r="X104" s="11">
        <f t="shared" si="137"/>
        <v>-2.7904475655053105</v>
      </c>
      <c r="Y104" s="11">
        <f t="shared" si="137"/>
        <v>0.28587783906548153</v>
      </c>
      <c r="Z104" s="11">
        <f t="shared" si="137"/>
        <v>3.5630304592608741</v>
      </c>
      <c r="AA104" s="11">
        <f t="shared" si="137"/>
        <v>1.2105976217363521</v>
      </c>
      <c r="AC104" s="15">
        <f>B104*'Table A8'!B52</f>
        <v>2.2887363256930322</v>
      </c>
      <c r="AD104" s="15">
        <f>C104*'Table A8'!C52</f>
        <v>-2.2278967220514412</v>
      </c>
      <c r="AE104" s="15">
        <f>D104*'Table A8'!D52</f>
        <v>3.2763769447818532</v>
      </c>
      <c r="AF104" s="15">
        <f>E104*'Table A8'!E52</f>
        <v>-0.98255160532454078</v>
      </c>
      <c r="AG104" s="15">
        <f>F104*'Table A8'!F52</f>
        <v>-2.5758484919110982</v>
      </c>
      <c r="AH104" s="15">
        <f>G104*'Table A8'!G52</f>
        <v>-0.71180502745245333</v>
      </c>
      <c r="AI104" s="15">
        <f>H104*'Table A8'!H52</f>
        <v>-0.38083349154987101</v>
      </c>
      <c r="AJ104" s="15">
        <f>I104*'Table A8'!I52</f>
        <v>-1.1838300806523214</v>
      </c>
      <c r="AK104" s="15">
        <f>J104*'Table A8'!J52</f>
        <v>1.5505613057169794</v>
      </c>
      <c r="AL104" s="15">
        <f>K104*'Table A8'!K52</f>
        <v>-3.2410050973200164</v>
      </c>
      <c r="AM104" s="15">
        <f>L104*'Table A8'!L52</f>
        <v>1.1445368870401218</v>
      </c>
      <c r="AN104" s="15">
        <f>M104*'Table A8'!M52</f>
        <v>-0.51900999781329971</v>
      </c>
      <c r="AO104" s="15">
        <f>N104*'Table A8'!N52</f>
        <v>1.0430715672482596</v>
      </c>
      <c r="AP104" s="15">
        <f>O104*'Table A8'!O52</f>
        <v>0.26620113544124058</v>
      </c>
      <c r="AR104" s="15">
        <f>Q104*'Table A8'!Q52</f>
        <v>1.3405020999304045</v>
      </c>
      <c r="AS104" s="15">
        <f>R104*'Table A8'!R52</f>
        <v>-0.63271516198624189</v>
      </c>
      <c r="AT104" s="15">
        <f>S104*'Table A8'!S52</f>
        <v>0.68639852507565413</v>
      </c>
      <c r="AU104" s="15">
        <f>T104*'Table A8'!T52</f>
        <v>0.28425947084077274</v>
      </c>
      <c r="AW104" s="15">
        <f>V104*'Table A8'!V52</f>
        <v>1.9447808194319827</v>
      </c>
      <c r="AX104" s="15">
        <f>W104*'Table A8'!W52</f>
        <v>-0.79493043187691059</v>
      </c>
      <c r="AY104" s="15">
        <f>X104*'Table A8'!X52</f>
        <v>-1.3148588928661022</v>
      </c>
      <c r="AZ104" s="15">
        <f>Y104*'Table A8'!Y52</f>
        <v>0.12695834832898034</v>
      </c>
      <c r="BA104" s="15">
        <f>Z104*'Table A8'!Z52</f>
        <v>2.7855772130501517</v>
      </c>
      <c r="BB104" s="15">
        <f>AA104*'Table A8'!AA52</f>
        <v>0.79197296413992158</v>
      </c>
    </row>
    <row r="105" spans="1:54" x14ac:dyDescent="0.25">
      <c r="A105" s="13">
        <v>2017</v>
      </c>
      <c r="B105" s="11">
        <f t="shared" ref="B105:O108" si="138">LN(B53/B52)*100</f>
        <v>-2.1783435286083086</v>
      </c>
      <c r="C105" s="11">
        <f t="shared" si="138"/>
        <v>-3.0041018727891373</v>
      </c>
      <c r="D105" s="11">
        <f t="shared" si="138"/>
        <v>0.2411281767996504</v>
      </c>
      <c r="E105" s="11">
        <f t="shared" si="138"/>
        <v>4.1054675915842154</v>
      </c>
      <c r="F105" s="11">
        <f t="shared" si="138"/>
        <v>1.0340119966366628</v>
      </c>
      <c r="G105" s="11">
        <f t="shared" si="138"/>
        <v>-1.1763125965005998</v>
      </c>
      <c r="H105" s="11">
        <f t="shared" si="138"/>
        <v>-0.56405077554526728</v>
      </c>
      <c r="I105" s="11">
        <f t="shared" si="138"/>
        <v>0.5652013431346623</v>
      </c>
      <c r="J105" s="11">
        <f t="shared" si="138"/>
        <v>-4.340088313538172</v>
      </c>
      <c r="K105" s="11">
        <f t="shared" si="138"/>
        <v>1.2079695130514723</v>
      </c>
      <c r="L105" s="11">
        <f t="shared" si="138"/>
        <v>0.19606837714026618</v>
      </c>
      <c r="M105" s="11">
        <f t="shared" si="138"/>
        <v>-0.31842253806343213</v>
      </c>
      <c r="N105" s="11">
        <f t="shared" si="138"/>
        <v>1.6400969312836287</v>
      </c>
      <c r="O105" s="11">
        <f t="shared" si="138"/>
        <v>-0.48144526294664663</v>
      </c>
      <c r="Q105" s="11">
        <f t="shared" ref="Q105:T105" si="139">LN(Q53/Q52)*100</f>
        <v>0.19922309607502608</v>
      </c>
      <c r="R105" s="11">
        <f t="shared" si="139"/>
        <v>2.8847660708071379</v>
      </c>
      <c r="S105" s="11">
        <f t="shared" si="139"/>
        <v>-0.22816338453334756</v>
      </c>
      <c r="T105" s="11">
        <f t="shared" si="139"/>
        <v>0.67659940012529463</v>
      </c>
      <c r="V105" s="11">
        <f t="shared" ref="V105:AA105" si="140">LN(V53/V52)*100</f>
        <v>-2.314120300138474</v>
      </c>
      <c r="W105" s="11">
        <f t="shared" si="140"/>
        <v>-2.0249913126989827</v>
      </c>
      <c r="X105" s="11">
        <f t="shared" si="140"/>
        <v>-2.8512062495680359</v>
      </c>
      <c r="Y105" s="11">
        <f t="shared" si="140"/>
        <v>-0.28587783906548092</v>
      </c>
      <c r="Z105" s="11">
        <f t="shared" si="140"/>
        <v>-1.7554101001675357</v>
      </c>
      <c r="AA105" s="11">
        <f t="shared" si="140"/>
        <v>-1.9005274233160303</v>
      </c>
      <c r="AC105" s="15">
        <f>B105*'Table A8'!B53</f>
        <v>-1.3542761717357856</v>
      </c>
      <c r="AD105" s="15">
        <f>C105*'Table A8'!C53</f>
        <v>-1.9520653969383817</v>
      </c>
      <c r="AE105" s="15">
        <f>D105*'Table A8'!D53</f>
        <v>0.17009181591447339</v>
      </c>
      <c r="AF105" s="15">
        <f>E105*'Table A8'!E53</f>
        <v>0.84736851090298204</v>
      </c>
      <c r="AG105" s="15">
        <f>F105*'Table A8'!F53</f>
        <v>0.53685902865375534</v>
      </c>
      <c r="AH105" s="15">
        <f>G105*'Table A8'!G53</f>
        <v>-0.47558318276519251</v>
      </c>
      <c r="AI105" s="15">
        <f>H105*'Table A8'!H53</f>
        <v>-0.40724465994368297</v>
      </c>
      <c r="AJ105" s="15">
        <f>I105*'Table A8'!I53</f>
        <v>0.42972258118528373</v>
      </c>
      <c r="AK105" s="15">
        <f>J105*'Table A8'!J53</f>
        <v>-3.0623663140325341</v>
      </c>
      <c r="AL105" s="15">
        <f>K105*'Table A8'!K53</f>
        <v>0.96540923483073671</v>
      </c>
      <c r="AM105" s="15">
        <f>L105*'Table A8'!L53</f>
        <v>0.12746405197888705</v>
      </c>
      <c r="AN105" s="15">
        <f>M105*'Table A8'!M53</f>
        <v>-0.18360243544737495</v>
      </c>
      <c r="AO105" s="15">
        <f>N105*'Table A8'!N53</f>
        <v>1.1410154350940205</v>
      </c>
      <c r="AP105" s="15">
        <f>O105*'Table A8'!O53</f>
        <v>-0.30427340618228066</v>
      </c>
      <c r="AR105" s="15">
        <f>Q105*'Table A8'!Q53</f>
        <v>0.15617098501321294</v>
      </c>
      <c r="AS105" s="15">
        <f>R105*'Table A8'!R53</f>
        <v>2.0302983606340637</v>
      </c>
      <c r="AT105" s="15">
        <f>S105*'Table A8'!S53</f>
        <v>-0.16315963627979682</v>
      </c>
      <c r="AU105" s="15">
        <f>T105*'Table A8'!T53</f>
        <v>0.48877540665051289</v>
      </c>
      <c r="AW105" s="15">
        <f>V105*'Table A8'!V53</f>
        <v>-1.4937646537393849</v>
      </c>
      <c r="AX105" s="15">
        <f>W105*'Table A8'!W53</f>
        <v>-1.7605274472604955</v>
      </c>
      <c r="AY105" s="15">
        <f>X105*'Table A8'!X53</f>
        <v>-1.3930993735389423</v>
      </c>
      <c r="AZ105" s="15">
        <f>Y105*'Table A8'!Y53</f>
        <v>-0.13639231701814095</v>
      </c>
      <c r="BA105" s="15">
        <f>Z105*'Table A8'!Z53</f>
        <v>-1.3725551573209962</v>
      </c>
      <c r="BB105" s="15">
        <f>AA105*'Table A8'!AA53</f>
        <v>-1.2587193124622069</v>
      </c>
    </row>
    <row r="106" spans="1:54" x14ac:dyDescent="0.25">
      <c r="A106" s="13">
        <v>2018</v>
      </c>
      <c r="B106" s="11">
        <f t="shared" si="138"/>
        <v>1.0151351056375499</v>
      </c>
      <c r="C106" s="11">
        <f t="shared" si="138"/>
        <v>-1.6365354086264292</v>
      </c>
      <c r="D106" s="11">
        <f t="shared" si="138"/>
        <v>4.6043938501406796</v>
      </c>
      <c r="E106" s="11">
        <f t="shared" si="138"/>
        <v>3.3453376259219567</v>
      </c>
      <c r="F106" s="11">
        <f t="shared" si="138"/>
        <v>-1.0939940038334333</v>
      </c>
      <c r="G106" s="11">
        <f t="shared" si="138"/>
        <v>-2.2348403663761913</v>
      </c>
      <c r="H106" s="11">
        <f t="shared" si="138"/>
        <v>-0.76705063042196531</v>
      </c>
      <c r="I106" s="11">
        <f t="shared" si="138"/>
        <v>0.6420567802922762</v>
      </c>
      <c r="J106" s="11">
        <f t="shared" si="138"/>
        <v>1.4910612735754281</v>
      </c>
      <c r="K106" s="11">
        <f t="shared" si="138"/>
        <v>-2.4107075343233095</v>
      </c>
      <c r="L106" s="11">
        <f t="shared" si="138"/>
        <v>3.0459207484708437</v>
      </c>
      <c r="M106" s="11">
        <f t="shared" si="138"/>
        <v>2.8399474521697958</v>
      </c>
      <c r="N106" s="11">
        <f t="shared" si="138"/>
        <v>-3.8162461094348901</v>
      </c>
      <c r="O106" s="11">
        <f t="shared" si="138"/>
        <v>0.54146327014989393</v>
      </c>
      <c r="Q106" s="11">
        <f t="shared" ref="Q106:T108" si="141">LN(Q54/Q53)*100</f>
        <v>-0.48880340727758986</v>
      </c>
      <c r="R106" s="11">
        <f t="shared" si="141"/>
        <v>1.1870172570487578</v>
      </c>
      <c r="S106" s="11">
        <f t="shared" si="141"/>
        <v>-0.68763039394321457</v>
      </c>
      <c r="T106" s="11">
        <f t="shared" si="141"/>
        <v>0.6420567802922762</v>
      </c>
      <c r="V106" s="11">
        <f t="shared" ref="V106:AA108" si="142">LN(V54/V53)*100</f>
        <v>-0.37927982386962228</v>
      </c>
      <c r="W106" s="11">
        <f t="shared" si="142"/>
        <v>-1.6660440893107316</v>
      </c>
      <c r="X106" s="11">
        <f t="shared" si="142"/>
        <v>-3.3241333779801896</v>
      </c>
      <c r="Y106" s="11">
        <f t="shared" si="142"/>
        <v>-4.6788161498759004</v>
      </c>
      <c r="Z106" s="11">
        <f t="shared" si="142"/>
        <v>2.3370986323240315</v>
      </c>
      <c r="AA106" s="11">
        <f t="shared" si="142"/>
        <v>-1.1038847115216353</v>
      </c>
      <c r="AC106" s="15">
        <f>B106*'Table A8'!B54</f>
        <v>0.62643987368893206</v>
      </c>
      <c r="AD106" s="15">
        <f>C106*'Table A8'!C54</f>
        <v>-1.016943102920463</v>
      </c>
      <c r="AE106" s="15">
        <f>D106*'Table A8'!D54</f>
        <v>3.293062481620614</v>
      </c>
      <c r="AF106" s="15">
        <f>E106*'Table A8'!E54</f>
        <v>0.76139884365983734</v>
      </c>
      <c r="AG106" s="15">
        <f>F106*'Table A8'!F54</f>
        <v>-0.55968733236118451</v>
      </c>
      <c r="AH106" s="15">
        <f>G106*'Table A8'!G54</f>
        <v>-0.97215555937364317</v>
      </c>
      <c r="AI106" s="15">
        <f>H106*'Table A8'!H54</f>
        <v>-0.56531631462098841</v>
      </c>
      <c r="AJ106" s="15">
        <f>I106*'Table A8'!I54</f>
        <v>0.48995352904103595</v>
      </c>
      <c r="AK106" s="15">
        <f>J106*'Table A8'!J54</f>
        <v>1.0696873576630122</v>
      </c>
      <c r="AL106" s="15">
        <f>K106*'Table A8'!K54</f>
        <v>-1.9133785699924106</v>
      </c>
      <c r="AM106" s="15">
        <f>L106*'Table A8'!L54</f>
        <v>1.8851203512286052</v>
      </c>
      <c r="AN106" s="15">
        <f>M106*'Table A8'!M54</f>
        <v>1.6963006131810192</v>
      </c>
      <c r="AO106" s="15">
        <f>N106*'Table A8'!N54</f>
        <v>-2.6118388372972388</v>
      </c>
      <c r="AP106" s="15">
        <f>O106*'Table A8'!O54</f>
        <v>0.34458722512339246</v>
      </c>
      <c r="AR106" s="15">
        <f>Q106*'Table A8'!Q54</f>
        <v>-0.38503044391255753</v>
      </c>
      <c r="AS106" s="15">
        <f>R106*'Table A8'!R54</f>
        <v>0.83601625413944014</v>
      </c>
      <c r="AT106" s="15">
        <f>S106*'Table A8'!S54</f>
        <v>-0.4934435706936508</v>
      </c>
      <c r="AU106" s="15">
        <f>T106*'Table A8'!T54</f>
        <v>0.46510593164372488</v>
      </c>
      <c r="AW106" s="15">
        <f>V106*'Table A8'!V54</f>
        <v>-0.24789729288118512</v>
      </c>
      <c r="AX106" s="15">
        <f>W106*'Table A8'!W54</f>
        <v>-1.4486253356556811</v>
      </c>
      <c r="AY106" s="15">
        <f>X106*'Table A8'!X54</f>
        <v>-1.6577453155987205</v>
      </c>
      <c r="AZ106" s="15">
        <f>Y106*'Table A8'!Y54</f>
        <v>-2.3281789161782478</v>
      </c>
      <c r="BA106" s="15">
        <f>Z106*'Table A8'!Z54</f>
        <v>1.8406988828184072</v>
      </c>
      <c r="BB106" s="15">
        <f>AA106*'Table A8'!AA54</f>
        <v>-0.73993392213295217</v>
      </c>
    </row>
    <row r="107" spans="1:54" x14ac:dyDescent="0.25">
      <c r="A107" s="13">
        <v>2019</v>
      </c>
      <c r="B107" s="11">
        <f t="shared" si="138"/>
        <v>-1.5519811658036919</v>
      </c>
      <c r="C107" s="11">
        <f t="shared" si="138"/>
        <v>-4.2698754533115366</v>
      </c>
      <c r="D107" s="11">
        <f t="shared" si="138"/>
        <v>1.2718772407774612</v>
      </c>
      <c r="E107" s="11">
        <f t="shared" si="138"/>
        <v>3.9413002356835056</v>
      </c>
      <c r="F107" s="11">
        <f t="shared" si="138"/>
        <v>3.3338059610510409</v>
      </c>
      <c r="G107" s="11">
        <f t="shared" si="138"/>
        <v>2.7420595575992217</v>
      </c>
      <c r="H107" s="11">
        <f t="shared" si="138"/>
        <v>1.3607003406216946</v>
      </c>
      <c r="I107" s="11">
        <f t="shared" si="138"/>
        <v>-0.74275158287965848</v>
      </c>
      <c r="J107" s="11">
        <f t="shared" si="138"/>
        <v>-5.9219359659971218</v>
      </c>
      <c r="K107" s="11">
        <f t="shared" si="138"/>
        <v>0.13990209137074086</v>
      </c>
      <c r="L107" s="11">
        <f t="shared" si="138"/>
        <v>0.48880340727758664</v>
      </c>
      <c r="M107" s="11">
        <f t="shared" si="138"/>
        <v>-3.3970519571153344</v>
      </c>
      <c r="N107" s="11">
        <f t="shared" si="138"/>
        <v>2.6934001240081042</v>
      </c>
      <c r="O107" s="11">
        <f t="shared" si="138"/>
        <v>-0.18016219466282088</v>
      </c>
      <c r="Q107" s="11">
        <f t="shared" si="141"/>
        <v>-0.34057931348329323</v>
      </c>
      <c r="R107" s="11">
        <f t="shared" si="141"/>
        <v>2.7517886036739281</v>
      </c>
      <c r="S107" s="11">
        <f t="shared" si="141"/>
        <v>1.1730922875698699</v>
      </c>
      <c r="T107" s="11">
        <f t="shared" si="141"/>
        <v>1.6266972463871938</v>
      </c>
      <c r="V107" s="11">
        <f t="shared" si="142"/>
        <v>2.9752958149347801</v>
      </c>
      <c r="W107" s="11">
        <f t="shared" si="142"/>
        <v>1.143437762566317</v>
      </c>
      <c r="X107" s="11">
        <f t="shared" si="142"/>
        <v>-0.89398415694742961</v>
      </c>
      <c r="Y107" s="11">
        <f t="shared" si="142"/>
        <v>1.1137744410456021</v>
      </c>
      <c r="Z107" s="11">
        <f t="shared" si="142"/>
        <v>-0.77297980619411566</v>
      </c>
      <c r="AA107" s="11">
        <f t="shared" si="142"/>
        <v>1.6758783814954623</v>
      </c>
      <c r="AC107" s="15">
        <f>B107*'Table A8'!B55</f>
        <v>-0.96967783239414673</v>
      </c>
      <c r="AD107" s="15">
        <f>C107*'Table A8'!C55</f>
        <v>-2.7275964395754095</v>
      </c>
      <c r="AE107" s="15">
        <f>D107*'Table A8'!D55</f>
        <v>0.91498848701530566</v>
      </c>
      <c r="AF107" s="15">
        <f>E107*'Table A8'!E55</f>
        <v>1.0160672007592078</v>
      </c>
      <c r="AG107" s="15">
        <f>F107*'Table A8'!F55</f>
        <v>1.7145764057685502</v>
      </c>
      <c r="AH107" s="15">
        <f>G107*'Table A8'!G55</f>
        <v>1.2237811805565326</v>
      </c>
      <c r="AI107" s="15">
        <f>H107*'Table A8'!H55</f>
        <v>1.0248794965562604</v>
      </c>
      <c r="AJ107" s="15">
        <f>I107*'Table A8'!I55</f>
        <v>-0.56761075963663499</v>
      </c>
      <c r="AK107" s="15">
        <f>J107*'Table A8'!J55</f>
        <v>-4.3093928024561059</v>
      </c>
      <c r="AL107" s="15">
        <f>K107*'Table A8'!K55</f>
        <v>0.11017289695445842</v>
      </c>
      <c r="AM107" s="15">
        <f>L107*'Table A8'!L55</f>
        <v>0.30061409547571577</v>
      </c>
      <c r="AN107" s="15">
        <f>M107*'Table A8'!M55</f>
        <v>-2.0637090639475657</v>
      </c>
      <c r="AO107" s="15">
        <f>N107*'Table A8'!N55</f>
        <v>1.8808013065948592</v>
      </c>
      <c r="AP107" s="15">
        <f>O107*'Table A8'!O55</f>
        <v>-0.11633072909378345</v>
      </c>
      <c r="AR107" s="15">
        <f>Q107*'Table A8'!Q55</f>
        <v>-0.26854678868157672</v>
      </c>
      <c r="AS107" s="15">
        <f>R107*'Table A8'!R55</f>
        <v>1.9438634696352628</v>
      </c>
      <c r="AT107" s="15">
        <f>S107*'Table A8'!S55</f>
        <v>0.84591684856663318</v>
      </c>
      <c r="AU107" s="15">
        <f>T107*'Table A8'!T55</f>
        <v>1.1822835586742124</v>
      </c>
      <c r="AW107" s="15">
        <f>V107*'Table A8'!V55</f>
        <v>1.9693482999053311</v>
      </c>
      <c r="AX107" s="15">
        <f>W107*'Table A8'!W55</f>
        <v>1.0032522928756864</v>
      </c>
      <c r="AY107" s="15">
        <f>X107*'Table A8'!X55</f>
        <v>-0.45807748201986292</v>
      </c>
      <c r="AZ107" s="15">
        <f>Y107*'Table A8'!Y55</f>
        <v>0.55543931374944178</v>
      </c>
      <c r="BA107" s="15">
        <f>Z107*'Table A8'!Z55</f>
        <v>-0.61305028429255315</v>
      </c>
      <c r="BB107" s="15">
        <f>AA107*'Table A8'!AA55</f>
        <v>1.138256596711718</v>
      </c>
    </row>
    <row r="108" spans="1:54" x14ac:dyDescent="0.25">
      <c r="A108" s="13">
        <v>2020</v>
      </c>
      <c r="B108" s="11">
        <f t="shared" si="138"/>
        <v>-0.48869981196257323</v>
      </c>
      <c r="C108" s="11">
        <f t="shared" si="138"/>
        <v>4.0897132586487146</v>
      </c>
      <c r="D108" s="11">
        <f t="shared" si="138"/>
        <v>1.63544750779324</v>
      </c>
      <c r="E108" s="11">
        <f t="shared" si="138"/>
        <v>1.2610025710316921</v>
      </c>
      <c r="F108" s="11">
        <f t="shared" si="138"/>
        <v>0.30902970030410026</v>
      </c>
      <c r="G108" s="11">
        <f t="shared" si="138"/>
        <v>3.6586534398300299</v>
      </c>
      <c r="H108" s="11">
        <f t="shared" si="138"/>
        <v>-1.0113114151961275</v>
      </c>
      <c r="I108" s="11">
        <f t="shared" si="138"/>
        <v>3.6695013509364549</v>
      </c>
      <c r="J108" s="11">
        <f t="shared" si="138"/>
        <v>3.9220713153281328</v>
      </c>
      <c r="K108" s="11">
        <f t="shared" si="138"/>
        <v>0.28917605034489668</v>
      </c>
      <c r="L108" s="11">
        <f t="shared" si="138"/>
        <v>0.45671246979791991</v>
      </c>
      <c r="M108" s="11">
        <f t="shared" si="138"/>
        <v>-0.63307772023723585</v>
      </c>
      <c r="N108" s="11">
        <f t="shared" si="138"/>
        <v>-2.1150756484353717</v>
      </c>
      <c r="O108" s="11">
        <f t="shared" si="138"/>
        <v>1.540862535284528</v>
      </c>
      <c r="Q108" s="11">
        <f t="shared" si="141"/>
        <v>-1.7613574089242472</v>
      </c>
      <c r="R108" s="11">
        <f t="shared" si="141"/>
        <v>-9.7333081462703044E-2</v>
      </c>
      <c r="S108" s="11">
        <f t="shared" si="141"/>
        <v>1.8701284244503216</v>
      </c>
      <c r="T108" s="11">
        <f t="shared" si="141"/>
        <v>0.61792163659581179</v>
      </c>
      <c r="V108" s="11">
        <f t="shared" si="142"/>
        <v>1.9798820679900055</v>
      </c>
      <c r="W108" s="11">
        <f t="shared" si="142"/>
        <v>0.1185653730439051</v>
      </c>
      <c r="X108" s="11">
        <f t="shared" si="142"/>
        <v>1.1336966169195741</v>
      </c>
      <c r="Y108" s="11">
        <f t="shared" si="142"/>
        <v>-0.80425395031534785</v>
      </c>
      <c r="Z108" s="11">
        <f t="shared" si="142"/>
        <v>-2.0566801093172669</v>
      </c>
      <c r="AA108" s="11">
        <f t="shared" si="142"/>
        <v>0.99805133746668462</v>
      </c>
      <c r="AC108" s="15">
        <f>B108*'Table A8'!B56</f>
        <v>-0.3123769198064768</v>
      </c>
      <c r="AD108" s="15">
        <f>C108*'Table A8'!C56</f>
        <v>2.7450155392050175</v>
      </c>
      <c r="AE108" s="15">
        <f>D108*'Table A8'!D56</f>
        <v>1.1742513105955463</v>
      </c>
      <c r="AF108" s="15">
        <f>E108*'Table A8'!E56</f>
        <v>0.33050877386740651</v>
      </c>
      <c r="AG108" s="15">
        <f>F108*'Table A8'!F56</f>
        <v>0.15735792339484786</v>
      </c>
      <c r="AH108" s="15">
        <f>G108*'Table A8'!G56</f>
        <v>1.6672483725305447</v>
      </c>
      <c r="AI108" s="15">
        <f>H108*'Table A8'!H56</f>
        <v>-0.76687744614322351</v>
      </c>
      <c r="AJ108" s="15">
        <f>I108*'Table A8'!I56</f>
        <v>2.7697396196868365</v>
      </c>
      <c r="AK108" s="15">
        <f>J108*'Table A8'!J56</f>
        <v>2.9415534864960997</v>
      </c>
      <c r="AL108" s="15">
        <f>K108*'Table A8'!K56</f>
        <v>0.22856475019260633</v>
      </c>
      <c r="AM108" s="15">
        <f>L108*'Table A8'!L56</f>
        <v>0.28489723865994243</v>
      </c>
      <c r="AN108" s="15">
        <f>M108*'Table A8'!M56</f>
        <v>-0.3841515606399547</v>
      </c>
      <c r="AO108" s="15">
        <f>N108*'Table A8'!N56</f>
        <v>-1.5112215508070732</v>
      </c>
      <c r="AP108" s="15">
        <f>O108*'Table A8'!O56</f>
        <v>1.0067995805549106</v>
      </c>
      <c r="AR108" s="15">
        <f>Q108*'Table A8'!Q56</f>
        <v>-1.3784383082241158</v>
      </c>
      <c r="AS108" s="15">
        <f>R108*'Table A8'!R56</f>
        <v>-6.9515286780662502E-2</v>
      </c>
      <c r="AT108" s="15">
        <f>S108*'Table A8'!S56</f>
        <v>1.360892454472499</v>
      </c>
      <c r="AU108" s="15">
        <f>T108*'Table A8'!T56</f>
        <v>0.45194788500617677</v>
      </c>
      <c r="AW108" s="15">
        <f>V108*'Table A8'!V56</f>
        <v>1.3445379123720129</v>
      </c>
      <c r="AX108" s="15">
        <f>W108*'Table A8'!W56</f>
        <v>0.10497778129307357</v>
      </c>
      <c r="AY108" s="15">
        <f>X108*'Table A8'!X56</f>
        <v>0.60890845294750329</v>
      </c>
      <c r="AZ108" s="15">
        <f>Y108*'Table A8'!Y56</f>
        <v>-0.40759590201981832</v>
      </c>
      <c r="BA108" s="15">
        <f>Z108*'Table A8'!Z56</f>
        <v>-1.635266354918159</v>
      </c>
      <c r="BB108" s="15">
        <f>AA108*'Table A8'!AA56</f>
        <v>0.69234821280063907</v>
      </c>
    </row>
  </sheetData>
  <hyperlinks>
    <hyperlink ref="A1" location="Contents!A1" display="Back to Contents" xr:uid="{00000000-0004-0000-0500-000000000000}"/>
    <hyperlink ref="AC3" location="'Table A3'!W56" display="data" xr:uid="{00000000-0004-0000-05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10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9.77734375" style="13" bestFit="1" customWidth="1"/>
    <col min="3" max="15" width="8.77734375" style="13"/>
    <col min="16" max="16" width="3.77734375" style="13" customWidth="1"/>
    <col min="17" max="20" width="8.77734375" style="13" customWidth="1"/>
    <col min="21" max="21" width="3.77734375" style="13" customWidth="1"/>
    <col min="22" max="27" width="8.77734375" style="13" customWidth="1"/>
    <col min="28" max="28" width="3.77734375" style="13" customWidth="1"/>
    <col min="29" max="42" width="8.77734375" style="13"/>
    <col min="43" max="43" width="3.77734375" style="13" customWidth="1"/>
    <col min="44" max="47" width="8.77734375" style="13" customWidth="1"/>
    <col min="48" max="48" width="3.77734375" style="13" customWidth="1"/>
    <col min="49" max="54" width="8.77734375" style="13" customWidth="1"/>
    <col min="55" max="55" width="3.77734375" style="13" customWidth="1"/>
    <col min="56" max="69" width="8.77734375" style="13"/>
    <col min="70" max="70" width="3.77734375" style="13" customWidth="1"/>
    <col min="71" max="74" width="8.77734375" style="13"/>
    <col min="75" max="75" width="3.77734375" style="13" customWidth="1"/>
    <col min="76" max="16384" width="8.77734375" style="13"/>
  </cols>
  <sheetData>
    <row r="1" spans="1:81" ht="13.2" x14ac:dyDescent="0.25">
      <c r="A1" s="29" t="s">
        <v>22</v>
      </c>
      <c r="B1" s="9" t="s">
        <v>41</v>
      </c>
      <c r="AC1" s="9" t="s">
        <v>42</v>
      </c>
      <c r="BD1" s="9" t="s">
        <v>46</v>
      </c>
    </row>
    <row r="2" spans="1:81" x14ac:dyDescent="0.25">
      <c r="B2" s="9" t="s">
        <v>129</v>
      </c>
      <c r="AC2" s="9" t="s">
        <v>6</v>
      </c>
      <c r="BD2" s="9" t="s">
        <v>2</v>
      </c>
    </row>
    <row r="3" spans="1:81" ht="13.2" x14ac:dyDescent="0.25">
      <c r="A3" s="16"/>
      <c r="B3" s="9"/>
      <c r="AC3" s="40" t="s">
        <v>43</v>
      </c>
    </row>
    <row r="4" spans="1:81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  <c r="AC4" s="51" t="s">
        <v>67</v>
      </c>
      <c r="AD4" s="51" t="s">
        <v>68</v>
      </c>
      <c r="AE4" s="51" t="s">
        <v>69</v>
      </c>
      <c r="AF4" s="51" t="s">
        <v>70</v>
      </c>
      <c r="AG4" s="51" t="s">
        <v>71</v>
      </c>
      <c r="AH4" s="51" t="s">
        <v>72</v>
      </c>
      <c r="AI4" s="51" t="s">
        <v>73</v>
      </c>
      <c r="AJ4" s="51" t="s">
        <v>74</v>
      </c>
      <c r="AK4" s="51" t="s">
        <v>75</v>
      </c>
      <c r="AL4" s="51" t="s">
        <v>76</v>
      </c>
      <c r="AM4" s="51" t="s">
        <v>77</v>
      </c>
      <c r="AN4" s="51" t="s">
        <v>78</v>
      </c>
      <c r="AO4" s="51" t="s">
        <v>79</v>
      </c>
      <c r="AP4" s="51" t="s">
        <v>86</v>
      </c>
      <c r="AR4" s="56">
        <v>45</v>
      </c>
      <c r="AS4" s="56">
        <v>46</v>
      </c>
      <c r="AT4" s="56">
        <v>47</v>
      </c>
      <c r="AU4" s="56" t="s">
        <v>107</v>
      </c>
      <c r="AV4" s="56"/>
      <c r="AW4" s="56" t="s">
        <v>108</v>
      </c>
      <c r="AX4" s="56" t="s">
        <v>109</v>
      </c>
      <c r="AY4" s="56" t="s">
        <v>110</v>
      </c>
      <c r="AZ4" s="56" t="s">
        <v>111</v>
      </c>
      <c r="BA4" s="56" t="s">
        <v>112</v>
      </c>
      <c r="BB4" s="56" t="s">
        <v>113</v>
      </c>
      <c r="BD4" s="51" t="s">
        <v>67</v>
      </c>
      <c r="BE4" s="51" t="s">
        <v>68</v>
      </c>
      <c r="BF4" s="51" t="s">
        <v>69</v>
      </c>
      <c r="BG4" s="51" t="s">
        <v>70</v>
      </c>
      <c r="BH4" s="51" t="s">
        <v>71</v>
      </c>
      <c r="BI4" s="51" t="s">
        <v>72</v>
      </c>
      <c r="BJ4" s="51" t="s">
        <v>73</v>
      </c>
      <c r="BK4" s="51" t="s">
        <v>74</v>
      </c>
      <c r="BL4" s="51" t="s">
        <v>75</v>
      </c>
      <c r="BM4" s="51" t="s">
        <v>76</v>
      </c>
      <c r="BN4" s="51" t="s">
        <v>77</v>
      </c>
      <c r="BO4" s="51" t="s">
        <v>78</v>
      </c>
      <c r="BP4" s="51" t="s">
        <v>79</v>
      </c>
      <c r="BQ4" s="51" t="s">
        <v>86</v>
      </c>
      <c r="BS4" s="56">
        <v>45</v>
      </c>
      <c r="BT4" s="56">
        <v>46</v>
      </c>
      <c r="BU4" s="56">
        <v>47</v>
      </c>
      <c r="BV4" s="56" t="s">
        <v>107</v>
      </c>
      <c r="BW4" s="56"/>
      <c r="BX4" s="56" t="s">
        <v>108</v>
      </c>
      <c r="BY4" s="56" t="s">
        <v>109</v>
      </c>
      <c r="BZ4" s="56" t="s">
        <v>110</v>
      </c>
      <c r="CA4" s="56" t="s">
        <v>111</v>
      </c>
      <c r="CB4" s="56" t="s">
        <v>112</v>
      </c>
      <c r="CC4" s="56" t="s">
        <v>113</v>
      </c>
    </row>
    <row r="5" spans="1:81" x14ac:dyDescent="0.25">
      <c r="A5" s="17" t="str">
        <f>Base_year</f>
        <v>2018=100</v>
      </c>
    </row>
    <row r="6" spans="1:81" x14ac:dyDescent="0.25">
      <c r="A6" s="13">
        <v>1970</v>
      </c>
      <c r="B6" s="37">
        <v>77.64</v>
      </c>
      <c r="C6" s="37">
        <v>662.89</v>
      </c>
      <c r="D6" s="37">
        <v>63.44</v>
      </c>
      <c r="E6" s="37">
        <v>285.32</v>
      </c>
      <c r="F6" s="37">
        <v>153.84</v>
      </c>
      <c r="G6" s="37">
        <v>48.83</v>
      </c>
      <c r="H6" s="37">
        <v>67.23</v>
      </c>
      <c r="I6" s="37">
        <v>143.31</v>
      </c>
      <c r="J6" s="37">
        <v>31.01</v>
      </c>
      <c r="K6" s="37">
        <v>236.7</v>
      </c>
      <c r="L6" s="37">
        <v>123.24</v>
      </c>
      <c r="M6" s="37">
        <v>43.79</v>
      </c>
      <c r="N6" s="37">
        <v>69.760000000000005</v>
      </c>
      <c r="O6" s="37">
        <v>91.1</v>
      </c>
      <c r="Q6" s="37">
        <v>0.28000000000000003</v>
      </c>
      <c r="R6" s="37">
        <v>33.75</v>
      </c>
      <c r="S6" s="37">
        <v>23.63</v>
      </c>
      <c r="T6" s="37">
        <v>24.16</v>
      </c>
      <c r="V6" s="37">
        <v>2.64</v>
      </c>
      <c r="W6" s="37">
        <v>6.11</v>
      </c>
      <c r="X6" s="37">
        <v>11.58</v>
      </c>
      <c r="Y6" s="37">
        <v>5.4</v>
      </c>
      <c r="Z6" s="37">
        <v>8.84</v>
      </c>
      <c r="AA6" s="37">
        <v>6.23</v>
      </c>
      <c r="BD6" s="15">
        <f>'Table A1'!B6/B6*100</f>
        <v>88.150437918598655</v>
      </c>
      <c r="BE6" s="15">
        <f>'Table A1'!C6/C6*100</f>
        <v>46.402872271417586</v>
      </c>
      <c r="BF6" s="15">
        <f>'Table A1'!D6/D6*100</f>
        <v>155.50126103404793</v>
      </c>
      <c r="BG6" s="15">
        <f>'Table A1'!E6/E6*100</f>
        <v>53.224449740642086</v>
      </c>
      <c r="BH6" s="15">
        <f>'Table A1'!F6/F6*100</f>
        <v>29.823192927717106</v>
      </c>
      <c r="BI6" s="15">
        <f>'Table A1'!G6/G6*100</f>
        <v>74.319066147859928</v>
      </c>
      <c r="BJ6" s="15">
        <f>'Table A1'!H6/H6*100</f>
        <v>119.72333779562693</v>
      </c>
      <c r="BK6" s="15">
        <f>'Table A1'!I6/I6*100</f>
        <v>102.30967831972646</v>
      </c>
      <c r="BL6" s="15">
        <f>'Table A1'!J6/J6*100</f>
        <v>140.95453079651725</v>
      </c>
      <c r="BM6" s="15">
        <f>'Table A1'!K6/K6*100</f>
        <v>31.951837769328261</v>
      </c>
      <c r="BN6" s="15">
        <f>'Table A1'!L6/L6*100</f>
        <v>106.89711132749109</v>
      </c>
      <c r="BO6" s="15">
        <f>'Table A1'!M6/M6*100</f>
        <v>122.33386617949304</v>
      </c>
      <c r="BP6" s="15">
        <f>'Table A1'!N6/N6*100</f>
        <v>131.35034403669724</v>
      </c>
      <c r="BQ6" s="15">
        <f>'Table A1'!O6/O6*100</f>
        <v>88.024149286498357</v>
      </c>
      <c r="BS6" s="15">
        <f>'Table A1'!Q6/Q6*100</f>
        <v>8917.8571428571413</v>
      </c>
      <c r="BT6" s="15">
        <f>'Table A1'!R6/R6*100</f>
        <v>123.94074074074072</v>
      </c>
      <c r="BU6" s="15">
        <f>'Table A1'!S6/S6*100</f>
        <v>125.43377063055439</v>
      </c>
      <c r="BV6" s="15">
        <f>'Table A1'!T6/T6*100</f>
        <v>135.05794701986756</v>
      </c>
      <c r="BX6" s="15"/>
      <c r="BY6" s="15"/>
      <c r="BZ6" s="15"/>
      <c r="CA6" s="15"/>
      <c r="CB6" s="15"/>
      <c r="CC6" s="15">
        <f>'Table A1'!AA6/AA6*100</f>
        <v>125.68218298555377</v>
      </c>
    </row>
    <row r="7" spans="1:81" x14ac:dyDescent="0.25">
      <c r="A7" s="13">
        <v>1971</v>
      </c>
      <c r="B7" s="37">
        <v>80.19</v>
      </c>
      <c r="C7" s="37">
        <v>665.71</v>
      </c>
      <c r="D7" s="37">
        <v>65.87</v>
      </c>
      <c r="E7" s="37">
        <v>296.64</v>
      </c>
      <c r="F7" s="37">
        <v>161.82</v>
      </c>
      <c r="G7" s="37">
        <v>51.52</v>
      </c>
      <c r="H7" s="37">
        <v>70.33</v>
      </c>
      <c r="I7" s="37">
        <v>149.05000000000001</v>
      </c>
      <c r="J7" s="37">
        <v>32.619999999999997</v>
      </c>
      <c r="K7" s="37">
        <v>242.91</v>
      </c>
      <c r="L7" s="37">
        <v>126.17</v>
      </c>
      <c r="M7" s="37">
        <v>44.34</v>
      </c>
      <c r="N7" s="37">
        <v>71.12</v>
      </c>
      <c r="O7" s="37">
        <v>94.1</v>
      </c>
      <c r="Q7" s="37">
        <v>0.33</v>
      </c>
      <c r="R7" s="37">
        <v>35.18</v>
      </c>
      <c r="S7" s="37">
        <v>24.91</v>
      </c>
      <c r="T7" s="37">
        <v>25.36</v>
      </c>
      <c r="V7" s="37">
        <v>2.93</v>
      </c>
      <c r="W7" s="37">
        <v>6.62</v>
      </c>
      <c r="X7" s="37">
        <v>12.2</v>
      </c>
      <c r="Y7" s="37">
        <v>5.71</v>
      </c>
      <c r="Z7" s="37">
        <v>9.25</v>
      </c>
      <c r="AA7" s="37">
        <v>6.66</v>
      </c>
      <c r="BD7" s="15">
        <f>'Table A1'!B7/B7*100</f>
        <v>85.958348921311895</v>
      </c>
      <c r="BE7" s="15">
        <f>'Table A1'!C7/C7*100</f>
        <v>47.520692193297378</v>
      </c>
      <c r="BF7" s="15">
        <f>'Table A1'!D7/D7*100</f>
        <v>146.1666919690299</v>
      </c>
      <c r="BG7" s="15">
        <f>'Table A1'!E7/E7*100</f>
        <v>53.617179072276166</v>
      </c>
      <c r="BH7" s="15">
        <f>'Table A1'!F7/F7*100</f>
        <v>29.075516005438139</v>
      </c>
      <c r="BI7" s="15">
        <f>'Table A1'!G7/G7*100</f>
        <v>72.185559006211179</v>
      </c>
      <c r="BJ7" s="15">
        <f>'Table A1'!H7/H7*100</f>
        <v>119.72131380634154</v>
      </c>
      <c r="BK7" s="15">
        <f>'Table A1'!I7/I7*100</f>
        <v>90.80845353908083</v>
      </c>
      <c r="BL7" s="15">
        <f>'Table A1'!J7/J7*100</f>
        <v>134.27345187001839</v>
      </c>
      <c r="BM7" s="15">
        <f>'Table A1'!K7/K7*100</f>
        <v>30.480424848709404</v>
      </c>
      <c r="BN7" s="15">
        <f>'Table A1'!L7/L7*100</f>
        <v>99.231196005389549</v>
      </c>
      <c r="BO7" s="15">
        <f>'Table A1'!M7/M7*100</f>
        <v>121.69598556608028</v>
      </c>
      <c r="BP7" s="15">
        <f>'Table A1'!N7/N7*100</f>
        <v>128.52924634420697</v>
      </c>
      <c r="BQ7" s="15">
        <f>'Table A1'!O7/O7*100</f>
        <v>84.399574920297553</v>
      </c>
      <c r="BS7" s="15">
        <f>'Table A1'!Q7/Q7*100</f>
        <v>7842.424242424242</v>
      </c>
      <c r="BT7" s="15">
        <f>'Table A1'!R7/R7*100</f>
        <v>123.25184764070494</v>
      </c>
      <c r="BU7" s="15">
        <f>'Table A1'!S7/S7*100</f>
        <v>123.28382175832999</v>
      </c>
      <c r="BV7" s="15">
        <f>'Table A1'!T7/T7*100</f>
        <v>133.35962145110412</v>
      </c>
      <c r="BX7" s="15"/>
      <c r="BY7" s="15"/>
      <c r="BZ7" s="15"/>
      <c r="CA7" s="15"/>
      <c r="CB7" s="15"/>
      <c r="CC7" s="15">
        <f>'Table A1'!AA7/AA7*100</f>
        <v>132.43243243243242</v>
      </c>
    </row>
    <row r="8" spans="1:81" x14ac:dyDescent="0.25">
      <c r="A8" s="13">
        <v>1972</v>
      </c>
      <c r="B8" s="37">
        <v>82.53</v>
      </c>
      <c r="C8" s="37">
        <v>664.84</v>
      </c>
      <c r="D8" s="37">
        <v>67.86</v>
      </c>
      <c r="E8" s="37">
        <v>311.5</v>
      </c>
      <c r="F8" s="37">
        <v>164.81</v>
      </c>
      <c r="G8" s="37">
        <v>52.61</v>
      </c>
      <c r="H8" s="37">
        <v>72.84</v>
      </c>
      <c r="I8" s="37">
        <v>153.37</v>
      </c>
      <c r="J8" s="37">
        <v>33.68</v>
      </c>
      <c r="K8" s="37">
        <v>244.69</v>
      </c>
      <c r="L8" s="37">
        <v>126.14</v>
      </c>
      <c r="M8" s="37">
        <v>43.35</v>
      </c>
      <c r="N8" s="37">
        <v>71.400000000000006</v>
      </c>
      <c r="O8" s="37">
        <v>95.61</v>
      </c>
      <c r="Q8" s="37">
        <v>0.64</v>
      </c>
      <c r="R8" s="37">
        <v>36.79</v>
      </c>
      <c r="S8" s="37">
        <v>26.27</v>
      </c>
      <c r="T8" s="37">
        <v>26.67</v>
      </c>
      <c r="V8" s="37">
        <v>3.1</v>
      </c>
      <c r="W8" s="37">
        <v>6.9</v>
      </c>
      <c r="X8" s="37">
        <v>12.83</v>
      </c>
      <c r="Y8" s="37">
        <v>5.91</v>
      </c>
      <c r="Z8" s="37">
        <v>9.4499999999999993</v>
      </c>
      <c r="AA8" s="37">
        <v>6.98</v>
      </c>
      <c r="BD8" s="15">
        <f>'Table A1'!B8/B8*100</f>
        <v>86.841148673209744</v>
      </c>
      <c r="BE8" s="15">
        <f>'Table A1'!C8/C8*100</f>
        <v>48.340954214547857</v>
      </c>
      <c r="BF8" s="15">
        <f>'Table A1'!D8/D8*100</f>
        <v>149.30739758325964</v>
      </c>
      <c r="BG8" s="15">
        <f>'Table A1'!E8/E8*100</f>
        <v>51.784911717495987</v>
      </c>
      <c r="BH8" s="15">
        <f>'Table A1'!F8/F8*100</f>
        <v>29.96177416418907</v>
      </c>
      <c r="BI8" s="15">
        <f>'Table A1'!G8/G8*100</f>
        <v>74.510549325223352</v>
      </c>
      <c r="BJ8" s="15">
        <f>'Table A1'!H8/H8*100</f>
        <v>122.62493135639755</v>
      </c>
      <c r="BK8" s="15">
        <f>'Table A1'!I8/I8*100</f>
        <v>88.778770294060109</v>
      </c>
      <c r="BL8" s="15">
        <f>'Table A1'!J8/J8*100</f>
        <v>135.12470308788599</v>
      </c>
      <c r="BM8" s="15">
        <f>'Table A1'!K8/K8*100</f>
        <v>30.303649515713765</v>
      </c>
      <c r="BN8" s="15">
        <f>'Table A1'!L8/L8*100</f>
        <v>94.434755034089108</v>
      </c>
      <c r="BO8" s="15">
        <f>'Table A1'!M8/M8*100</f>
        <v>125.37485582468281</v>
      </c>
      <c r="BP8" s="15">
        <f>'Table A1'!N8/N8*100</f>
        <v>131.9327731092437</v>
      </c>
      <c r="BQ8" s="15">
        <f>'Table A1'!O8/O8*100</f>
        <v>84.781926576717908</v>
      </c>
      <c r="BS8" s="15">
        <f>'Table A1'!Q8/Q8*100</f>
        <v>4556.25</v>
      </c>
      <c r="BT8" s="15">
        <f>'Table A1'!R8/R8*100</f>
        <v>124.65343843435717</v>
      </c>
      <c r="BU8" s="15">
        <f>'Table A1'!S8/S8*100</f>
        <v>119.79444232965359</v>
      </c>
      <c r="BV8" s="15">
        <f>'Table A1'!T8/T8*100</f>
        <v>133.18335208098989</v>
      </c>
      <c r="BX8" s="15"/>
      <c r="BY8" s="15"/>
      <c r="BZ8" s="15"/>
      <c r="CA8" s="15"/>
      <c r="CB8" s="15"/>
      <c r="CC8" s="15">
        <f>'Table A1'!AA8/AA8*100</f>
        <v>139.68481375358166</v>
      </c>
    </row>
    <row r="9" spans="1:81" x14ac:dyDescent="0.25">
      <c r="A9" s="13">
        <v>1973</v>
      </c>
      <c r="B9" s="37">
        <v>85.15</v>
      </c>
      <c r="C9" s="37">
        <v>666.45</v>
      </c>
      <c r="D9" s="37">
        <v>70.73</v>
      </c>
      <c r="E9" s="37">
        <v>308.44</v>
      </c>
      <c r="F9" s="37">
        <v>164.99</v>
      </c>
      <c r="G9" s="37">
        <v>53.03</v>
      </c>
      <c r="H9" s="37">
        <v>74.680000000000007</v>
      </c>
      <c r="I9" s="37">
        <v>155.13</v>
      </c>
      <c r="J9" s="37">
        <v>34.71</v>
      </c>
      <c r="K9" s="37">
        <v>247.49</v>
      </c>
      <c r="L9" s="37">
        <v>126.73</v>
      </c>
      <c r="M9" s="37">
        <v>42.79</v>
      </c>
      <c r="N9" s="37">
        <v>71.849999999999994</v>
      </c>
      <c r="O9" s="37">
        <v>96.48</v>
      </c>
      <c r="Q9" s="37">
        <v>0.81</v>
      </c>
      <c r="R9" s="37">
        <v>38.03</v>
      </c>
      <c r="S9" s="37">
        <v>27.99</v>
      </c>
      <c r="T9" s="37">
        <v>28.1</v>
      </c>
      <c r="V9" s="37">
        <v>3.3</v>
      </c>
      <c r="W9" s="37">
        <v>7.35</v>
      </c>
      <c r="X9" s="37">
        <v>13.64</v>
      </c>
      <c r="Y9" s="37">
        <v>6.38</v>
      </c>
      <c r="Z9" s="37">
        <v>10.09</v>
      </c>
      <c r="AA9" s="37">
        <v>7.43</v>
      </c>
      <c r="BD9" s="15">
        <f>'Table A1'!B9/B9*100</f>
        <v>88.420434527304764</v>
      </c>
      <c r="BE9" s="15">
        <f>'Table A1'!C9/C9*100</f>
        <v>50.725485782879431</v>
      </c>
      <c r="BF9" s="15">
        <f>'Table A1'!D9/D9*100</f>
        <v>158.46175597342003</v>
      </c>
      <c r="BG9" s="15">
        <f>'Table A1'!E9/E9*100</f>
        <v>56.361042666320834</v>
      </c>
      <c r="BH9" s="15">
        <f>'Table A1'!F9/F9*100</f>
        <v>33.747499848475663</v>
      </c>
      <c r="BI9" s="15">
        <f>'Table A1'!G9/G9*100</f>
        <v>83.1793324533283</v>
      </c>
      <c r="BJ9" s="15">
        <f>'Table A1'!H9/H9*100</f>
        <v>134.92233529726835</v>
      </c>
      <c r="BK9" s="15">
        <f>'Table A1'!I9/I9*100</f>
        <v>95.236253464835954</v>
      </c>
      <c r="BL9" s="15">
        <f>'Table A1'!J9/J9*100</f>
        <v>149.38058196485161</v>
      </c>
      <c r="BM9" s="15">
        <f>'Table A1'!K9/K9*100</f>
        <v>33.71449351488949</v>
      </c>
      <c r="BN9" s="15">
        <f>'Table A1'!L9/L9*100</f>
        <v>103.80336147715616</v>
      </c>
      <c r="BO9" s="15">
        <f>'Table A1'!M9/M9*100</f>
        <v>134.42393082495911</v>
      </c>
      <c r="BP9" s="15">
        <f>'Table A1'!N9/N9*100</f>
        <v>147.51565762004176</v>
      </c>
      <c r="BQ9" s="15">
        <f>'Table A1'!O9/O9*100</f>
        <v>91.822139303482587</v>
      </c>
      <c r="BS9" s="15">
        <f>'Table A1'!Q9/Q9*100</f>
        <v>3555.5555555555557</v>
      </c>
      <c r="BT9" s="15">
        <f>'Table A1'!R9/R9*100</f>
        <v>123.19221667104918</v>
      </c>
      <c r="BU9" s="15">
        <f>'Table A1'!S9/S9*100</f>
        <v>117.14898177920688</v>
      </c>
      <c r="BV9" s="15">
        <f>'Table A1'!T9/T9*100</f>
        <v>129.7508896797153</v>
      </c>
      <c r="BX9" s="15"/>
      <c r="BY9" s="15"/>
      <c r="BZ9" s="15"/>
      <c r="CA9" s="15"/>
      <c r="CB9" s="15"/>
      <c r="CC9" s="15">
        <f>'Table A1'!AA9/AA9*100</f>
        <v>148.04845222072677</v>
      </c>
    </row>
    <row r="10" spans="1:81" x14ac:dyDescent="0.25">
      <c r="A10" s="13">
        <v>1974</v>
      </c>
      <c r="B10" s="37">
        <v>88.03</v>
      </c>
      <c r="C10" s="37">
        <v>683.44</v>
      </c>
      <c r="D10" s="37">
        <v>74.099999999999994</v>
      </c>
      <c r="E10" s="37">
        <v>298.95</v>
      </c>
      <c r="F10" s="37">
        <v>165.04</v>
      </c>
      <c r="G10" s="37">
        <v>53.65</v>
      </c>
      <c r="H10" s="37">
        <v>77.459999999999994</v>
      </c>
      <c r="I10" s="37">
        <v>158.08000000000001</v>
      </c>
      <c r="J10" s="37">
        <v>36.64</v>
      </c>
      <c r="K10" s="37">
        <v>253.26</v>
      </c>
      <c r="L10" s="37">
        <v>128.97</v>
      </c>
      <c r="M10" s="37">
        <v>43.33</v>
      </c>
      <c r="N10" s="37">
        <v>73.55</v>
      </c>
      <c r="O10" s="37">
        <v>98.33</v>
      </c>
      <c r="Q10" s="37">
        <v>0.93</v>
      </c>
      <c r="R10" s="37">
        <v>39.83</v>
      </c>
      <c r="S10" s="37">
        <v>29.75</v>
      </c>
      <c r="T10" s="37">
        <v>29.71</v>
      </c>
      <c r="V10" s="37">
        <v>3.47</v>
      </c>
      <c r="W10" s="37">
        <v>7.98</v>
      </c>
      <c r="X10" s="37">
        <v>14.78</v>
      </c>
      <c r="Y10" s="37">
        <v>7.15</v>
      </c>
      <c r="Z10" s="37">
        <v>10.94</v>
      </c>
      <c r="AA10" s="37">
        <v>8.0299999999999994</v>
      </c>
      <c r="BD10" s="15">
        <f>'Table A1'!B10/B10*100</f>
        <v>84.971032602521873</v>
      </c>
      <c r="BE10" s="15">
        <f>'Table A1'!C10/C10*100</f>
        <v>46.87463420344141</v>
      </c>
      <c r="BF10" s="15">
        <f>'Table A1'!D10/D10*100</f>
        <v>146.86909581646427</v>
      </c>
      <c r="BG10" s="15">
        <f>'Table A1'!E10/E10*100</f>
        <v>57.049673858504768</v>
      </c>
      <c r="BH10" s="15">
        <f>'Table A1'!F10/F10*100</f>
        <v>34.912748424624333</v>
      </c>
      <c r="BI10" s="15">
        <f>'Table A1'!G10/G10*100</f>
        <v>85.013979496738131</v>
      </c>
      <c r="BJ10" s="15">
        <f>'Table A1'!H10/H10*100</f>
        <v>121.53369481022465</v>
      </c>
      <c r="BK10" s="15">
        <f>'Table A1'!I10/I10*100</f>
        <v>88.701923076923066</v>
      </c>
      <c r="BL10" s="15">
        <f>'Table A1'!J10/J10*100</f>
        <v>148.06222707423581</v>
      </c>
      <c r="BM10" s="15">
        <f>'Table A1'!K10/K10*100</f>
        <v>34.69951828160783</v>
      </c>
      <c r="BN10" s="15">
        <f>'Table A1'!L10/L10*100</f>
        <v>108.35853299216873</v>
      </c>
      <c r="BO10" s="15">
        <f>'Table A1'!M10/M10*100</f>
        <v>127.20978536810523</v>
      </c>
      <c r="BP10" s="15">
        <f>'Table A1'!N10/N10*100</f>
        <v>138.70836165873556</v>
      </c>
      <c r="BQ10" s="15">
        <f>'Table A1'!O10/O10*100</f>
        <v>89.00640699684736</v>
      </c>
      <c r="BS10" s="15">
        <f>'Table A1'!Q10/Q10*100</f>
        <v>2503.2258064516127</v>
      </c>
      <c r="BT10" s="15">
        <f>'Table A1'!R10/R10*100</f>
        <v>107.40647752950039</v>
      </c>
      <c r="BU10" s="15">
        <f>'Table A1'!S10/S10*100</f>
        <v>106.68907563025209</v>
      </c>
      <c r="BV10" s="15">
        <f>'Table A1'!T10/T10*100</f>
        <v>113.63177381353078</v>
      </c>
      <c r="BX10" s="15"/>
      <c r="BY10" s="15"/>
      <c r="BZ10" s="15"/>
      <c r="CA10" s="15"/>
      <c r="CB10" s="15"/>
      <c r="CC10" s="15">
        <f>'Table A1'!AA10/AA10*100</f>
        <v>143.08841843088419</v>
      </c>
    </row>
    <row r="11" spans="1:81" x14ac:dyDescent="0.25">
      <c r="A11" s="13">
        <v>1975</v>
      </c>
      <c r="B11" s="37">
        <v>89.55</v>
      </c>
      <c r="C11" s="37">
        <v>684.56</v>
      </c>
      <c r="D11" s="37">
        <v>75.650000000000006</v>
      </c>
      <c r="E11" s="37">
        <v>290.86</v>
      </c>
      <c r="F11" s="37">
        <v>166.68</v>
      </c>
      <c r="G11" s="37">
        <v>55.18</v>
      </c>
      <c r="H11" s="37">
        <v>78.540000000000006</v>
      </c>
      <c r="I11" s="37">
        <v>162.85</v>
      </c>
      <c r="J11" s="37">
        <v>38.9</v>
      </c>
      <c r="K11" s="37">
        <v>258.08999999999997</v>
      </c>
      <c r="L11" s="37">
        <v>131.32</v>
      </c>
      <c r="M11" s="37">
        <v>43.91</v>
      </c>
      <c r="N11" s="37">
        <v>75.069999999999993</v>
      </c>
      <c r="O11" s="37">
        <v>99.96</v>
      </c>
      <c r="Q11" s="37">
        <v>0.98</v>
      </c>
      <c r="R11" s="37">
        <v>40.99</v>
      </c>
      <c r="S11" s="37">
        <v>30.74</v>
      </c>
      <c r="T11" s="37">
        <v>30.65</v>
      </c>
      <c r="V11" s="37">
        <v>3.48</v>
      </c>
      <c r="W11" s="37">
        <v>8.5500000000000007</v>
      </c>
      <c r="X11" s="37">
        <v>16.149999999999999</v>
      </c>
      <c r="Y11" s="37">
        <v>7.39</v>
      </c>
      <c r="Z11" s="37">
        <v>11.89</v>
      </c>
      <c r="AA11" s="37">
        <v>8.6199999999999992</v>
      </c>
      <c r="BD11" s="15">
        <f>'Table A1'!B11/B11*100</f>
        <v>81.127861529871595</v>
      </c>
      <c r="BE11" s="15">
        <f>'Table A1'!C11/C11*100</f>
        <v>45.129718359238055</v>
      </c>
      <c r="BF11" s="15">
        <f>'Table A1'!D11/D11*100</f>
        <v>127.66688697951089</v>
      </c>
      <c r="BG11" s="15">
        <f>'Table A1'!E11/E11*100</f>
        <v>48.965137867015052</v>
      </c>
      <c r="BH11" s="15">
        <f>'Table A1'!F11/F11*100</f>
        <v>30.963522918166547</v>
      </c>
      <c r="BI11" s="15">
        <f>'Table A1'!G11/G11*100</f>
        <v>74.121058354476261</v>
      </c>
      <c r="BJ11" s="15">
        <f>'Table A1'!H11/H11*100</f>
        <v>111.29360835243187</v>
      </c>
      <c r="BK11" s="15">
        <f>'Table A1'!I11/I11*100</f>
        <v>76.62879950875039</v>
      </c>
      <c r="BL11" s="15">
        <f>'Table A1'!J11/J11*100</f>
        <v>131.74807197943446</v>
      </c>
      <c r="BM11" s="15">
        <f>'Table A1'!K11/K11*100</f>
        <v>32.659149908946503</v>
      </c>
      <c r="BN11" s="15">
        <f>'Table A1'!L11/L11*100</f>
        <v>104.31769722814501</v>
      </c>
      <c r="BO11" s="15">
        <f>'Table A1'!M11/M11*100</f>
        <v>116.07834206331134</v>
      </c>
      <c r="BP11" s="15">
        <f>'Table A1'!N11/N11*100</f>
        <v>128.0538164379912</v>
      </c>
      <c r="BQ11" s="15">
        <f>'Table A1'!O11/O11*100</f>
        <v>81.482593037214883</v>
      </c>
      <c r="BS11" s="15">
        <f>'Table A1'!Q11/Q11*100</f>
        <v>2387.7551020408164</v>
      </c>
      <c r="BT11" s="15">
        <f>'Table A1'!R11/R11*100</f>
        <v>100.97584776774822</v>
      </c>
      <c r="BU11" s="15">
        <f>'Table A1'!S11/S11*100</f>
        <v>98.015614834092389</v>
      </c>
      <c r="BV11" s="15">
        <f>'Table A1'!T11/T11*100</f>
        <v>106.03588907014682</v>
      </c>
      <c r="BX11" s="15"/>
      <c r="BY11" s="15"/>
      <c r="BZ11" s="15"/>
      <c r="CA11" s="15"/>
      <c r="CB11" s="15"/>
      <c r="CC11" s="15">
        <f>'Table A1'!AA11/AA11*100</f>
        <v>131.90255220417632</v>
      </c>
    </row>
    <row r="12" spans="1:81" x14ac:dyDescent="0.25">
      <c r="A12" s="13">
        <v>1976</v>
      </c>
      <c r="B12" s="37">
        <v>89.59</v>
      </c>
      <c r="C12" s="37">
        <v>667.66</v>
      </c>
      <c r="D12" s="37">
        <v>75.63</v>
      </c>
      <c r="E12" s="37">
        <v>280.75</v>
      </c>
      <c r="F12" s="37">
        <v>169.54</v>
      </c>
      <c r="G12" s="37">
        <v>57.27</v>
      </c>
      <c r="H12" s="37">
        <v>78.45</v>
      </c>
      <c r="I12" s="37">
        <v>167.77</v>
      </c>
      <c r="J12" s="37">
        <v>41.45</v>
      </c>
      <c r="K12" s="37">
        <v>259.19</v>
      </c>
      <c r="L12" s="37">
        <v>132.66</v>
      </c>
      <c r="M12" s="37">
        <v>44.37</v>
      </c>
      <c r="N12" s="37">
        <v>76.23</v>
      </c>
      <c r="O12" s="37">
        <v>101.02</v>
      </c>
      <c r="Q12" s="37">
        <v>1.0900000000000001</v>
      </c>
      <c r="R12" s="37">
        <v>41.29</v>
      </c>
      <c r="S12" s="37">
        <v>31.18</v>
      </c>
      <c r="T12" s="37">
        <v>31.01</v>
      </c>
      <c r="V12" s="37">
        <v>3.7</v>
      </c>
      <c r="W12" s="37">
        <v>9.35</v>
      </c>
      <c r="X12" s="37">
        <v>17.77</v>
      </c>
      <c r="Y12" s="37">
        <v>8.15</v>
      </c>
      <c r="Z12" s="37">
        <v>13.26</v>
      </c>
      <c r="AA12" s="37">
        <v>9.44</v>
      </c>
      <c r="BD12" s="15">
        <f>'Table A1'!B12/B12*100</f>
        <v>83.491461100569254</v>
      </c>
      <c r="BE12" s="15">
        <f>'Table A1'!C12/C12*100</f>
        <v>46.272054638588507</v>
      </c>
      <c r="BF12" s="15">
        <f>'Table A1'!D12/D12*100</f>
        <v>133.32011106703689</v>
      </c>
      <c r="BG12" s="15">
        <f>'Table A1'!E12/E12*100</f>
        <v>54.165627782724847</v>
      </c>
      <c r="BH12" s="15">
        <f>'Table A1'!F12/F12*100</f>
        <v>34.328182139907994</v>
      </c>
      <c r="BI12" s="15">
        <f>'Table A1'!G12/G12*100</f>
        <v>80.530818927885448</v>
      </c>
      <c r="BJ12" s="15">
        <f>'Table A1'!H12/H12*100</f>
        <v>115.00318674314849</v>
      </c>
      <c r="BK12" s="15">
        <f>'Table A1'!I12/I12*100</f>
        <v>76.682362758538474</v>
      </c>
      <c r="BL12" s="15">
        <f>'Table A1'!J12/J12*100</f>
        <v>121.78528347406512</v>
      </c>
      <c r="BM12" s="15">
        <f>'Table A1'!K12/K12*100</f>
        <v>31.745051892434123</v>
      </c>
      <c r="BN12" s="15">
        <f>'Table A1'!L12/L12*100</f>
        <v>99.231117141564894</v>
      </c>
      <c r="BO12" s="15">
        <f>'Table A1'!M12/M12*100</f>
        <v>114.01848095560065</v>
      </c>
      <c r="BP12" s="15">
        <f>'Table A1'!N12/N12*100</f>
        <v>129.6208841663387</v>
      </c>
      <c r="BQ12" s="15">
        <f>'Table A1'!O12/O12*100</f>
        <v>82.152049099188275</v>
      </c>
      <c r="BS12" s="15">
        <f>'Table A1'!Q12/Q12*100</f>
        <v>2316.5137614678897</v>
      </c>
      <c r="BT12" s="15">
        <f>'Table A1'!R12/R12*100</f>
        <v>104.02034390893679</v>
      </c>
      <c r="BU12" s="15">
        <f>'Table A1'!S12/S12*100</f>
        <v>98.652982681205899</v>
      </c>
      <c r="BV12" s="15">
        <f>'Table A1'!T12/T12*100</f>
        <v>108.38439213157045</v>
      </c>
      <c r="BX12" s="15"/>
      <c r="BY12" s="15"/>
      <c r="BZ12" s="15"/>
      <c r="CA12" s="15"/>
      <c r="CB12" s="15"/>
      <c r="CC12" s="15">
        <f>'Table A1'!AA12/AA12*100</f>
        <v>126.58898305084745</v>
      </c>
    </row>
    <row r="13" spans="1:81" x14ac:dyDescent="0.25">
      <c r="A13" s="13">
        <v>1977</v>
      </c>
      <c r="B13" s="37">
        <v>90.28</v>
      </c>
      <c r="C13" s="37">
        <v>650.91</v>
      </c>
      <c r="D13" s="37">
        <v>75.930000000000007</v>
      </c>
      <c r="E13" s="37">
        <v>268.37</v>
      </c>
      <c r="F13" s="37">
        <v>171.47</v>
      </c>
      <c r="G13" s="37">
        <v>59.06</v>
      </c>
      <c r="H13" s="37">
        <v>78.959999999999994</v>
      </c>
      <c r="I13" s="37">
        <v>171.64</v>
      </c>
      <c r="J13" s="37">
        <v>43.91</v>
      </c>
      <c r="K13" s="37">
        <v>262.06</v>
      </c>
      <c r="L13" s="37">
        <v>134.47</v>
      </c>
      <c r="M13" s="37">
        <v>44.97</v>
      </c>
      <c r="N13" s="37">
        <v>77.17</v>
      </c>
      <c r="O13" s="37">
        <v>102.06</v>
      </c>
      <c r="Q13" s="37">
        <v>1.1399999999999999</v>
      </c>
      <c r="R13" s="37">
        <v>42.24</v>
      </c>
      <c r="S13" s="37">
        <v>31.87</v>
      </c>
      <c r="T13" s="37">
        <v>31.71</v>
      </c>
      <c r="V13" s="37">
        <v>4.2</v>
      </c>
      <c r="W13" s="37">
        <v>10.43</v>
      </c>
      <c r="X13" s="37">
        <v>19.7</v>
      </c>
      <c r="Y13" s="37">
        <v>9.2200000000000006</v>
      </c>
      <c r="Z13" s="37">
        <v>14.97</v>
      </c>
      <c r="AA13" s="37">
        <v>10.54</v>
      </c>
      <c r="BD13" s="15">
        <f>'Table A1'!B13/B13*100</f>
        <v>84.16038989809482</v>
      </c>
      <c r="BE13" s="15">
        <f>'Table A1'!C13/C13*100</f>
        <v>49.028283480051002</v>
      </c>
      <c r="BF13" s="15">
        <f>'Table A1'!D13/D13*100</f>
        <v>137.20532069010932</v>
      </c>
      <c r="BG13" s="15">
        <f>'Table A1'!E13/E13*100</f>
        <v>55.553899467153556</v>
      </c>
      <c r="BH13" s="15">
        <f>'Table A1'!F13/F13*100</f>
        <v>34.67661981687759</v>
      </c>
      <c r="BI13" s="15">
        <f>'Table A1'!G13/G13*100</f>
        <v>79.7832712495767</v>
      </c>
      <c r="BJ13" s="15">
        <f>'Table A1'!H13/H13*100</f>
        <v>114.64032421479232</v>
      </c>
      <c r="BK13" s="15">
        <f>'Table A1'!I13/I13*100</f>
        <v>75.605919366115131</v>
      </c>
      <c r="BL13" s="15">
        <f>'Table A1'!J13/J13*100</f>
        <v>120.04099294010477</v>
      </c>
      <c r="BM13" s="15">
        <f>'Table A1'!K13/K13*100</f>
        <v>32.16438983438907</v>
      </c>
      <c r="BN13" s="15">
        <f>'Table A1'!L13/L13*100</f>
        <v>97.419498772960509</v>
      </c>
      <c r="BO13" s="15">
        <f>'Table A1'!M13/M13*100</f>
        <v>116.1440960640427</v>
      </c>
      <c r="BP13" s="15">
        <f>'Table A1'!N13/N13*100</f>
        <v>130.1153297913697</v>
      </c>
      <c r="BQ13" s="15">
        <f>'Table A1'!O13/O13*100</f>
        <v>82.82382912012541</v>
      </c>
      <c r="BS13" s="15">
        <f>'Table A1'!Q13/Q13*100</f>
        <v>2263.1578947368425</v>
      </c>
      <c r="BT13" s="15">
        <f>'Table A1'!R13/R13*100</f>
        <v>102.53314393939394</v>
      </c>
      <c r="BU13" s="15">
        <f>'Table A1'!S13/S13*100</f>
        <v>96.705365547536871</v>
      </c>
      <c r="BV13" s="15">
        <f>'Table A1'!T13/T13*100</f>
        <v>106.71712393566699</v>
      </c>
      <c r="BX13" s="15"/>
      <c r="BY13" s="15"/>
      <c r="BZ13" s="15"/>
      <c r="CA13" s="15"/>
      <c r="CB13" s="15"/>
      <c r="CC13" s="15">
        <f>'Table A1'!AA13/AA13*100</f>
        <v>117.17267552182165</v>
      </c>
    </row>
    <row r="14" spans="1:81" x14ac:dyDescent="0.25">
      <c r="A14" s="13">
        <v>1978</v>
      </c>
      <c r="B14" s="37">
        <v>91.57</v>
      </c>
      <c r="C14" s="37">
        <v>635.71</v>
      </c>
      <c r="D14" s="37">
        <v>76.38</v>
      </c>
      <c r="E14" s="37">
        <v>258.64</v>
      </c>
      <c r="F14" s="37">
        <v>174.86</v>
      </c>
      <c r="G14" s="37">
        <v>61.2</v>
      </c>
      <c r="H14" s="37">
        <v>82.14</v>
      </c>
      <c r="I14" s="37">
        <v>170.75</v>
      </c>
      <c r="J14" s="37">
        <v>49.28</v>
      </c>
      <c r="K14" s="37">
        <v>259.79000000000002</v>
      </c>
      <c r="L14" s="37">
        <v>137.58000000000001</v>
      </c>
      <c r="M14" s="37">
        <v>46.27</v>
      </c>
      <c r="N14" s="37">
        <v>79.42</v>
      </c>
      <c r="O14" s="37">
        <v>103.43</v>
      </c>
      <c r="Q14" s="37">
        <v>2.16</v>
      </c>
      <c r="R14" s="37">
        <v>43.55</v>
      </c>
      <c r="S14" s="37">
        <v>32.619999999999997</v>
      </c>
      <c r="T14" s="37">
        <v>32.659999999999997</v>
      </c>
      <c r="V14" s="37">
        <v>4.6399999999999997</v>
      </c>
      <c r="W14" s="37">
        <v>11.48</v>
      </c>
      <c r="X14" s="37">
        <v>21.82</v>
      </c>
      <c r="Y14" s="37">
        <v>9.9700000000000006</v>
      </c>
      <c r="Z14" s="37">
        <v>16.649999999999999</v>
      </c>
      <c r="AA14" s="37">
        <v>11.64</v>
      </c>
      <c r="BD14" s="15">
        <f>'Table A1'!B14/B14*100</f>
        <v>84.896800262094573</v>
      </c>
      <c r="BE14" s="15">
        <f>'Table A1'!C14/C14*100</f>
        <v>49.941010838275311</v>
      </c>
      <c r="BF14" s="15">
        <f>'Table A1'!D14/D14*100</f>
        <v>140.79601990049753</v>
      </c>
      <c r="BG14" s="15">
        <f>'Table A1'!E14/E14*100</f>
        <v>58.080729972162082</v>
      </c>
      <c r="BH14" s="15">
        <f>'Table A1'!F14/F14*100</f>
        <v>34.559075832094244</v>
      </c>
      <c r="BI14" s="15">
        <f>'Table A1'!G14/G14*100</f>
        <v>78.137254901960787</v>
      </c>
      <c r="BJ14" s="15">
        <f>'Table A1'!H14/H14*100</f>
        <v>111.91867543218896</v>
      </c>
      <c r="BK14" s="15">
        <f>'Table A1'!I14/I14*100</f>
        <v>73.973645680819914</v>
      </c>
      <c r="BL14" s="15">
        <f>'Table A1'!J14/J14*100</f>
        <v>112.17532467532467</v>
      </c>
      <c r="BM14" s="15">
        <f>'Table A1'!K14/K14*100</f>
        <v>33.053620231725624</v>
      </c>
      <c r="BN14" s="15">
        <f>'Table A1'!L14/L14*100</f>
        <v>92.942288123273727</v>
      </c>
      <c r="BO14" s="15">
        <f>'Table A1'!M14/M14*100</f>
        <v>110.59001512859304</v>
      </c>
      <c r="BP14" s="15">
        <f>'Table A1'!N14/N14*100</f>
        <v>128.19189121128178</v>
      </c>
      <c r="BQ14" s="15">
        <f>'Table A1'!O14/O14*100</f>
        <v>82.200522092236284</v>
      </c>
      <c r="BS14" s="15">
        <f>'Table A1'!Q14/Q14*100</f>
        <v>1431.4814814814815</v>
      </c>
      <c r="BT14" s="15">
        <f>'Table A1'!R14/R14*100</f>
        <v>108.90929965556833</v>
      </c>
      <c r="BU14" s="15">
        <f>'Table A1'!S14/S14*100</f>
        <v>98.651134273451873</v>
      </c>
      <c r="BV14" s="15">
        <f>'Table A1'!T14/T14*100</f>
        <v>112.21677893447644</v>
      </c>
      <c r="BX14" s="15"/>
      <c r="BY14" s="15"/>
      <c r="BZ14" s="15"/>
      <c r="CA14" s="15"/>
      <c r="CB14" s="15"/>
      <c r="CC14" s="15">
        <f>'Table A1'!AA14/AA14*100</f>
        <v>114.26116838487972</v>
      </c>
    </row>
    <row r="15" spans="1:81" x14ac:dyDescent="0.25">
      <c r="A15" s="13">
        <v>1979</v>
      </c>
      <c r="B15" s="37">
        <v>92.63</v>
      </c>
      <c r="C15" s="37">
        <v>620.98</v>
      </c>
      <c r="D15" s="37">
        <v>78.16</v>
      </c>
      <c r="E15" s="37">
        <v>260.12</v>
      </c>
      <c r="F15" s="37">
        <v>179.42</v>
      </c>
      <c r="G15" s="37">
        <v>64.09</v>
      </c>
      <c r="H15" s="37">
        <v>86.71</v>
      </c>
      <c r="I15" s="37">
        <v>167.44</v>
      </c>
      <c r="J15" s="37">
        <v>57.56</v>
      </c>
      <c r="K15" s="37">
        <v>255.25</v>
      </c>
      <c r="L15" s="37">
        <v>141.6</v>
      </c>
      <c r="M15" s="37">
        <v>49.69</v>
      </c>
      <c r="N15" s="37">
        <v>82.81</v>
      </c>
      <c r="O15" s="37">
        <v>105.87</v>
      </c>
      <c r="Q15" s="37">
        <v>5.71</v>
      </c>
      <c r="R15" s="37">
        <v>45.4</v>
      </c>
      <c r="S15" s="37">
        <v>33.659999999999997</v>
      </c>
      <c r="T15" s="37">
        <v>34.17</v>
      </c>
      <c r="V15" s="37">
        <v>5.0999999999999996</v>
      </c>
      <c r="W15" s="37">
        <v>12.95</v>
      </c>
      <c r="X15" s="37">
        <v>24.69</v>
      </c>
      <c r="Y15" s="37">
        <v>10.83</v>
      </c>
      <c r="Z15" s="37">
        <v>18.84</v>
      </c>
      <c r="AA15" s="37">
        <v>13.08</v>
      </c>
      <c r="BD15" s="15">
        <f>'Table A1'!B15/B15*100</f>
        <v>85.296340278527481</v>
      </c>
      <c r="BE15" s="15">
        <f>'Table A1'!C15/C15*100</f>
        <v>49.750394537666267</v>
      </c>
      <c r="BF15" s="15">
        <f>'Table A1'!D15/D15*100</f>
        <v>141.76049129989764</v>
      </c>
      <c r="BG15" s="15">
        <f>'Table A1'!E15/E15*100</f>
        <v>59.407196678456096</v>
      </c>
      <c r="BH15" s="15">
        <f>'Table A1'!F15/F15*100</f>
        <v>34.550217367071681</v>
      </c>
      <c r="BI15" s="15">
        <f>'Table A1'!G15/G15*100</f>
        <v>76.642221875487593</v>
      </c>
      <c r="BJ15" s="15">
        <f>'Table A1'!H15/H15*100</f>
        <v>106.59670164917543</v>
      </c>
      <c r="BK15" s="15">
        <f>'Table A1'!I15/I15*100</f>
        <v>75.316531294792171</v>
      </c>
      <c r="BL15" s="15">
        <f>'Table A1'!J15/J15*100</f>
        <v>95.743571924947872</v>
      </c>
      <c r="BM15" s="15">
        <f>'Table A1'!K15/K15*100</f>
        <v>33.187071498530848</v>
      </c>
      <c r="BN15" s="15">
        <f>'Table A1'!L15/L15*100</f>
        <v>87.245762711864415</v>
      </c>
      <c r="BO15" s="15">
        <f>'Table A1'!M15/M15*100</f>
        <v>99.678003622459258</v>
      </c>
      <c r="BP15" s="15">
        <f>'Table A1'!N15/N15*100</f>
        <v>118.14998188624561</v>
      </c>
      <c r="BQ15" s="15">
        <f>'Table A1'!O15/O15*100</f>
        <v>80.117124775668259</v>
      </c>
      <c r="BS15" s="15">
        <f>'Table A1'!Q15/Q15*100</f>
        <v>618.73905429071806</v>
      </c>
      <c r="BT15" s="15">
        <f>'Table A1'!R15/R15*100</f>
        <v>110.00000000000001</v>
      </c>
      <c r="BU15" s="15">
        <f>'Table A1'!S15/S15*100</f>
        <v>96.048722519310758</v>
      </c>
      <c r="BV15" s="15">
        <f>'Table A1'!T15/T15*100</f>
        <v>111.82323675738952</v>
      </c>
      <c r="BX15" s="15"/>
      <c r="BY15" s="15"/>
      <c r="BZ15" s="15"/>
      <c r="CA15" s="15"/>
      <c r="CB15" s="15"/>
      <c r="CC15" s="15">
        <f>'Table A1'!AA15/AA15*100</f>
        <v>110.47400611620795</v>
      </c>
    </row>
    <row r="16" spans="1:81" x14ac:dyDescent="0.25">
      <c r="A16" s="13">
        <v>1980</v>
      </c>
      <c r="B16" s="37">
        <v>93.18</v>
      </c>
      <c r="C16" s="37">
        <v>595.72</v>
      </c>
      <c r="D16" s="37">
        <v>80.48</v>
      </c>
      <c r="E16" s="37">
        <v>266.87</v>
      </c>
      <c r="F16" s="37">
        <v>183.2</v>
      </c>
      <c r="G16" s="37">
        <v>67.3</v>
      </c>
      <c r="H16" s="37">
        <v>90.64</v>
      </c>
      <c r="I16" s="37">
        <v>163.25</v>
      </c>
      <c r="J16" s="37">
        <v>65.41</v>
      </c>
      <c r="K16" s="37">
        <v>250.19</v>
      </c>
      <c r="L16" s="37">
        <v>143.53</v>
      </c>
      <c r="M16" s="37">
        <v>52.92</v>
      </c>
      <c r="N16" s="37">
        <v>85.11</v>
      </c>
      <c r="O16" s="37">
        <v>107.84</v>
      </c>
      <c r="Q16" s="37">
        <v>8.6</v>
      </c>
      <c r="R16" s="37">
        <v>46.93</v>
      </c>
      <c r="S16" s="37">
        <v>34.67</v>
      </c>
      <c r="T16" s="37">
        <v>35.53</v>
      </c>
      <c r="V16" s="37">
        <v>5.6</v>
      </c>
      <c r="W16" s="37">
        <v>14.81</v>
      </c>
      <c r="X16" s="37">
        <v>28.34</v>
      </c>
      <c r="Y16" s="37">
        <v>11.74</v>
      </c>
      <c r="Z16" s="37">
        <v>21.37</v>
      </c>
      <c r="AA16" s="37">
        <v>14.86</v>
      </c>
      <c r="BD16" s="15">
        <f>'Table A1'!B16/B16*100</f>
        <v>84.267010088001697</v>
      </c>
      <c r="BE16" s="15">
        <f>'Table A1'!C16/C16*100</f>
        <v>44.537702276237155</v>
      </c>
      <c r="BF16" s="15">
        <f>'Table A1'!D16/D16*100</f>
        <v>124.17992047713717</v>
      </c>
      <c r="BG16" s="15">
        <f>'Table A1'!E16/E16*100</f>
        <v>50.788773560160372</v>
      </c>
      <c r="BH16" s="15">
        <f>'Table A1'!F16/F16*100</f>
        <v>30.393013100436683</v>
      </c>
      <c r="BI16" s="15">
        <f>'Table A1'!G16/G16*100</f>
        <v>65.542347696879645</v>
      </c>
      <c r="BJ16" s="15">
        <f>'Table A1'!H16/H16*100</f>
        <v>91.902030008826117</v>
      </c>
      <c r="BK16" s="15">
        <f>'Table A1'!I16/I16*100</f>
        <v>62.8177641653905</v>
      </c>
      <c r="BL16" s="15">
        <f>'Table A1'!J16/J16*100</f>
        <v>82.280996789481733</v>
      </c>
      <c r="BM16" s="15">
        <f>'Table A1'!K16/K16*100</f>
        <v>32.379391662336623</v>
      </c>
      <c r="BN16" s="15">
        <f>'Table A1'!L16/L16*100</f>
        <v>79.140249425207273</v>
      </c>
      <c r="BO16" s="15">
        <f>'Table A1'!M16/M16*100</f>
        <v>88.492063492063494</v>
      </c>
      <c r="BP16" s="15">
        <f>'Table A1'!N16/N16*100</f>
        <v>98.966043943132419</v>
      </c>
      <c r="BQ16" s="15">
        <f>'Table A1'!O16/O16*100</f>
        <v>71.949183976261139</v>
      </c>
      <c r="BS16" s="15">
        <f>'Table A1'!Q16/Q16*100</f>
        <v>389.53488372093028</v>
      </c>
      <c r="BT16" s="15">
        <f>'Table A1'!R16/R16*100</f>
        <v>94.779458768378433</v>
      </c>
      <c r="BU16" s="15">
        <f>'Table A1'!S16/S16*100</f>
        <v>93.048745312950672</v>
      </c>
      <c r="BV16" s="15">
        <f>'Table A1'!T16/T16*100</f>
        <v>101.66056853363355</v>
      </c>
      <c r="BX16" s="15"/>
      <c r="BY16" s="15"/>
      <c r="BZ16" s="15"/>
      <c r="CA16" s="15"/>
      <c r="CB16" s="15"/>
      <c r="CC16" s="15">
        <f>'Table A1'!AA16/AA16*100</f>
        <v>100.9421265141319</v>
      </c>
    </row>
    <row r="17" spans="1:81" x14ac:dyDescent="0.25">
      <c r="A17" s="13">
        <v>1981</v>
      </c>
      <c r="B17" s="37">
        <v>92.56</v>
      </c>
      <c r="C17" s="37">
        <v>565.71</v>
      </c>
      <c r="D17" s="37">
        <v>81.59</v>
      </c>
      <c r="E17" s="37">
        <v>274.36</v>
      </c>
      <c r="F17" s="37">
        <v>184.51</v>
      </c>
      <c r="G17" s="37">
        <v>70.099999999999994</v>
      </c>
      <c r="H17" s="37">
        <v>92.48</v>
      </c>
      <c r="I17" s="37">
        <v>158.04</v>
      </c>
      <c r="J17" s="37">
        <v>72.89</v>
      </c>
      <c r="K17" s="37">
        <v>242.64</v>
      </c>
      <c r="L17" s="37">
        <v>142.27000000000001</v>
      </c>
      <c r="M17" s="37">
        <v>54.6</v>
      </c>
      <c r="N17" s="37">
        <v>85.82</v>
      </c>
      <c r="O17" s="37">
        <v>108.28</v>
      </c>
      <c r="Q17" s="37">
        <v>10.62</v>
      </c>
      <c r="R17" s="37">
        <v>47.21</v>
      </c>
      <c r="S17" s="37">
        <v>35.11</v>
      </c>
      <c r="T17" s="37">
        <v>36.07</v>
      </c>
      <c r="V17" s="37">
        <v>6.16</v>
      </c>
      <c r="W17" s="37">
        <v>16.84</v>
      </c>
      <c r="X17" s="37">
        <v>32.54</v>
      </c>
      <c r="Y17" s="37">
        <v>12.74</v>
      </c>
      <c r="Z17" s="37">
        <v>24.28</v>
      </c>
      <c r="AA17" s="37">
        <v>16.88</v>
      </c>
      <c r="BD17" s="15">
        <f>'Table A1'!B17/B17*100</f>
        <v>83.351339671564389</v>
      </c>
      <c r="BE17" s="15">
        <f>'Table A1'!C17/C17*100</f>
        <v>43.082144561701227</v>
      </c>
      <c r="BF17" s="15">
        <f>'Table A1'!D17/D17*100</f>
        <v>114.49932589778157</v>
      </c>
      <c r="BG17" s="15">
        <f>'Table A1'!E17/E17*100</f>
        <v>47.193468435632006</v>
      </c>
      <c r="BH17" s="15">
        <f>'Table A1'!F17/F17*100</f>
        <v>30.074250718118261</v>
      </c>
      <c r="BI17" s="15">
        <f>'Table A1'!G17/G17*100</f>
        <v>62.639087018544934</v>
      </c>
      <c r="BJ17" s="15">
        <f>'Table A1'!H17/H17*100</f>
        <v>81.390570934256047</v>
      </c>
      <c r="BK17" s="15">
        <f>'Table A1'!I17/I17*100</f>
        <v>62.768919260946596</v>
      </c>
      <c r="BL17" s="15">
        <f>'Table A1'!J17/J17*100</f>
        <v>69.378515571408968</v>
      </c>
      <c r="BM17" s="15">
        <f>'Table A1'!K17/K17*100</f>
        <v>30.819320804484011</v>
      </c>
      <c r="BN17" s="15">
        <f>'Table A1'!L17/L17*100</f>
        <v>71.357278414282703</v>
      </c>
      <c r="BO17" s="15">
        <f>'Table A1'!M17/M17*100</f>
        <v>79.230769230769226</v>
      </c>
      <c r="BP17" s="15">
        <f>'Table A1'!N17/N17*100</f>
        <v>89.408063388487548</v>
      </c>
      <c r="BQ17" s="15">
        <f>'Table A1'!O17/O17*100</f>
        <v>67.196158108607321</v>
      </c>
      <c r="BS17" s="15">
        <f>'Table A1'!Q17/Q17*100</f>
        <v>297.74011299435028</v>
      </c>
      <c r="BT17" s="15">
        <f>'Table A1'!R17/R17*100</f>
        <v>94.153780978606221</v>
      </c>
      <c r="BU17" s="15">
        <f>'Table A1'!S17/S17*100</f>
        <v>93.30675021361435</v>
      </c>
      <c r="BV17" s="15">
        <f>'Table A1'!T17/T17*100</f>
        <v>100.05544774050459</v>
      </c>
      <c r="BX17" s="15"/>
      <c r="BY17" s="15"/>
      <c r="BZ17" s="15"/>
      <c r="CA17" s="15"/>
      <c r="CB17" s="15"/>
      <c r="CC17" s="15">
        <f>'Table A1'!AA17/AA17*100</f>
        <v>92.357819905213276</v>
      </c>
    </row>
    <row r="18" spans="1:81" x14ac:dyDescent="0.25">
      <c r="A18" s="13">
        <v>1982</v>
      </c>
      <c r="B18" s="37">
        <v>91.7</v>
      </c>
      <c r="C18" s="37">
        <v>541.91</v>
      </c>
      <c r="D18" s="37">
        <v>80.930000000000007</v>
      </c>
      <c r="E18" s="37">
        <v>273.35000000000002</v>
      </c>
      <c r="F18" s="37">
        <v>184.45</v>
      </c>
      <c r="G18" s="37">
        <v>72.25</v>
      </c>
      <c r="H18" s="37">
        <v>92.84</v>
      </c>
      <c r="I18" s="37">
        <v>153.29</v>
      </c>
      <c r="J18" s="37">
        <v>79.81</v>
      </c>
      <c r="K18" s="37">
        <v>235.94</v>
      </c>
      <c r="L18" s="37">
        <v>140.1</v>
      </c>
      <c r="M18" s="37">
        <v>55.76</v>
      </c>
      <c r="N18" s="37">
        <v>86.04</v>
      </c>
      <c r="O18" s="37">
        <v>108</v>
      </c>
      <c r="Q18" s="37">
        <v>12.62</v>
      </c>
      <c r="R18" s="37">
        <v>47.69</v>
      </c>
      <c r="S18" s="37">
        <v>35.68</v>
      </c>
      <c r="T18" s="37">
        <v>36.74</v>
      </c>
      <c r="V18" s="37">
        <v>6.76</v>
      </c>
      <c r="W18" s="37">
        <v>18.670000000000002</v>
      </c>
      <c r="X18" s="37">
        <v>36.700000000000003</v>
      </c>
      <c r="Y18" s="37">
        <v>13.82</v>
      </c>
      <c r="Z18" s="37">
        <v>26.9</v>
      </c>
      <c r="AA18" s="37">
        <v>18.829999999999998</v>
      </c>
      <c r="BD18" s="15">
        <f>'Table A1'!B18/B18*100</f>
        <v>85.528898582333696</v>
      </c>
      <c r="BE18" s="15">
        <f>'Table A1'!C18/C18*100</f>
        <v>44.119872303519038</v>
      </c>
      <c r="BF18" s="15">
        <f>'Table A1'!D18/D18*100</f>
        <v>112.13394291362906</v>
      </c>
      <c r="BG18" s="15">
        <f>'Table A1'!E18/E18*100</f>
        <v>46.991037131882194</v>
      </c>
      <c r="BH18" s="15">
        <f>'Table A1'!F18/F18*100</f>
        <v>30.084033613445381</v>
      </c>
      <c r="BI18" s="15">
        <f>'Table A1'!G18/G18*100</f>
        <v>60.775086505190309</v>
      </c>
      <c r="BJ18" s="15">
        <f>'Table A1'!H18/H18*100</f>
        <v>80.967255493321844</v>
      </c>
      <c r="BK18" s="15">
        <f>'Table A1'!I18/I18*100</f>
        <v>64.185530693456855</v>
      </c>
      <c r="BL18" s="15">
        <f>'Table A1'!J18/J18*100</f>
        <v>66.370129056509214</v>
      </c>
      <c r="BM18" s="15">
        <f>'Table A1'!K18/K18*100</f>
        <v>32.813427142493858</v>
      </c>
      <c r="BN18" s="15">
        <f>'Table A1'!L18/L18*100</f>
        <v>73.511777301927197</v>
      </c>
      <c r="BO18" s="15">
        <f>'Table A1'!M18/M18*100</f>
        <v>75.179340028694412</v>
      </c>
      <c r="BP18" s="15">
        <f>'Table A1'!N18/N18*100</f>
        <v>86.436541143654111</v>
      </c>
      <c r="BQ18" s="15">
        <f>'Table A1'!O18/O18*100</f>
        <v>67.277777777777771</v>
      </c>
      <c r="BS18" s="15">
        <f>'Table A1'!Q18/Q18*100</f>
        <v>241.83835182250397</v>
      </c>
      <c r="BT18" s="15">
        <f>'Table A1'!R18/R18*100</f>
        <v>96.435311386034812</v>
      </c>
      <c r="BU18" s="15">
        <f>'Table A1'!S18/S18*100</f>
        <v>96.04820627802691</v>
      </c>
      <c r="BV18" s="15">
        <f>'Table A1'!T18/T18*100</f>
        <v>101.25204137180187</v>
      </c>
      <c r="BX18" s="15"/>
      <c r="BY18" s="15"/>
      <c r="BZ18" s="15"/>
      <c r="CA18" s="15"/>
      <c r="CB18" s="15"/>
      <c r="CC18" s="15">
        <f>'Table A1'!AA18/AA18*100</f>
        <v>89.697291556027622</v>
      </c>
    </row>
    <row r="19" spans="1:81" x14ac:dyDescent="0.25">
      <c r="A19" s="13">
        <v>1983</v>
      </c>
      <c r="B19" s="37">
        <v>90.76</v>
      </c>
      <c r="C19" s="37">
        <v>519.57000000000005</v>
      </c>
      <c r="D19" s="37">
        <v>79.849999999999994</v>
      </c>
      <c r="E19" s="37">
        <v>266.04000000000002</v>
      </c>
      <c r="F19" s="37">
        <v>184.23</v>
      </c>
      <c r="G19" s="37">
        <v>73.89</v>
      </c>
      <c r="H19" s="37">
        <v>93.26</v>
      </c>
      <c r="I19" s="37">
        <v>148.74</v>
      </c>
      <c r="J19" s="37">
        <v>85.63</v>
      </c>
      <c r="K19" s="37">
        <v>229.45</v>
      </c>
      <c r="L19" s="37">
        <v>137.72999999999999</v>
      </c>
      <c r="M19" s="37">
        <v>56.42</v>
      </c>
      <c r="N19" s="37">
        <v>85.91</v>
      </c>
      <c r="O19" s="37">
        <v>107.32</v>
      </c>
      <c r="Q19" s="37">
        <v>14.53</v>
      </c>
      <c r="R19" s="37">
        <v>48.49</v>
      </c>
      <c r="S19" s="37">
        <v>36.33</v>
      </c>
      <c r="T19" s="37">
        <v>37.54</v>
      </c>
      <c r="V19" s="37">
        <v>7.07</v>
      </c>
      <c r="W19" s="37">
        <v>19.82</v>
      </c>
      <c r="X19" s="37">
        <v>40.36</v>
      </c>
      <c r="Y19" s="37">
        <v>14.33</v>
      </c>
      <c r="Z19" s="37">
        <v>28.47</v>
      </c>
      <c r="AA19" s="37">
        <v>20.27</v>
      </c>
      <c r="BD19" s="15">
        <f>'Table A1'!B19/B19*100</f>
        <v>87.384310268840892</v>
      </c>
      <c r="BE19" s="15">
        <f>'Table A1'!C19/C19*100</f>
        <v>47.699058837115302</v>
      </c>
      <c r="BF19" s="15">
        <f>'Table A1'!D19/D19*100</f>
        <v>116.99436443331248</v>
      </c>
      <c r="BG19" s="15">
        <f>'Table A1'!E19/E19*100</f>
        <v>49.052774018944518</v>
      </c>
      <c r="BH19" s="15">
        <f>'Table A1'!F19/F19*100</f>
        <v>32.117461868316781</v>
      </c>
      <c r="BI19" s="15">
        <f>'Table A1'!G19/G19*100</f>
        <v>63.364460684801728</v>
      </c>
      <c r="BJ19" s="15">
        <f>'Table A1'!H19/H19*100</f>
        <v>86.199871327471584</v>
      </c>
      <c r="BK19" s="15">
        <f>'Table A1'!I19/I19*100</f>
        <v>67.103670835014114</v>
      </c>
      <c r="BL19" s="15">
        <f>'Table A1'!J19/J19*100</f>
        <v>68.363891159640318</v>
      </c>
      <c r="BM19" s="15">
        <f>'Table A1'!K19/K19*100</f>
        <v>35.720200479407275</v>
      </c>
      <c r="BN19" s="15">
        <f>'Table A1'!L19/L19*100</f>
        <v>72.104842808393244</v>
      </c>
      <c r="BO19" s="15">
        <f>'Table A1'!M19/M19*100</f>
        <v>73.945409429280389</v>
      </c>
      <c r="BP19" s="15">
        <f>'Table A1'!N19/N19*100</f>
        <v>82.702828541496913</v>
      </c>
      <c r="BQ19" s="15">
        <f>'Table A1'!O19/O19*100</f>
        <v>69.148341408870664</v>
      </c>
      <c r="BS19" s="15">
        <f>'Table A1'!Q19/Q19*100</f>
        <v>225.94631796283551</v>
      </c>
      <c r="BT19" s="15">
        <f>'Table A1'!R19/R19*100</f>
        <v>103.85646525056713</v>
      </c>
      <c r="BU19" s="15">
        <f>'Table A1'!S19/S19*100</f>
        <v>99.779796311588214</v>
      </c>
      <c r="BV19" s="15">
        <f>'Table A1'!T19/T19*100</f>
        <v>106.52637187000533</v>
      </c>
      <c r="BX19" s="15"/>
      <c r="BY19" s="15"/>
      <c r="BZ19" s="15"/>
      <c r="CA19" s="15"/>
      <c r="CB19" s="15"/>
      <c r="CC19" s="15">
        <f>'Table A1'!AA19/AA19*100</f>
        <v>93.191909225456342</v>
      </c>
    </row>
    <row r="20" spans="1:81" x14ac:dyDescent="0.25">
      <c r="A20" s="13">
        <v>1984</v>
      </c>
      <c r="B20" s="37">
        <v>90.16</v>
      </c>
      <c r="C20" s="37">
        <v>498.9</v>
      </c>
      <c r="D20" s="37">
        <v>79.45</v>
      </c>
      <c r="E20" s="37">
        <v>254.54</v>
      </c>
      <c r="F20" s="37">
        <v>183.43</v>
      </c>
      <c r="G20" s="37">
        <v>75.03</v>
      </c>
      <c r="H20" s="37">
        <v>94.35</v>
      </c>
      <c r="I20" s="37">
        <v>144.72</v>
      </c>
      <c r="J20" s="37">
        <v>91.93</v>
      </c>
      <c r="K20" s="37">
        <v>223.7</v>
      </c>
      <c r="L20" s="37">
        <v>135.52000000000001</v>
      </c>
      <c r="M20" s="37">
        <v>57.13</v>
      </c>
      <c r="N20" s="37">
        <v>85.89</v>
      </c>
      <c r="O20" s="37">
        <v>106.77</v>
      </c>
      <c r="Q20" s="37">
        <v>16.59</v>
      </c>
      <c r="R20" s="37">
        <v>49.26</v>
      </c>
      <c r="S20" s="37">
        <v>37.35</v>
      </c>
      <c r="T20" s="37">
        <v>38.590000000000003</v>
      </c>
      <c r="V20" s="37">
        <v>7.35</v>
      </c>
      <c r="W20" s="37">
        <v>20.8</v>
      </c>
      <c r="X20" s="37">
        <v>43.81</v>
      </c>
      <c r="Y20" s="37">
        <v>14.78</v>
      </c>
      <c r="Z20" s="37">
        <v>29.84</v>
      </c>
      <c r="AA20" s="37">
        <v>21.6</v>
      </c>
      <c r="BD20" s="15">
        <f>'Table A1'!B20/B20*100</f>
        <v>88.720053238686774</v>
      </c>
      <c r="BE20" s="15">
        <f>'Table A1'!C20/C20*100</f>
        <v>51.469232311084376</v>
      </c>
      <c r="BF20" s="15">
        <f>'Table A1'!D20/D20*100</f>
        <v>123.058527375708</v>
      </c>
      <c r="BG20" s="15">
        <f>'Table A1'!E20/E20*100</f>
        <v>50.223933370000786</v>
      </c>
      <c r="BH20" s="15">
        <f>'Table A1'!F20/F20*100</f>
        <v>34.323720220247509</v>
      </c>
      <c r="BI20" s="15">
        <f>'Table A1'!G20/G20*100</f>
        <v>66.40010662401707</v>
      </c>
      <c r="BJ20" s="15">
        <f>'Table A1'!H20/H20*100</f>
        <v>89.666136724960253</v>
      </c>
      <c r="BK20" s="15">
        <f>'Table A1'!I20/I20*100</f>
        <v>71.703980099502488</v>
      </c>
      <c r="BL20" s="15">
        <f>'Table A1'!J20/J20*100</f>
        <v>70.945284455564007</v>
      </c>
      <c r="BM20" s="15">
        <f>'Table A1'!K20/K20*100</f>
        <v>39.75860527492177</v>
      </c>
      <c r="BN20" s="15">
        <f>'Table A1'!L20/L20*100</f>
        <v>74.638429752066116</v>
      </c>
      <c r="BO20" s="15">
        <f>'Table A1'!M20/M20*100</f>
        <v>71.013478032557316</v>
      </c>
      <c r="BP20" s="15">
        <f>'Table A1'!N20/N20*100</f>
        <v>86.214926068226788</v>
      </c>
      <c r="BQ20" s="15">
        <f>'Table A1'!O20/O20*100</f>
        <v>72.033342699260089</v>
      </c>
      <c r="BS20" s="15">
        <f>'Table A1'!Q20/Q20*100</f>
        <v>201.7480409885473</v>
      </c>
      <c r="BT20" s="15">
        <f>'Table A1'!R20/R20*100</f>
        <v>110.15022330491271</v>
      </c>
      <c r="BU20" s="15">
        <f>'Table A1'!S20/S20*100</f>
        <v>99.384203480589022</v>
      </c>
      <c r="BV20" s="15">
        <f>'Table A1'!T20/T20*100</f>
        <v>108.31821715470326</v>
      </c>
      <c r="BX20" s="15"/>
      <c r="BY20" s="15"/>
      <c r="BZ20" s="15"/>
      <c r="CA20" s="15"/>
      <c r="CB20" s="15"/>
      <c r="CC20" s="15">
        <f>'Table A1'!AA20/AA20*100</f>
        <v>93.194444444444429</v>
      </c>
    </row>
    <row r="21" spans="1:81" x14ac:dyDescent="0.25">
      <c r="A21" s="13">
        <v>1985</v>
      </c>
      <c r="B21" s="37">
        <v>90.32</v>
      </c>
      <c r="C21" s="37">
        <v>484.42</v>
      </c>
      <c r="D21" s="37">
        <v>80.25</v>
      </c>
      <c r="E21" s="37">
        <v>241.78</v>
      </c>
      <c r="F21" s="37">
        <v>184.75</v>
      </c>
      <c r="G21" s="37">
        <v>76.819999999999993</v>
      </c>
      <c r="H21" s="37">
        <v>99.91</v>
      </c>
      <c r="I21" s="37">
        <v>142.08000000000001</v>
      </c>
      <c r="J21" s="37">
        <v>99.19</v>
      </c>
      <c r="K21" s="37">
        <v>218.5</v>
      </c>
      <c r="L21" s="37">
        <v>134.32</v>
      </c>
      <c r="M21" s="37">
        <v>58.18</v>
      </c>
      <c r="N21" s="37">
        <v>86.26</v>
      </c>
      <c r="O21" s="37">
        <v>107.31</v>
      </c>
      <c r="Q21" s="37">
        <v>19.010000000000002</v>
      </c>
      <c r="R21" s="37">
        <v>50.76</v>
      </c>
      <c r="S21" s="37">
        <v>38.74</v>
      </c>
      <c r="T21" s="37">
        <v>40.11</v>
      </c>
      <c r="V21" s="37">
        <v>8.01</v>
      </c>
      <c r="W21" s="37">
        <v>22.04</v>
      </c>
      <c r="X21" s="37">
        <v>47.3</v>
      </c>
      <c r="Y21" s="37">
        <v>16.010000000000002</v>
      </c>
      <c r="Z21" s="37">
        <v>31.79</v>
      </c>
      <c r="AA21" s="37">
        <v>23.25</v>
      </c>
      <c r="BD21" s="15">
        <f>'Table A1'!B21/B21*100</f>
        <v>88.241806908768822</v>
      </c>
      <c r="BE21" s="15">
        <f>'Table A1'!C21/C21*100</f>
        <v>55.003922216258616</v>
      </c>
      <c r="BF21" s="15">
        <f>'Table A1'!D21/D21*100</f>
        <v>123.42679127725857</v>
      </c>
      <c r="BG21" s="15">
        <f>'Table A1'!E21/E21*100</f>
        <v>58.776573744726612</v>
      </c>
      <c r="BH21" s="15">
        <f>'Table A1'!F21/F21*100</f>
        <v>35.231393775372126</v>
      </c>
      <c r="BI21" s="15">
        <f>'Table A1'!G21/G21*100</f>
        <v>67.078885706847174</v>
      </c>
      <c r="BJ21" s="15">
        <f>'Table A1'!H21/H21*100</f>
        <v>85.276749074166759</v>
      </c>
      <c r="BK21" s="15">
        <f>'Table A1'!I21/I21*100</f>
        <v>73.754222972972968</v>
      </c>
      <c r="BL21" s="15">
        <f>'Table A1'!J21/J21*100</f>
        <v>69.815505595322108</v>
      </c>
      <c r="BM21" s="15">
        <f>'Table A1'!K21/K21*100</f>
        <v>43.025171624713963</v>
      </c>
      <c r="BN21" s="15">
        <f>'Table A1'!L21/L21*100</f>
        <v>78.528886241810611</v>
      </c>
      <c r="BO21" s="15">
        <f>'Table A1'!M21/M21*100</f>
        <v>72.206943966998978</v>
      </c>
      <c r="BP21" s="15">
        <f>'Table A1'!N21/N21*100</f>
        <v>88.210062601437514</v>
      </c>
      <c r="BQ21" s="15">
        <f>'Table A1'!O21/O21*100</f>
        <v>73.739632839437135</v>
      </c>
      <c r="BS21" s="15">
        <f>'Table A1'!Q21/Q21*100</f>
        <v>183.42977380326141</v>
      </c>
      <c r="BT21" s="15">
        <f>'Table A1'!R21/R21*100</f>
        <v>112.80535855003939</v>
      </c>
      <c r="BU21" s="15">
        <f>'Table A1'!S21/S21*100</f>
        <v>101.62622612287041</v>
      </c>
      <c r="BV21" s="15">
        <f>'Table A1'!T21/T21*100</f>
        <v>110.07230117177762</v>
      </c>
      <c r="BX21" s="15"/>
      <c r="BY21" s="15"/>
      <c r="BZ21" s="15"/>
      <c r="CA21" s="15"/>
      <c r="CB21" s="15"/>
      <c r="CC21" s="15">
        <f>'Table A1'!AA21/AA21*100</f>
        <v>95.784946236559136</v>
      </c>
    </row>
    <row r="22" spans="1:81" x14ac:dyDescent="0.25">
      <c r="A22" s="13">
        <v>1986</v>
      </c>
      <c r="B22" s="37">
        <v>90.17</v>
      </c>
      <c r="C22" s="37">
        <v>472.42</v>
      </c>
      <c r="D22" s="37">
        <v>81.680000000000007</v>
      </c>
      <c r="E22" s="37">
        <v>231.91</v>
      </c>
      <c r="F22" s="37">
        <v>185.53</v>
      </c>
      <c r="G22" s="37">
        <v>78.91</v>
      </c>
      <c r="H22" s="37">
        <v>102.29</v>
      </c>
      <c r="I22" s="37">
        <v>139.52000000000001</v>
      </c>
      <c r="J22" s="37">
        <v>107.55</v>
      </c>
      <c r="K22" s="37">
        <v>214.46</v>
      </c>
      <c r="L22" s="37">
        <v>133.66999999999999</v>
      </c>
      <c r="M22" s="37">
        <v>59.73</v>
      </c>
      <c r="N22" s="37">
        <v>86.84</v>
      </c>
      <c r="O22" s="37">
        <v>107.94</v>
      </c>
      <c r="Q22" s="37">
        <v>21.39</v>
      </c>
      <c r="R22" s="37">
        <v>52.42</v>
      </c>
      <c r="S22" s="37">
        <v>40.4</v>
      </c>
      <c r="T22" s="37">
        <v>41.85</v>
      </c>
      <c r="V22" s="37">
        <v>9.14</v>
      </c>
      <c r="W22" s="37">
        <v>24.26</v>
      </c>
      <c r="X22" s="37">
        <v>51.63</v>
      </c>
      <c r="Y22" s="37">
        <v>18.11</v>
      </c>
      <c r="Z22" s="37">
        <v>35.06</v>
      </c>
      <c r="AA22" s="37">
        <v>25.63</v>
      </c>
      <c r="BD22" s="15">
        <f>'Table A1'!B22/B22*100</f>
        <v>88.821115670400346</v>
      </c>
      <c r="BE22" s="15">
        <f>'Table A1'!C22/C22*100</f>
        <v>54.551035095889247</v>
      </c>
      <c r="BF22" s="15">
        <f>'Table A1'!D22/D22*100</f>
        <v>126.2242899118511</v>
      </c>
      <c r="BG22" s="15">
        <f>'Table A1'!E22/E22*100</f>
        <v>67.698676210598947</v>
      </c>
      <c r="BH22" s="15">
        <f>'Table A1'!F22/F22*100</f>
        <v>35.660001077992774</v>
      </c>
      <c r="BI22" s="15">
        <f>'Table A1'!G22/G22*100</f>
        <v>66.31605626663287</v>
      </c>
      <c r="BJ22" s="15">
        <f>'Table A1'!H22/H22*100</f>
        <v>88.200215074787351</v>
      </c>
      <c r="BK22" s="15">
        <f>'Table A1'!I22/I22*100</f>
        <v>73.35865825688073</v>
      </c>
      <c r="BL22" s="15">
        <f>'Table A1'!J22/J22*100</f>
        <v>63.756392375639237</v>
      </c>
      <c r="BM22" s="15">
        <f>'Table A1'!K22/K22*100</f>
        <v>43.192203674344867</v>
      </c>
      <c r="BN22" s="15">
        <f>'Table A1'!L22/L22*100</f>
        <v>77.190095010099512</v>
      </c>
      <c r="BO22" s="15">
        <f>'Table A1'!M22/M22*100</f>
        <v>72.911434789887835</v>
      </c>
      <c r="BP22" s="15">
        <f>'Table A1'!N22/N22*100</f>
        <v>89.843390142791336</v>
      </c>
      <c r="BQ22" s="15">
        <f>'Table A1'!O22/O22*100</f>
        <v>74.291272929405224</v>
      </c>
      <c r="BS22" s="15">
        <f>'Table A1'!Q22/Q22*100</f>
        <v>181.81393174380551</v>
      </c>
      <c r="BT22" s="15">
        <f>'Table A1'!R22/R22*100</f>
        <v>107.89774895078214</v>
      </c>
      <c r="BU22" s="15">
        <f>'Table A1'!S22/S22*100</f>
        <v>105.42079207920794</v>
      </c>
      <c r="BV22" s="15">
        <f>'Table A1'!T22/T22*100</f>
        <v>110.34647550776582</v>
      </c>
      <c r="BX22" s="15"/>
      <c r="BY22" s="15"/>
      <c r="BZ22" s="15"/>
      <c r="CA22" s="15"/>
      <c r="CB22" s="15"/>
      <c r="CC22" s="15">
        <f>'Table A1'!AA22/AA22*100</f>
        <v>93.601248536870855</v>
      </c>
    </row>
    <row r="23" spans="1:81" x14ac:dyDescent="0.25">
      <c r="A23" s="13">
        <v>1987</v>
      </c>
      <c r="B23" s="37">
        <v>89.92</v>
      </c>
      <c r="C23" s="37">
        <v>461.89</v>
      </c>
      <c r="D23" s="37">
        <v>83.93</v>
      </c>
      <c r="E23" s="37">
        <v>219.41</v>
      </c>
      <c r="F23" s="37">
        <v>185.96</v>
      </c>
      <c r="G23" s="37">
        <v>81.05</v>
      </c>
      <c r="H23" s="37">
        <v>102.65</v>
      </c>
      <c r="I23" s="37">
        <v>136.65</v>
      </c>
      <c r="J23" s="37">
        <v>114.92</v>
      </c>
      <c r="K23" s="37">
        <v>210.29</v>
      </c>
      <c r="L23" s="37">
        <v>132.44</v>
      </c>
      <c r="M23" s="37">
        <v>61.14</v>
      </c>
      <c r="N23" s="37">
        <v>87.5</v>
      </c>
      <c r="O23" s="37">
        <v>108.28</v>
      </c>
      <c r="Q23" s="37">
        <v>24.38</v>
      </c>
      <c r="R23" s="37">
        <v>54.19</v>
      </c>
      <c r="S23" s="37">
        <v>42.57</v>
      </c>
      <c r="T23" s="37">
        <v>44</v>
      </c>
      <c r="V23" s="37">
        <v>10.87</v>
      </c>
      <c r="W23" s="37">
        <v>27.36</v>
      </c>
      <c r="X23" s="37">
        <v>56.25</v>
      </c>
      <c r="Y23" s="37">
        <v>21.38</v>
      </c>
      <c r="Z23" s="37">
        <v>39.549999999999997</v>
      </c>
      <c r="AA23" s="37">
        <v>28.66</v>
      </c>
      <c r="BD23" s="15">
        <f>'Table A1'!B23/B23*100</f>
        <v>91.792704626334526</v>
      </c>
      <c r="BE23" s="15">
        <f>'Table A1'!C23/C23*100</f>
        <v>57.888241789170578</v>
      </c>
      <c r="BF23" s="15">
        <f>'Table A1'!D23/D23*100</f>
        <v>134.7194090313356</v>
      </c>
      <c r="BG23" s="15">
        <f>'Table A1'!E23/E23*100</f>
        <v>62.663506676997407</v>
      </c>
      <c r="BH23" s="15">
        <f>'Table A1'!F23/F23*100</f>
        <v>38.49752634975264</v>
      </c>
      <c r="BI23" s="15">
        <f>'Table A1'!G23/G23*100</f>
        <v>69.882788402220854</v>
      </c>
      <c r="BJ23" s="15">
        <f>'Table A1'!H23/H23*100</f>
        <v>95.713589868485144</v>
      </c>
      <c r="BK23" s="15">
        <f>'Table A1'!I23/I23*100</f>
        <v>78.543724844493227</v>
      </c>
      <c r="BL23" s="15">
        <f>'Table A1'!J23/J23*100</f>
        <v>62.800208840932825</v>
      </c>
      <c r="BM23" s="15">
        <f>'Table A1'!K23/K23*100</f>
        <v>45.860478386989392</v>
      </c>
      <c r="BN23" s="15">
        <f>'Table A1'!L23/L23*100</f>
        <v>78.390214436726055</v>
      </c>
      <c r="BO23" s="15">
        <f>'Table A1'!M23/M23*100</f>
        <v>74.550212626758267</v>
      </c>
      <c r="BP23" s="15">
        <f>'Table A1'!N23/N23*100</f>
        <v>93.325714285714284</v>
      </c>
      <c r="BQ23" s="15">
        <f>'Table A1'!O23/O23*100</f>
        <v>77.622829700775767</v>
      </c>
      <c r="BS23" s="15">
        <f>'Table A1'!Q23/Q23*100</f>
        <v>179.20426579163248</v>
      </c>
      <c r="BT23" s="15">
        <f>'Table A1'!R23/R23*100</f>
        <v>117.01420926370179</v>
      </c>
      <c r="BU23" s="15">
        <f>'Table A1'!S23/S23*100</f>
        <v>104.08738548273433</v>
      </c>
      <c r="BV23" s="15">
        <f>'Table A1'!T23/T23*100</f>
        <v>113.6818181818182</v>
      </c>
      <c r="BX23" s="15"/>
      <c r="BY23" s="15"/>
      <c r="BZ23" s="15"/>
      <c r="CA23" s="15"/>
      <c r="CB23" s="15"/>
      <c r="CC23" s="15">
        <f>'Table A1'!AA23/AA23*100</f>
        <v>88.939288206559667</v>
      </c>
    </row>
    <row r="24" spans="1:81" x14ac:dyDescent="0.25">
      <c r="A24" s="13">
        <v>1988</v>
      </c>
      <c r="B24" s="37">
        <v>90.38</v>
      </c>
      <c r="C24" s="37">
        <v>453.67</v>
      </c>
      <c r="D24" s="37">
        <v>88.85</v>
      </c>
      <c r="E24" s="37">
        <v>208.87</v>
      </c>
      <c r="F24" s="37">
        <v>186.8</v>
      </c>
      <c r="G24" s="37">
        <v>83.06</v>
      </c>
      <c r="H24" s="37">
        <v>105.13</v>
      </c>
      <c r="I24" s="37">
        <v>134.11000000000001</v>
      </c>
      <c r="J24" s="37">
        <v>122.08</v>
      </c>
      <c r="K24" s="37">
        <v>206.45</v>
      </c>
      <c r="L24" s="37">
        <v>131.1</v>
      </c>
      <c r="M24" s="37">
        <v>62.29</v>
      </c>
      <c r="N24" s="37">
        <v>88.78</v>
      </c>
      <c r="O24" s="37">
        <v>109.07</v>
      </c>
      <c r="Q24" s="37">
        <v>28.14</v>
      </c>
      <c r="R24" s="37">
        <v>56.83</v>
      </c>
      <c r="S24" s="37">
        <v>45.46</v>
      </c>
      <c r="T24" s="37">
        <v>46.9</v>
      </c>
      <c r="V24" s="37">
        <v>13.63</v>
      </c>
      <c r="W24" s="37">
        <v>31.54</v>
      </c>
      <c r="X24" s="37">
        <v>61.05</v>
      </c>
      <c r="Y24" s="37">
        <v>26.32</v>
      </c>
      <c r="Z24" s="37">
        <v>45.42</v>
      </c>
      <c r="AA24" s="37">
        <v>32.619999999999997</v>
      </c>
      <c r="BD24" s="15">
        <f>'Table A1'!B24/B24*100</f>
        <v>93.272847975215754</v>
      </c>
      <c r="BE24" s="15">
        <f>'Table A1'!C24/C24*100</f>
        <v>58.756364758524917</v>
      </c>
      <c r="BF24" s="15">
        <f>'Table A1'!D24/D24*100</f>
        <v>140.15756893640969</v>
      </c>
      <c r="BG24" s="15">
        <f>'Table A1'!E24/E24*100</f>
        <v>65.528797816823854</v>
      </c>
      <c r="BH24" s="15">
        <f>'Table A1'!F24/F24*100</f>
        <v>40.299785867237688</v>
      </c>
      <c r="BI24" s="15">
        <f>'Table A1'!G24/G24*100</f>
        <v>71.695160125210691</v>
      </c>
      <c r="BJ24" s="15">
        <f>'Table A1'!H24/H24*100</f>
        <v>102.52068867116904</v>
      </c>
      <c r="BK24" s="15">
        <f>'Table A1'!I24/I24*100</f>
        <v>87.599731563641782</v>
      </c>
      <c r="BL24" s="15">
        <f>'Table A1'!J24/J24*100</f>
        <v>65.850262123197894</v>
      </c>
      <c r="BM24" s="15">
        <f>'Table A1'!K24/K24*100</f>
        <v>51.726810365705987</v>
      </c>
      <c r="BN24" s="15">
        <f>'Table A1'!L24/L24*100</f>
        <v>86.430205949656752</v>
      </c>
      <c r="BO24" s="15">
        <f>'Table A1'!M24/M24*100</f>
        <v>80.590785037726761</v>
      </c>
      <c r="BP24" s="15">
        <f>'Table A1'!N24/N24*100</f>
        <v>101.52061275061951</v>
      </c>
      <c r="BQ24" s="15">
        <f>'Table A1'!O24/O24*100</f>
        <v>82.635005042633168</v>
      </c>
      <c r="BS24" s="15">
        <f>'Table A1'!Q24/Q24*100</f>
        <v>177.43425728500355</v>
      </c>
      <c r="BT24" s="15">
        <f>'Table A1'!R24/R24*100</f>
        <v>120.69329579447476</v>
      </c>
      <c r="BU24" s="15">
        <f>'Table A1'!S24/S24*100</f>
        <v>102.79366476022875</v>
      </c>
      <c r="BV24" s="15">
        <f>'Table A1'!T24/T24*100</f>
        <v>114.9040511727079</v>
      </c>
      <c r="BX24" s="15"/>
      <c r="BY24" s="15"/>
      <c r="BZ24" s="15"/>
      <c r="CA24" s="15"/>
      <c r="CB24" s="15"/>
      <c r="CC24" s="15">
        <f>'Table A1'!AA24/AA24*100</f>
        <v>87.676272225628466</v>
      </c>
    </row>
    <row r="25" spans="1:81" x14ac:dyDescent="0.25">
      <c r="A25" s="13">
        <v>1989</v>
      </c>
      <c r="B25" s="37">
        <v>91.03</v>
      </c>
      <c r="C25" s="37">
        <v>443.56</v>
      </c>
      <c r="D25" s="37">
        <v>94.35</v>
      </c>
      <c r="E25" s="37">
        <v>201.78</v>
      </c>
      <c r="F25" s="37">
        <v>188.82</v>
      </c>
      <c r="G25" s="37">
        <v>84.9</v>
      </c>
      <c r="H25" s="37">
        <v>108.59</v>
      </c>
      <c r="I25" s="37">
        <v>132.16999999999999</v>
      </c>
      <c r="J25" s="37">
        <v>130.9</v>
      </c>
      <c r="K25" s="37">
        <v>206.52</v>
      </c>
      <c r="L25" s="37">
        <v>131.5</v>
      </c>
      <c r="M25" s="37">
        <v>64.38</v>
      </c>
      <c r="N25" s="37">
        <v>91.28</v>
      </c>
      <c r="O25" s="37">
        <v>110.75</v>
      </c>
      <c r="Q25" s="37">
        <v>31.49</v>
      </c>
      <c r="R25" s="37">
        <v>58.93</v>
      </c>
      <c r="S25" s="37">
        <v>48.11</v>
      </c>
      <c r="T25" s="37">
        <v>49.47</v>
      </c>
      <c r="V25" s="37">
        <v>16.68</v>
      </c>
      <c r="W25" s="37">
        <v>35.78</v>
      </c>
      <c r="X25" s="37">
        <v>65.459999999999994</v>
      </c>
      <c r="Y25" s="37">
        <v>31.48</v>
      </c>
      <c r="Z25" s="37">
        <v>51.79</v>
      </c>
      <c r="AA25" s="37">
        <v>36.61</v>
      </c>
      <c r="BD25" s="15">
        <f>'Table A1'!B25/B25*100</f>
        <v>92.716686806547301</v>
      </c>
      <c r="BE25" s="15">
        <f>'Table A1'!C25/C25*100</f>
        <v>58.285237622869502</v>
      </c>
      <c r="BF25" s="15">
        <f>'Table A1'!D25/D25*100</f>
        <v>136.37519872813991</v>
      </c>
      <c r="BG25" s="15">
        <f>'Table A1'!E25/E25*100</f>
        <v>71.444147090891065</v>
      </c>
      <c r="BH25" s="15">
        <f>'Table A1'!F25/F25*100</f>
        <v>41.817604067365743</v>
      </c>
      <c r="BI25" s="15">
        <f>'Table A1'!G25/G25*100</f>
        <v>73.568904593639573</v>
      </c>
      <c r="BJ25" s="15">
        <f>'Table A1'!H25/H25*100</f>
        <v>102.21935721521318</v>
      </c>
      <c r="BK25" s="15">
        <f>'Table A1'!I25/I25*100</f>
        <v>91.654687145343132</v>
      </c>
      <c r="BL25" s="15">
        <f>'Table A1'!J25/J25*100</f>
        <v>65.935828877005349</v>
      </c>
      <c r="BM25" s="15">
        <f>'Table A1'!K25/K25*100</f>
        <v>54.880883207437535</v>
      </c>
      <c r="BN25" s="15">
        <f>'Table A1'!L25/L25*100</f>
        <v>88.897338403041829</v>
      </c>
      <c r="BO25" s="15">
        <f>'Table A1'!M25/M25*100</f>
        <v>87.10779745262505</v>
      </c>
      <c r="BP25" s="15">
        <f>'Table A1'!N25/N25*100</f>
        <v>101.90622261174407</v>
      </c>
      <c r="BQ25" s="15">
        <f>'Table A1'!O25/O25*100</f>
        <v>84.695259593679452</v>
      </c>
      <c r="BS25" s="15">
        <f>'Table A1'!Q25/Q25*100</f>
        <v>173.57891394093363</v>
      </c>
      <c r="BT25" s="15">
        <f>'Table A1'!R25/R25*100</f>
        <v>120.07466485660953</v>
      </c>
      <c r="BU25" s="15">
        <f>'Table A1'!S25/S25*100</f>
        <v>100.14549989607151</v>
      </c>
      <c r="BV25" s="15">
        <f>'Table A1'!T25/T25*100</f>
        <v>113.32120477056802</v>
      </c>
      <c r="BX25" s="15"/>
      <c r="BY25" s="15"/>
      <c r="BZ25" s="15"/>
      <c r="CA25" s="15"/>
      <c r="CB25" s="15"/>
      <c r="CC25" s="15">
        <f>'Table A1'!AA25/AA25*100</f>
        <v>81.152690521715385</v>
      </c>
    </row>
    <row r="26" spans="1:81" x14ac:dyDescent="0.25">
      <c r="A26" s="13">
        <v>1990</v>
      </c>
      <c r="B26" s="37">
        <v>91.5</v>
      </c>
      <c r="C26" s="37">
        <v>424</v>
      </c>
      <c r="D26" s="37">
        <v>97.81</v>
      </c>
      <c r="E26" s="37">
        <v>196.58</v>
      </c>
      <c r="F26" s="37">
        <v>191.38</v>
      </c>
      <c r="G26" s="37">
        <v>87.85</v>
      </c>
      <c r="H26" s="37">
        <v>111.26</v>
      </c>
      <c r="I26" s="37">
        <v>133.07</v>
      </c>
      <c r="J26" s="37">
        <v>139.11000000000001</v>
      </c>
      <c r="K26" s="37">
        <v>206.29</v>
      </c>
      <c r="L26" s="37">
        <v>132.85</v>
      </c>
      <c r="M26" s="37">
        <v>67.08</v>
      </c>
      <c r="N26" s="37">
        <v>93.7</v>
      </c>
      <c r="O26" s="37">
        <v>112.75</v>
      </c>
      <c r="Q26" s="37">
        <v>33.96</v>
      </c>
      <c r="R26" s="37">
        <v>59.82</v>
      </c>
      <c r="S26" s="37">
        <v>50.14</v>
      </c>
      <c r="T26" s="37">
        <v>51.24</v>
      </c>
      <c r="V26" s="37">
        <v>19.2</v>
      </c>
      <c r="W26" s="37">
        <v>40.29</v>
      </c>
      <c r="X26" s="37">
        <v>71.06</v>
      </c>
      <c r="Y26" s="37">
        <v>35.86</v>
      </c>
      <c r="Z26" s="37">
        <v>56.89</v>
      </c>
      <c r="AA26" s="37">
        <v>40.619999999999997</v>
      </c>
      <c r="BD26" s="15">
        <f>'Table A1'!B26/B26*100</f>
        <v>93.737704918032776</v>
      </c>
      <c r="BE26" s="15">
        <f>'Table A1'!C26/C26*100</f>
        <v>60.198113207547181</v>
      </c>
      <c r="BF26" s="15">
        <f>'Table A1'!D26/D26*100</f>
        <v>132.35865453430119</v>
      </c>
      <c r="BG26" s="15">
        <f>'Table A1'!E26/E26*100</f>
        <v>69.94099094516227</v>
      </c>
      <c r="BH26" s="15">
        <f>'Table A1'!F26/F26*100</f>
        <v>41.158950778555756</v>
      </c>
      <c r="BI26" s="15">
        <f>'Table A1'!G26/G26*100</f>
        <v>70.870802504268639</v>
      </c>
      <c r="BJ26" s="15">
        <f>'Table A1'!H26/H26*100</f>
        <v>98.319252202049242</v>
      </c>
      <c r="BK26" s="15">
        <f>'Table A1'!I26/I26*100</f>
        <v>90.268279852709114</v>
      </c>
      <c r="BL26" s="15">
        <f>'Table A1'!J26/J26*100</f>
        <v>62.66264107540794</v>
      </c>
      <c r="BM26" s="15">
        <f>'Table A1'!K26/K26*100</f>
        <v>55.402588588879745</v>
      </c>
      <c r="BN26" s="15">
        <f>'Table A1'!L26/L26*100</f>
        <v>88.340233345878815</v>
      </c>
      <c r="BO26" s="15">
        <f>'Table A1'!M26/M26*100</f>
        <v>81.872391174716768</v>
      </c>
      <c r="BP26" s="15">
        <f>'Table A1'!N26/N26*100</f>
        <v>99.839914621131271</v>
      </c>
      <c r="BQ26" s="15">
        <f>'Table A1'!O26/O26*100</f>
        <v>83.104212860310426</v>
      </c>
      <c r="BS26" s="15">
        <f>'Table A1'!Q26/Q26*100</f>
        <v>152.59128386336866</v>
      </c>
      <c r="BT26" s="15">
        <f>'Table A1'!R26/R26*100</f>
        <v>114.84453360080241</v>
      </c>
      <c r="BU26" s="15">
        <f>'Table A1'!S26/S26*100</f>
        <v>97.487036298364586</v>
      </c>
      <c r="BV26" s="15">
        <f>'Table A1'!T26/T26*100</f>
        <v>107.96252927400467</v>
      </c>
      <c r="BX26" s="15">
        <f>'Table A1'!V26/V26*100</f>
        <v>138.38541666666669</v>
      </c>
      <c r="BY26" s="15">
        <f>'Table A1'!W26/W26*100</f>
        <v>82.874162323157123</v>
      </c>
      <c r="BZ26" s="15">
        <f>'Table A1'!X26/X26*100</f>
        <v>26.372079932451449</v>
      </c>
      <c r="CA26" s="15">
        <f>'Table A1'!Y26/Y26*100</f>
        <v>140.90909090909091</v>
      </c>
      <c r="CB26" s="15">
        <f>'Table A1'!Z26/Z26*100</f>
        <v>79.715239936719982</v>
      </c>
      <c r="CC26" s="15">
        <f>'Table A1'!AA26/AA26*100</f>
        <v>76.440177252584945</v>
      </c>
    </row>
    <row r="27" spans="1:81" x14ac:dyDescent="0.25">
      <c r="A27" s="13">
        <v>1991</v>
      </c>
      <c r="B27" s="37">
        <v>91.96</v>
      </c>
      <c r="C27" s="37">
        <v>405.38</v>
      </c>
      <c r="D27" s="37">
        <v>101.29</v>
      </c>
      <c r="E27" s="37">
        <v>196.39</v>
      </c>
      <c r="F27" s="37">
        <v>196.9</v>
      </c>
      <c r="G27" s="37">
        <v>93.02</v>
      </c>
      <c r="H27" s="37">
        <v>111.46</v>
      </c>
      <c r="I27" s="37">
        <v>135.69</v>
      </c>
      <c r="J27" s="37">
        <v>146.66999999999999</v>
      </c>
      <c r="K27" s="37">
        <v>202.36</v>
      </c>
      <c r="L27" s="37">
        <v>132.52000000000001</v>
      </c>
      <c r="M27" s="37">
        <v>69.87</v>
      </c>
      <c r="N27" s="37">
        <v>94.92</v>
      </c>
      <c r="O27" s="37">
        <v>115.06</v>
      </c>
      <c r="Q27" s="37">
        <v>36.409999999999997</v>
      </c>
      <c r="R27" s="37">
        <v>61.53</v>
      </c>
      <c r="S27" s="37">
        <v>52.18</v>
      </c>
      <c r="T27" s="37">
        <v>53.23</v>
      </c>
      <c r="V27" s="37">
        <v>21.28</v>
      </c>
      <c r="W27" s="37">
        <v>44.06</v>
      </c>
      <c r="X27" s="37">
        <v>77.87</v>
      </c>
      <c r="Y27" s="37">
        <v>39.909999999999997</v>
      </c>
      <c r="Z27" s="37">
        <v>64.91</v>
      </c>
      <c r="AA27" s="37">
        <v>44.75</v>
      </c>
      <c r="BD27" s="15">
        <f>'Table A1'!B27/B27*100</f>
        <v>93.018703784254043</v>
      </c>
      <c r="BE27" s="15">
        <f>'Table A1'!C27/C27*100</f>
        <v>56.601213676057029</v>
      </c>
      <c r="BF27" s="15">
        <f>'Table A1'!D27/D27*100</f>
        <v>119.51821502616249</v>
      </c>
      <c r="BG27" s="15">
        <f>'Table A1'!E27/E27*100</f>
        <v>75.579204643820972</v>
      </c>
      <c r="BH27" s="15">
        <f>'Table A1'!F27/F27*100</f>
        <v>41.137633316404262</v>
      </c>
      <c r="BI27" s="15">
        <f>'Table A1'!G27/G27*100</f>
        <v>68.834659213072456</v>
      </c>
      <c r="BJ27" s="15">
        <f>'Table A1'!H27/H27*100</f>
        <v>90.947425085232382</v>
      </c>
      <c r="BK27" s="15">
        <f>'Table A1'!I27/I27*100</f>
        <v>80.823936915026906</v>
      </c>
      <c r="BL27" s="15">
        <f>'Table A1'!J27/J27*100</f>
        <v>57.080520897252342</v>
      </c>
      <c r="BM27" s="15">
        <f>'Table A1'!K27/K27*100</f>
        <v>53.28622257363115</v>
      </c>
      <c r="BN27" s="15">
        <f>'Table A1'!L27/L27*100</f>
        <v>79.331421672200406</v>
      </c>
      <c r="BO27" s="15">
        <f>'Table A1'!M27/M27*100</f>
        <v>73.336195792185492</v>
      </c>
      <c r="BP27" s="15">
        <f>'Table A1'!N27/N27*100</f>
        <v>89.348925410872312</v>
      </c>
      <c r="BQ27" s="15">
        <f>'Table A1'!O27/O27*100</f>
        <v>77.333565096471418</v>
      </c>
      <c r="BS27" s="15">
        <f>'Table A1'!Q27/Q27*100</f>
        <v>139.90661906069761</v>
      </c>
      <c r="BT27" s="15">
        <f>'Table A1'!R27/R27*100</f>
        <v>109.75134080936128</v>
      </c>
      <c r="BU27" s="15">
        <f>'Table A1'!S27/S27*100</f>
        <v>92.085090072824826</v>
      </c>
      <c r="BV27" s="15">
        <f>'Table A1'!T27/T27*100</f>
        <v>102.16043584444863</v>
      </c>
      <c r="BX27" s="15">
        <f>'Table A1'!V27/V27*100</f>
        <v>124.38909774436088</v>
      </c>
      <c r="BY27" s="15">
        <f>'Table A1'!W27/W27*100</f>
        <v>75.510667271901951</v>
      </c>
      <c r="BZ27" s="15">
        <f>'Table A1'!X27/X27*100</f>
        <v>24.001541029921665</v>
      </c>
      <c r="CA27" s="15">
        <f>'Table A1'!Y27/Y27*100</f>
        <v>126.53470308193435</v>
      </c>
      <c r="CB27" s="15">
        <f>'Table A1'!Z27/Z27*100</f>
        <v>69.819750423663535</v>
      </c>
      <c r="CC27" s="15">
        <f>'Table A1'!AA27/AA27*100</f>
        <v>69.184357541899445</v>
      </c>
    </row>
    <row r="28" spans="1:81" x14ac:dyDescent="0.25">
      <c r="A28" s="13">
        <v>1992</v>
      </c>
      <c r="B28" s="37">
        <v>91.97</v>
      </c>
      <c r="C28" s="37">
        <v>392.52</v>
      </c>
      <c r="D28" s="37">
        <v>103.99</v>
      </c>
      <c r="E28" s="37">
        <v>193.77</v>
      </c>
      <c r="F28" s="37">
        <v>199.61</v>
      </c>
      <c r="G28" s="37">
        <v>97.9</v>
      </c>
      <c r="H28" s="37">
        <v>110.75</v>
      </c>
      <c r="I28" s="37">
        <v>135.37</v>
      </c>
      <c r="J28" s="37">
        <v>151.9</v>
      </c>
      <c r="K28" s="37">
        <v>197.3</v>
      </c>
      <c r="L28" s="37">
        <v>130.44999999999999</v>
      </c>
      <c r="M28" s="37">
        <v>71.75</v>
      </c>
      <c r="N28" s="37">
        <v>94.42</v>
      </c>
      <c r="O28" s="37">
        <v>116</v>
      </c>
      <c r="Q28" s="37">
        <v>37.909999999999997</v>
      </c>
      <c r="R28" s="37">
        <v>61.97</v>
      </c>
      <c r="S28" s="37">
        <v>53.59</v>
      </c>
      <c r="T28" s="37">
        <v>54.39</v>
      </c>
      <c r="V28" s="37">
        <v>21.69</v>
      </c>
      <c r="W28" s="37">
        <v>47.65</v>
      </c>
      <c r="X28" s="37">
        <v>84.64</v>
      </c>
      <c r="Y28" s="37">
        <v>40.56</v>
      </c>
      <c r="Z28" s="37">
        <v>67.66</v>
      </c>
      <c r="AA28" s="37">
        <v>47.58</v>
      </c>
      <c r="BD28" s="15">
        <f>'Table A1'!B28/B28*100</f>
        <v>94.67217570947048</v>
      </c>
      <c r="BE28" s="15">
        <f>'Table A1'!C28/C28*100</f>
        <v>58.776622847243452</v>
      </c>
      <c r="BF28" s="15">
        <f>'Table A1'!D28/D28*100</f>
        <v>117.05933262813733</v>
      </c>
      <c r="BG28" s="15">
        <f>'Table A1'!E28/E28*100</f>
        <v>81.090984156474164</v>
      </c>
      <c r="BH28" s="15">
        <f>'Table A1'!F28/F28*100</f>
        <v>41.801512950252992</v>
      </c>
      <c r="BI28" s="15">
        <f>'Table A1'!G28/G28*100</f>
        <v>67.436159346271694</v>
      </c>
      <c r="BJ28" s="15">
        <f>'Table A1'!H28/H28*100</f>
        <v>90.925507900677204</v>
      </c>
      <c r="BK28" s="15">
        <f>'Table A1'!I28/I28*100</f>
        <v>77.343576863411386</v>
      </c>
      <c r="BL28" s="15">
        <f>'Table A1'!J28/J28*100</f>
        <v>56.030283080974321</v>
      </c>
      <c r="BM28" s="15">
        <f>'Table A1'!K28/K28*100</f>
        <v>54.840344652812981</v>
      </c>
      <c r="BN28" s="15">
        <f>'Table A1'!L28/L28*100</f>
        <v>77.45496358758146</v>
      </c>
      <c r="BO28" s="15">
        <f>'Table A1'!M28/M28*100</f>
        <v>70.132404181184668</v>
      </c>
      <c r="BP28" s="15">
        <f>'Table A1'!N28/N28*100</f>
        <v>88.943020546494395</v>
      </c>
      <c r="BQ28" s="15">
        <f>'Table A1'!O28/O28*100</f>
        <v>76.637931034482762</v>
      </c>
      <c r="BS28" s="15">
        <f>'Table A1'!Q28/Q28*100</f>
        <v>139.2772355579003</v>
      </c>
      <c r="BT28" s="15">
        <f>'Table A1'!R28/R28*100</f>
        <v>113.58721962239792</v>
      </c>
      <c r="BU28" s="15">
        <f>'Table A1'!S28/S28*100</f>
        <v>93.674192946445231</v>
      </c>
      <c r="BV28" s="15">
        <f>'Table A1'!T28/T28*100</f>
        <v>104.2287185144328</v>
      </c>
      <c r="BX28" s="15">
        <f>'Table A1'!V28/V28*100</f>
        <v>120.37805440295067</v>
      </c>
      <c r="BY28" s="15">
        <f>'Table A1'!W28/W28*100</f>
        <v>68.982161594963273</v>
      </c>
      <c r="BZ28" s="15">
        <f>'Table A1'!X28/X28*100</f>
        <v>21.479206049149337</v>
      </c>
      <c r="CA28" s="15">
        <f>'Table A1'!Y28/Y28*100</f>
        <v>122.31262327416172</v>
      </c>
      <c r="CB28" s="15">
        <f>'Table A1'!Z28/Z28*100</f>
        <v>65.79958616612474</v>
      </c>
      <c r="CC28" s="15">
        <f>'Table A1'!AA28/AA28*100</f>
        <v>64.039512400168135</v>
      </c>
    </row>
    <row r="29" spans="1:81" x14ac:dyDescent="0.25">
      <c r="A29" s="13">
        <v>1993</v>
      </c>
      <c r="B29" s="37">
        <v>92.58</v>
      </c>
      <c r="C29" s="37">
        <v>377.22</v>
      </c>
      <c r="D29" s="37">
        <v>105.12</v>
      </c>
      <c r="E29" s="37">
        <v>186.81</v>
      </c>
      <c r="F29" s="37">
        <v>199.3</v>
      </c>
      <c r="G29" s="37">
        <v>98.87</v>
      </c>
      <c r="H29" s="37">
        <v>110.55</v>
      </c>
      <c r="I29" s="37">
        <v>134.08000000000001</v>
      </c>
      <c r="J29" s="37">
        <v>156.02000000000001</v>
      </c>
      <c r="K29" s="37">
        <v>192</v>
      </c>
      <c r="L29" s="37">
        <v>128.02000000000001</v>
      </c>
      <c r="M29" s="37">
        <v>72.52</v>
      </c>
      <c r="N29" s="37">
        <v>97.44</v>
      </c>
      <c r="O29" s="37">
        <v>116.04</v>
      </c>
      <c r="Q29" s="37">
        <v>39.74</v>
      </c>
      <c r="R29" s="37">
        <v>62.38</v>
      </c>
      <c r="S29" s="37">
        <v>55.16</v>
      </c>
      <c r="T29" s="37">
        <v>55.68</v>
      </c>
      <c r="V29" s="37">
        <v>21.15</v>
      </c>
      <c r="W29" s="37">
        <v>42.51</v>
      </c>
      <c r="X29" s="37">
        <v>88.36</v>
      </c>
      <c r="Y29" s="37">
        <v>42.41</v>
      </c>
      <c r="Z29" s="37">
        <v>109</v>
      </c>
      <c r="AA29" s="37">
        <v>49.23</v>
      </c>
      <c r="BD29" s="15">
        <f>'Table A1'!B29/B29*100</f>
        <v>94.318427306113634</v>
      </c>
      <c r="BE29" s="15">
        <f>'Table A1'!C29/C29*100</f>
        <v>61.078415778590745</v>
      </c>
      <c r="BF29" s="15">
        <f>'Table A1'!D29/D29*100</f>
        <v>119.2351598173516</v>
      </c>
      <c r="BG29" s="15">
        <f>'Table A1'!E29/E29*100</f>
        <v>84.497617900540661</v>
      </c>
      <c r="BH29" s="15">
        <f>'Table A1'!F29/F29*100</f>
        <v>42.804816859006522</v>
      </c>
      <c r="BI29" s="15">
        <f>'Table A1'!G29/G29*100</f>
        <v>68.3018104581774</v>
      </c>
      <c r="BJ29" s="15">
        <f>'Table A1'!H29/H29*100</f>
        <v>95.178652193577577</v>
      </c>
      <c r="BK29" s="15">
        <f>'Table A1'!I29/I29*100</f>
        <v>77.386634844868723</v>
      </c>
      <c r="BL29" s="15">
        <f>'Table A1'!J29/J29*100</f>
        <v>57.543904627611845</v>
      </c>
      <c r="BM29" s="15">
        <f>'Table A1'!K29/K29*100</f>
        <v>58.744791666666671</v>
      </c>
      <c r="BN29" s="15">
        <f>'Table A1'!L29/L29*100</f>
        <v>78.909545383533825</v>
      </c>
      <c r="BO29" s="15">
        <f>'Table A1'!M29/M29*100</f>
        <v>68.257032542746828</v>
      </c>
      <c r="BP29" s="15">
        <f>'Table A1'!N29/N29*100</f>
        <v>87.315270935960584</v>
      </c>
      <c r="BQ29" s="15">
        <f>'Table A1'!O29/O29*100</f>
        <v>77.731816614960366</v>
      </c>
      <c r="BS29" s="15">
        <f>'Table A1'!Q29/Q29*100</f>
        <v>142.24962254655259</v>
      </c>
      <c r="BT29" s="15">
        <f>'Table A1'!R29/R29*100</f>
        <v>121.49727476755371</v>
      </c>
      <c r="BU29" s="15">
        <f>'Table A1'!S29/S29*100</f>
        <v>98.223350253807112</v>
      </c>
      <c r="BV29" s="15">
        <f>'Table A1'!T29/T29*100</f>
        <v>109.68031609195404</v>
      </c>
      <c r="BX29" s="15">
        <f>'Table A1'!V29/V29*100</f>
        <v>125.91016548463357</v>
      </c>
      <c r="BY29" s="15">
        <f>'Table A1'!W29/W29*100</f>
        <v>78.922606445542215</v>
      </c>
      <c r="BZ29" s="15">
        <f>'Table A1'!X29/X29*100</f>
        <v>20.789950203712088</v>
      </c>
      <c r="CA29" s="15">
        <f>'Table A1'!Y29/Y29*100</f>
        <v>118.67484083942468</v>
      </c>
      <c r="CB29" s="15">
        <f>'Table A1'!Z29/Z29*100</f>
        <v>41.394495412844037</v>
      </c>
      <c r="CC29" s="15">
        <f>'Table A1'!AA29/AA29*100</f>
        <v>62.949421084704447</v>
      </c>
    </row>
    <row r="30" spans="1:81" x14ac:dyDescent="0.25">
      <c r="A30" s="13">
        <v>1994</v>
      </c>
      <c r="B30" s="37">
        <v>93.71</v>
      </c>
      <c r="C30" s="37">
        <v>364.25</v>
      </c>
      <c r="D30" s="37">
        <v>107.17</v>
      </c>
      <c r="E30" s="37">
        <v>181.66</v>
      </c>
      <c r="F30" s="37">
        <v>198.23</v>
      </c>
      <c r="G30" s="37">
        <v>101.44</v>
      </c>
      <c r="H30" s="37">
        <v>110.41</v>
      </c>
      <c r="I30" s="37">
        <v>133.51</v>
      </c>
      <c r="J30" s="37">
        <v>160.63999999999999</v>
      </c>
      <c r="K30" s="37">
        <v>186.7</v>
      </c>
      <c r="L30" s="37">
        <v>125.69</v>
      </c>
      <c r="M30" s="37">
        <v>72.25</v>
      </c>
      <c r="N30" s="37">
        <v>100.73</v>
      </c>
      <c r="O30" s="37">
        <v>116.21</v>
      </c>
      <c r="Q30" s="37">
        <v>41.57</v>
      </c>
      <c r="R30" s="37">
        <v>63.33</v>
      </c>
      <c r="S30" s="37">
        <v>56.67</v>
      </c>
      <c r="T30" s="37">
        <v>57.08</v>
      </c>
      <c r="V30" s="37">
        <v>20.59</v>
      </c>
      <c r="W30" s="37">
        <v>48.27</v>
      </c>
      <c r="X30" s="37">
        <v>88.09</v>
      </c>
      <c r="Y30" s="37">
        <v>42.27</v>
      </c>
      <c r="Z30" s="37">
        <v>115.9</v>
      </c>
      <c r="AA30" s="37">
        <v>50.42</v>
      </c>
      <c r="BD30" s="15">
        <f>'Table A1'!B30/B30*100</f>
        <v>95.52875893714652</v>
      </c>
      <c r="BE30" s="15">
        <f>'Table A1'!C30/C30*100</f>
        <v>64.488675360329452</v>
      </c>
      <c r="BF30" s="15">
        <f>'Table A1'!D30/D30*100</f>
        <v>121.61985630306988</v>
      </c>
      <c r="BG30" s="15">
        <f>'Table A1'!E30/E30*100</f>
        <v>87.7298249477045</v>
      </c>
      <c r="BH30" s="15">
        <f>'Table A1'!F30/F30*100</f>
        <v>45.270645210109464</v>
      </c>
      <c r="BI30" s="15">
        <f>'Table A1'!G30/G30*100</f>
        <v>70.001971608832818</v>
      </c>
      <c r="BJ30" s="15">
        <f>'Table A1'!H30/H30*100</f>
        <v>102.43637351689159</v>
      </c>
      <c r="BK30" s="15">
        <f>'Table A1'!I30/I30*100</f>
        <v>79.671934686540339</v>
      </c>
      <c r="BL30" s="15">
        <f>'Table A1'!J30/J30*100</f>
        <v>62.661852589641441</v>
      </c>
      <c r="BM30" s="15">
        <f>'Table A1'!K30/K30*100</f>
        <v>66.834493840385647</v>
      </c>
      <c r="BN30" s="15">
        <f>'Table A1'!L30/L30*100</f>
        <v>84.947092051873653</v>
      </c>
      <c r="BO30" s="15">
        <f>'Table A1'!M30/M30*100</f>
        <v>70.477508650519042</v>
      </c>
      <c r="BP30" s="15">
        <f>'Table A1'!N30/N30*100</f>
        <v>89.010225354909153</v>
      </c>
      <c r="BQ30" s="15">
        <f>'Table A1'!O30/O30*100</f>
        <v>81.275277514843822</v>
      </c>
      <c r="BS30" s="15">
        <f>'Table A1'!Q30/Q30*100</f>
        <v>142.07361077700264</v>
      </c>
      <c r="BT30" s="15">
        <f>'Table A1'!R30/R30*100</f>
        <v>125.75398705195011</v>
      </c>
      <c r="BU30" s="15">
        <f>'Table A1'!S30/S30*100</f>
        <v>100.70584083289218</v>
      </c>
      <c r="BV30" s="15">
        <f>'Table A1'!T30/T30*100</f>
        <v>112.47372109320253</v>
      </c>
      <c r="BX30" s="15">
        <f>'Table A1'!V30/V30*100</f>
        <v>135.891209324915</v>
      </c>
      <c r="BY30" s="15">
        <f>'Table A1'!W30/W30*100</f>
        <v>73.088875077688002</v>
      </c>
      <c r="BZ30" s="15">
        <f>'Table A1'!X30/X30*100</f>
        <v>21.841298671812918</v>
      </c>
      <c r="CA30" s="15">
        <f>'Table A1'!Y30/Y30*100</f>
        <v>124.48545067423704</v>
      </c>
      <c r="CB30" s="15">
        <f>'Table A1'!Z30/Z30*100</f>
        <v>40.672993960310613</v>
      </c>
      <c r="CC30" s="15">
        <f>'Table A1'!AA30/AA30*100</f>
        <v>64.498214994049988</v>
      </c>
    </row>
    <row r="31" spans="1:81" x14ac:dyDescent="0.25">
      <c r="A31" s="13">
        <v>1995</v>
      </c>
      <c r="B31" s="37">
        <v>94.9</v>
      </c>
      <c r="C31" s="37">
        <v>357.38</v>
      </c>
      <c r="D31" s="37">
        <v>110.46</v>
      </c>
      <c r="E31" s="37">
        <v>176.25</v>
      </c>
      <c r="F31" s="37">
        <v>195.85</v>
      </c>
      <c r="G31" s="37">
        <v>102.78</v>
      </c>
      <c r="H31" s="37">
        <v>111.84</v>
      </c>
      <c r="I31" s="37">
        <v>134.31</v>
      </c>
      <c r="J31" s="37">
        <v>167.61</v>
      </c>
      <c r="K31" s="37">
        <v>183.72</v>
      </c>
      <c r="L31" s="37">
        <v>125.12</v>
      </c>
      <c r="M31" s="37">
        <v>72.56</v>
      </c>
      <c r="N31" s="37">
        <v>101.73</v>
      </c>
      <c r="O31" s="37">
        <v>116.89</v>
      </c>
      <c r="Q31" s="37">
        <v>42.92</v>
      </c>
      <c r="R31" s="37">
        <v>65.67</v>
      </c>
      <c r="S31" s="37">
        <v>58.7</v>
      </c>
      <c r="T31" s="37">
        <v>59.13</v>
      </c>
      <c r="V31" s="37">
        <v>19.93</v>
      </c>
      <c r="W31" s="37">
        <v>50.78</v>
      </c>
      <c r="X31" s="37">
        <v>92.17</v>
      </c>
      <c r="Y31" s="37">
        <v>39.89</v>
      </c>
      <c r="Z31" s="37">
        <v>92.15</v>
      </c>
      <c r="AA31" s="37">
        <v>50.41</v>
      </c>
      <c r="BD31" s="15">
        <f>'Table A1'!B31/B31*100</f>
        <v>92.59220231822971</v>
      </c>
      <c r="BE31" s="15">
        <f>'Table A1'!C31/C31*100</f>
        <v>63.615759135933736</v>
      </c>
      <c r="BF31" s="15">
        <f>'Table A1'!D31/D31*100</f>
        <v>116.9473112438892</v>
      </c>
      <c r="BG31" s="15">
        <f>'Table A1'!E31/E31*100</f>
        <v>100.27234042553191</v>
      </c>
      <c r="BH31" s="15">
        <f>'Table A1'!F31/F31*100</f>
        <v>48.169517487873378</v>
      </c>
      <c r="BI31" s="15">
        <f>'Table A1'!G31/G31*100</f>
        <v>72.553025880521488</v>
      </c>
      <c r="BJ31" s="15">
        <f>'Table A1'!H31/H31*100</f>
        <v>101.36802575107295</v>
      </c>
      <c r="BK31" s="15">
        <f>'Table A1'!I31/I31*100</f>
        <v>81.341672250763168</v>
      </c>
      <c r="BL31" s="15">
        <f>'Table A1'!J31/J31*100</f>
        <v>64.262275520553658</v>
      </c>
      <c r="BM31" s="15">
        <f>'Table A1'!K31/K31*100</f>
        <v>71.750489875898111</v>
      </c>
      <c r="BN31" s="15">
        <f>'Table A1'!L31/L31*100</f>
        <v>85.877557544757039</v>
      </c>
      <c r="BO31" s="15">
        <f>'Table A1'!M31/M31*100</f>
        <v>70.148842337375967</v>
      </c>
      <c r="BP31" s="15">
        <f>'Table A1'!N31/N31*100</f>
        <v>89.039614666273465</v>
      </c>
      <c r="BQ31" s="15">
        <f>'Table A1'!O31/O31*100</f>
        <v>82.025836256309347</v>
      </c>
      <c r="BS31" s="15">
        <f>'Table A1'!Q31/Q31*100</f>
        <v>138.76980428704567</v>
      </c>
      <c r="BT31" s="15">
        <f>'Table A1'!R31/R31*100</f>
        <v>123.10035023602863</v>
      </c>
      <c r="BU31" s="15">
        <f>'Table A1'!S31/S31*100</f>
        <v>98.909710391822827</v>
      </c>
      <c r="BV31" s="15">
        <f>'Table A1'!T31/T31*100</f>
        <v>110.2147809910367</v>
      </c>
      <c r="BX31" s="15">
        <f>'Table A1'!V31/V31*100</f>
        <v>145.15805318615153</v>
      </c>
      <c r="BY31" s="15">
        <f>'Table A1'!W31/W31*100</f>
        <v>71.878692398582118</v>
      </c>
      <c r="BZ31" s="15">
        <f>'Table A1'!X31/X31*100</f>
        <v>21.623087772594118</v>
      </c>
      <c r="CA31" s="15">
        <f>'Table A1'!Y31/Y31*100</f>
        <v>136.34996239659063</v>
      </c>
      <c r="CB31" s="15">
        <f>'Table A1'!Z31/Z31*100</f>
        <v>52.826912642430813</v>
      </c>
      <c r="CC31" s="15">
        <f>'Table A1'!AA31/AA31*100</f>
        <v>66.712953779012111</v>
      </c>
    </row>
    <row r="32" spans="1:81" x14ac:dyDescent="0.25">
      <c r="A32" s="13">
        <v>1996</v>
      </c>
      <c r="B32" s="37">
        <v>95.75</v>
      </c>
      <c r="C32" s="37">
        <v>352.62</v>
      </c>
      <c r="D32" s="37">
        <v>112.35</v>
      </c>
      <c r="E32" s="37">
        <v>171.1</v>
      </c>
      <c r="F32" s="37">
        <v>196.32</v>
      </c>
      <c r="G32" s="37">
        <v>101.2</v>
      </c>
      <c r="H32" s="37">
        <v>116.27</v>
      </c>
      <c r="I32" s="37">
        <v>135.65</v>
      </c>
      <c r="J32" s="37">
        <v>174.89</v>
      </c>
      <c r="K32" s="37">
        <v>183.41</v>
      </c>
      <c r="L32" s="37">
        <v>125.67</v>
      </c>
      <c r="M32" s="37">
        <v>74.12</v>
      </c>
      <c r="N32" s="37">
        <v>103.38</v>
      </c>
      <c r="O32" s="37">
        <v>118.27</v>
      </c>
      <c r="Q32" s="37">
        <v>44.56</v>
      </c>
      <c r="R32" s="37">
        <v>67.88</v>
      </c>
      <c r="S32" s="37">
        <v>61.07</v>
      </c>
      <c r="T32" s="37">
        <v>61.39</v>
      </c>
      <c r="V32" s="37">
        <v>20.76</v>
      </c>
      <c r="W32" s="37">
        <v>45.83</v>
      </c>
      <c r="X32" s="37">
        <v>100.63</v>
      </c>
      <c r="Y32" s="37">
        <v>40.47</v>
      </c>
      <c r="Z32" s="37">
        <v>77.75</v>
      </c>
      <c r="AA32" s="37">
        <v>51.31</v>
      </c>
      <c r="BD32" s="15">
        <f>'Table A1'!B32/B32*100</f>
        <v>93.30548302872063</v>
      </c>
      <c r="BE32" s="15">
        <f>'Table A1'!C32/C32*100</f>
        <v>63.331631784924284</v>
      </c>
      <c r="BF32" s="15">
        <f>'Table A1'!D32/D32*100</f>
        <v>112.74588340008901</v>
      </c>
      <c r="BG32" s="15">
        <f>'Table A1'!E32/E32*100</f>
        <v>95.265926358854472</v>
      </c>
      <c r="BH32" s="15">
        <f>'Table A1'!F32/F32*100</f>
        <v>48.334352078239611</v>
      </c>
      <c r="BI32" s="15">
        <f>'Table A1'!G32/G32*100</f>
        <v>74.160079051383406</v>
      </c>
      <c r="BJ32" s="15">
        <f>'Table A1'!H32/H32*100</f>
        <v>95.321235056334402</v>
      </c>
      <c r="BK32" s="15">
        <f>'Table A1'!I32/I32*100</f>
        <v>80.552893475856976</v>
      </c>
      <c r="BL32" s="15">
        <f>'Table A1'!J32/J32*100</f>
        <v>64.674938532792055</v>
      </c>
      <c r="BM32" s="15">
        <f>'Table A1'!K32/K32*100</f>
        <v>74.428875197644615</v>
      </c>
      <c r="BN32" s="15">
        <f>'Table A1'!L32/L32*100</f>
        <v>84.141004217394752</v>
      </c>
      <c r="BO32" s="15">
        <f>'Table A1'!M32/M32*100</f>
        <v>73.151645979492713</v>
      </c>
      <c r="BP32" s="15">
        <f>'Table A1'!N32/N32*100</f>
        <v>89.823950473979494</v>
      </c>
      <c r="BQ32" s="15">
        <f>'Table A1'!O32/O32*100</f>
        <v>81.702883233279778</v>
      </c>
      <c r="BS32" s="15">
        <f>'Table A1'!Q32/Q32*100</f>
        <v>136.1310592459605</v>
      </c>
      <c r="BT32" s="15">
        <f>'Table A1'!R32/R32*100</f>
        <v>121.99469652327639</v>
      </c>
      <c r="BU32" s="15">
        <f>'Table A1'!S32/S32*100</f>
        <v>97.60930080235795</v>
      </c>
      <c r="BV32" s="15">
        <f>'Table A1'!T32/T32*100</f>
        <v>108.79622088287995</v>
      </c>
      <c r="BX32" s="15">
        <f>'Table A1'!V32/V32*100</f>
        <v>145.03853564547205</v>
      </c>
      <c r="BY32" s="15">
        <f>'Table A1'!W32/W32*100</f>
        <v>82.915121099716345</v>
      </c>
      <c r="BZ32" s="15">
        <f>'Table A1'!X32/X32*100</f>
        <v>20.580343833846769</v>
      </c>
      <c r="CA32" s="15">
        <f>'Table A1'!Y32/Y32*100</f>
        <v>139.31307141092168</v>
      </c>
      <c r="CB32" s="15">
        <f>'Table A1'!Z32/Z32*100</f>
        <v>64.861736334405137</v>
      </c>
      <c r="CC32" s="15">
        <f>'Table A1'!AA32/AA32*100</f>
        <v>68.134866497758722</v>
      </c>
    </row>
    <row r="33" spans="1:81" x14ac:dyDescent="0.25">
      <c r="A33" s="13">
        <v>1997</v>
      </c>
      <c r="B33" s="37">
        <v>96.3</v>
      </c>
      <c r="C33" s="37">
        <v>343.4</v>
      </c>
      <c r="D33" s="37">
        <v>114.25</v>
      </c>
      <c r="E33" s="37">
        <v>162.47</v>
      </c>
      <c r="F33" s="37">
        <v>192.55</v>
      </c>
      <c r="G33" s="37">
        <v>100.18</v>
      </c>
      <c r="H33" s="37">
        <v>118.27</v>
      </c>
      <c r="I33" s="37">
        <v>137.1</v>
      </c>
      <c r="J33" s="37">
        <v>174.66</v>
      </c>
      <c r="K33" s="37">
        <v>184.15</v>
      </c>
      <c r="L33" s="37">
        <v>128.36000000000001</v>
      </c>
      <c r="M33" s="37">
        <v>76.650000000000006</v>
      </c>
      <c r="N33" s="37">
        <v>107.66</v>
      </c>
      <c r="O33" s="37">
        <v>119.15</v>
      </c>
      <c r="Q33" s="37">
        <v>47.64</v>
      </c>
      <c r="R33" s="37">
        <v>70.75</v>
      </c>
      <c r="S33" s="37">
        <v>63.93</v>
      </c>
      <c r="T33" s="37">
        <v>64.28</v>
      </c>
      <c r="V33" s="37">
        <v>23.56</v>
      </c>
      <c r="W33" s="37">
        <v>46.31</v>
      </c>
      <c r="X33" s="37">
        <v>102.14</v>
      </c>
      <c r="Y33" s="37">
        <v>41.86</v>
      </c>
      <c r="Z33" s="37">
        <v>66.349999999999994</v>
      </c>
      <c r="AA33" s="37">
        <v>52.59</v>
      </c>
      <c r="BD33" s="15">
        <f>'Table A1'!B33/B33*100</f>
        <v>94.610591900311519</v>
      </c>
      <c r="BE33" s="15">
        <f>'Table A1'!C33/C33*100</f>
        <v>64.094350611531752</v>
      </c>
      <c r="BF33" s="15">
        <f>'Table A1'!D33/D33*100</f>
        <v>110.61706783369803</v>
      </c>
      <c r="BG33" s="15">
        <f>'Table A1'!E33/E33*100</f>
        <v>103.3175355450237</v>
      </c>
      <c r="BH33" s="15">
        <f>'Table A1'!F33/F33*100</f>
        <v>50.740067514931184</v>
      </c>
      <c r="BI33" s="15">
        <f>'Table A1'!G33/G33*100</f>
        <v>77.181074066679969</v>
      </c>
      <c r="BJ33" s="15">
        <f>'Table A1'!H33/H33*100</f>
        <v>95.08751162594065</v>
      </c>
      <c r="BK33" s="15">
        <f>'Table A1'!I33/I33*100</f>
        <v>81.458789204959885</v>
      </c>
      <c r="BL33" s="15">
        <f>'Table A1'!J33/J33*100</f>
        <v>66.580785526165116</v>
      </c>
      <c r="BM33" s="15">
        <f>'Table A1'!K33/K33*100</f>
        <v>75.84577789845234</v>
      </c>
      <c r="BN33" s="15">
        <f>'Table A1'!L33/L33*100</f>
        <v>81.980367715799304</v>
      </c>
      <c r="BO33" s="15">
        <f>'Table A1'!M33/M33*100</f>
        <v>73.946510110893669</v>
      </c>
      <c r="BP33" s="15">
        <f>'Table A1'!N33/N33*100</f>
        <v>88.138584432472598</v>
      </c>
      <c r="BQ33" s="15">
        <f>'Table A1'!O33/O33*100</f>
        <v>82.509441879983214</v>
      </c>
      <c r="BS33" s="15">
        <f>'Table A1'!Q33/Q33*100</f>
        <v>128.7153652392947</v>
      </c>
      <c r="BT33" s="15">
        <f>'Table A1'!R33/R33*100</f>
        <v>119.26501766784452</v>
      </c>
      <c r="BU33" s="15">
        <f>'Table A1'!S33/S33*100</f>
        <v>95.16658845612389</v>
      </c>
      <c r="BV33" s="15">
        <f>'Table A1'!T33/T33*100</f>
        <v>105.83385189794647</v>
      </c>
      <c r="BX33" s="15">
        <f>'Table A1'!V33/V33*100</f>
        <v>134.59252971137522</v>
      </c>
      <c r="BY33" s="15">
        <f>'Table A1'!W33/W33*100</f>
        <v>86.439213992658168</v>
      </c>
      <c r="BZ33" s="15">
        <f>'Table A1'!X33/X33*100</f>
        <v>20.413158410025456</v>
      </c>
      <c r="CA33" s="15">
        <f>'Table A1'!Y33/Y33*100</f>
        <v>140.44433827042522</v>
      </c>
      <c r="CB33" s="15">
        <f>'Table A1'!Z33/Z33*100</f>
        <v>79.351921627731727</v>
      </c>
      <c r="CC33" s="15">
        <f>'Table A1'!AA33/AA33*100</f>
        <v>69.842175318501603</v>
      </c>
    </row>
    <row r="34" spans="1:81" x14ac:dyDescent="0.25">
      <c r="A34" s="13">
        <v>1998</v>
      </c>
      <c r="B34" s="37">
        <v>98.37</v>
      </c>
      <c r="C34" s="37">
        <v>333.25</v>
      </c>
      <c r="D34" s="37">
        <v>117.14</v>
      </c>
      <c r="E34" s="37">
        <v>155.01</v>
      </c>
      <c r="F34" s="37">
        <v>186.78</v>
      </c>
      <c r="G34" s="37">
        <v>98.8</v>
      </c>
      <c r="H34" s="37">
        <v>119.89</v>
      </c>
      <c r="I34" s="37">
        <v>139.18</v>
      </c>
      <c r="J34" s="37">
        <v>171.58</v>
      </c>
      <c r="K34" s="37">
        <v>189.63</v>
      </c>
      <c r="L34" s="37">
        <v>131.38999999999999</v>
      </c>
      <c r="M34" s="37">
        <v>79.540000000000006</v>
      </c>
      <c r="N34" s="37">
        <v>112.03</v>
      </c>
      <c r="O34" s="37">
        <v>120.19</v>
      </c>
      <c r="Q34" s="37">
        <v>52.17</v>
      </c>
      <c r="R34" s="37">
        <v>75.45</v>
      </c>
      <c r="S34" s="37">
        <v>67.72</v>
      </c>
      <c r="T34" s="37">
        <v>68.400000000000006</v>
      </c>
      <c r="V34" s="37">
        <v>27.66</v>
      </c>
      <c r="W34" s="37">
        <v>47.94</v>
      </c>
      <c r="X34" s="37">
        <v>99.75</v>
      </c>
      <c r="Y34" s="37">
        <v>43.16</v>
      </c>
      <c r="Z34" s="37">
        <v>44.73</v>
      </c>
      <c r="AA34" s="37">
        <v>52.8</v>
      </c>
      <c r="BD34" s="15">
        <f>'Table A1'!B34/B34*100</f>
        <v>91.958930568262673</v>
      </c>
      <c r="BE34" s="15">
        <f>'Table A1'!C34/C34*100</f>
        <v>59.267816954238562</v>
      </c>
      <c r="BF34" s="15">
        <f>'Table A1'!D34/D34*100</f>
        <v>105.88185077684822</v>
      </c>
      <c r="BG34" s="15">
        <f>'Table A1'!E34/E34*100</f>
        <v>104.28359460679957</v>
      </c>
      <c r="BH34" s="15">
        <f>'Table A1'!F34/F34*100</f>
        <v>52.698361708962416</v>
      </c>
      <c r="BI34" s="15">
        <f>'Table A1'!G34/G34*100</f>
        <v>81.163967611336034</v>
      </c>
      <c r="BJ34" s="15">
        <f>'Table A1'!H34/H34*100</f>
        <v>94.645091333722576</v>
      </c>
      <c r="BK34" s="15">
        <f>'Table A1'!I34/I34*100</f>
        <v>84.250610719931032</v>
      </c>
      <c r="BL34" s="15">
        <f>'Table A1'!J34/J34*100</f>
        <v>66.74437580137544</v>
      </c>
      <c r="BM34" s="15">
        <f>'Table A1'!K34/K34*100</f>
        <v>74.524073195169535</v>
      </c>
      <c r="BN34" s="15">
        <f>'Table A1'!L34/L34*100</f>
        <v>81.117284420427737</v>
      </c>
      <c r="BO34" s="15">
        <f>'Table A1'!M34/M34*100</f>
        <v>74.792557203922556</v>
      </c>
      <c r="BP34" s="15">
        <f>'Table A1'!N34/N34*100</f>
        <v>82.103008122824249</v>
      </c>
      <c r="BQ34" s="15">
        <f>'Table A1'!O34/O34*100</f>
        <v>82.061735585323234</v>
      </c>
      <c r="BS34" s="15">
        <f>'Table A1'!Q34/Q34*100</f>
        <v>112.17174621429942</v>
      </c>
      <c r="BT34" s="15">
        <f>'Table A1'!R34/R34*100</f>
        <v>116.3949635520212</v>
      </c>
      <c r="BU34" s="15">
        <f>'Table A1'!S34/S34*100</f>
        <v>91.612522150029534</v>
      </c>
      <c r="BV34" s="15">
        <f>'Table A1'!T34/T34*100</f>
        <v>101.35964912280701</v>
      </c>
      <c r="BX34" s="15">
        <f>'Table A1'!V34/V34*100</f>
        <v>128.09110629067243</v>
      </c>
      <c r="BY34" s="15">
        <f>'Table A1'!W34/W34*100</f>
        <v>96.975385899040475</v>
      </c>
      <c r="BZ34" s="15">
        <f>'Table A1'!X34/X34*100</f>
        <v>26.857142857142858</v>
      </c>
      <c r="CA34" s="15">
        <f>'Table A1'!Y34/Y34*100</f>
        <v>133.22520852641335</v>
      </c>
      <c r="CB34" s="15">
        <f>'Table A1'!Z34/Z34*100</f>
        <v>124.14486921529175</v>
      </c>
      <c r="CC34" s="15">
        <f>'Table A1'!AA34/AA34*100</f>
        <v>77.367424242424249</v>
      </c>
    </row>
    <row r="35" spans="1:81" x14ac:dyDescent="0.25">
      <c r="A35" s="13">
        <v>1999</v>
      </c>
      <c r="B35" s="37">
        <v>99.92</v>
      </c>
      <c r="C35" s="37">
        <v>322.14999999999998</v>
      </c>
      <c r="D35" s="37">
        <v>118.72</v>
      </c>
      <c r="E35" s="37">
        <v>148.18</v>
      </c>
      <c r="F35" s="37">
        <v>180.23</v>
      </c>
      <c r="G35" s="37">
        <v>97.57</v>
      </c>
      <c r="H35" s="37">
        <v>122.14</v>
      </c>
      <c r="I35" s="37">
        <v>140.29</v>
      </c>
      <c r="J35" s="37">
        <v>165.57</v>
      </c>
      <c r="K35" s="37">
        <v>185.71</v>
      </c>
      <c r="L35" s="37">
        <v>131.58000000000001</v>
      </c>
      <c r="M35" s="37">
        <v>81.760000000000005</v>
      </c>
      <c r="N35" s="37">
        <v>113.98</v>
      </c>
      <c r="O35" s="37">
        <v>120.17</v>
      </c>
      <c r="Q35" s="37">
        <v>57.12</v>
      </c>
      <c r="R35" s="37">
        <v>80.709999999999994</v>
      </c>
      <c r="S35" s="37">
        <v>71.040000000000006</v>
      </c>
      <c r="T35" s="37">
        <v>72.42</v>
      </c>
      <c r="V35" s="37">
        <v>32.33</v>
      </c>
      <c r="W35" s="37">
        <v>47.37</v>
      </c>
      <c r="X35" s="37">
        <v>98.81</v>
      </c>
      <c r="Y35" s="37">
        <v>46.33</v>
      </c>
      <c r="Z35" s="37">
        <v>34.99</v>
      </c>
      <c r="AA35" s="37">
        <v>53.75</v>
      </c>
      <c r="BD35" s="15">
        <f>'Table A1'!B35/B35*100</f>
        <v>90.362289831865496</v>
      </c>
      <c r="BE35" s="15">
        <f>'Table A1'!C35/C35*100</f>
        <v>56.538879404004348</v>
      </c>
      <c r="BF35" s="15">
        <f>'Table A1'!D35/D35*100</f>
        <v>104.99494609164421</v>
      </c>
      <c r="BG35" s="15">
        <f>'Table A1'!E35/E35*100</f>
        <v>102.59144283978945</v>
      </c>
      <c r="BH35" s="15">
        <f>'Table A1'!F35/F35*100</f>
        <v>56.305831437607509</v>
      </c>
      <c r="BI35" s="15">
        <f>'Table A1'!G35/G35*100</f>
        <v>87.311673670185513</v>
      </c>
      <c r="BJ35" s="15">
        <f>'Table A1'!H35/H35*100</f>
        <v>93.515637792696907</v>
      </c>
      <c r="BK35" s="15">
        <f>'Table A1'!I35/I35*100</f>
        <v>80.953738684154246</v>
      </c>
      <c r="BL35" s="15">
        <f>'Table A1'!J35/J35*100</f>
        <v>72.434619798272635</v>
      </c>
      <c r="BM35" s="15">
        <f>'Table A1'!K35/K35*100</f>
        <v>78.067955414355708</v>
      </c>
      <c r="BN35" s="15">
        <f>'Table A1'!L35/L35*100</f>
        <v>77.032983736130106</v>
      </c>
      <c r="BO35" s="15">
        <f>'Table A1'!M35/M35*100</f>
        <v>73.99706457925636</v>
      </c>
      <c r="BP35" s="15">
        <f>'Table A1'!N35/N35*100</f>
        <v>84.032286366029126</v>
      </c>
      <c r="BQ35" s="15">
        <f>'Table A1'!O35/O35*100</f>
        <v>82.35000416077223</v>
      </c>
      <c r="BS35" s="15">
        <f>'Table A1'!Q35/Q35*100</f>
        <v>103.39635854341738</v>
      </c>
      <c r="BT35" s="15">
        <f>'Table A1'!R35/R35*100</f>
        <v>105.4516169000124</v>
      </c>
      <c r="BU35" s="15">
        <f>'Table A1'!S35/S35*100</f>
        <v>89.217342342342349</v>
      </c>
      <c r="BV35" s="15">
        <f>'Table A1'!T35/T35*100</f>
        <v>95.733222866611428</v>
      </c>
      <c r="BX35" s="15">
        <f>'Table A1'!V35/V35*100</f>
        <v>116.45530467058461</v>
      </c>
      <c r="BY35" s="15">
        <f>'Table A1'!W35/W35*100</f>
        <v>97.677855182605029</v>
      </c>
      <c r="BZ35" s="15">
        <f>'Table A1'!X35/X35*100</f>
        <v>22.517963768849306</v>
      </c>
      <c r="CA35" s="15">
        <f>'Table A1'!Y35/Y35*100</f>
        <v>134.06000431685734</v>
      </c>
      <c r="CB35" s="15">
        <f>'Table A1'!Z35/Z35*100</f>
        <v>174.24978565304372</v>
      </c>
      <c r="CC35" s="15">
        <f>'Table A1'!AA35/AA35*100</f>
        <v>79.144186046511621</v>
      </c>
    </row>
    <row r="36" spans="1:81" x14ac:dyDescent="0.25">
      <c r="A36" s="13">
        <v>2000</v>
      </c>
      <c r="B36" s="37">
        <v>100.54</v>
      </c>
      <c r="C36" s="37">
        <v>310.63</v>
      </c>
      <c r="D36" s="37">
        <v>119.55</v>
      </c>
      <c r="E36" s="37">
        <v>140.74</v>
      </c>
      <c r="F36" s="37">
        <v>175.43</v>
      </c>
      <c r="G36" s="37">
        <v>96.58</v>
      </c>
      <c r="H36" s="37">
        <v>123.88</v>
      </c>
      <c r="I36" s="37">
        <v>139.91999999999999</v>
      </c>
      <c r="J36" s="37">
        <v>161.19</v>
      </c>
      <c r="K36" s="37">
        <v>178.95</v>
      </c>
      <c r="L36" s="37">
        <v>130.76</v>
      </c>
      <c r="M36" s="37">
        <v>82.9</v>
      </c>
      <c r="N36" s="37">
        <v>114.81</v>
      </c>
      <c r="O36" s="37">
        <v>119.59</v>
      </c>
      <c r="Q36" s="37">
        <v>61.24</v>
      </c>
      <c r="R36" s="37">
        <v>84.46</v>
      </c>
      <c r="S36" s="37">
        <v>73.67</v>
      </c>
      <c r="T36" s="37">
        <v>75.5</v>
      </c>
      <c r="V36" s="37">
        <v>36.46</v>
      </c>
      <c r="W36" s="37">
        <v>46.56</v>
      </c>
      <c r="X36" s="37">
        <v>97.69</v>
      </c>
      <c r="Y36" s="37">
        <v>49.45</v>
      </c>
      <c r="Z36" s="37">
        <v>36.99</v>
      </c>
      <c r="AA36" s="37">
        <v>55.23</v>
      </c>
      <c r="BD36" s="15">
        <f>'Table A1'!B36/B36*100</f>
        <v>89.725482395066621</v>
      </c>
      <c r="BE36" s="15">
        <f>'Table A1'!C36/C36*100</f>
        <v>56.845765058107723</v>
      </c>
      <c r="BF36" s="15">
        <f>'Table A1'!D36/D36*100</f>
        <v>105.00209117524048</v>
      </c>
      <c r="BG36" s="15">
        <f>'Table A1'!E36/E36*100</f>
        <v>109.16583771493534</v>
      </c>
      <c r="BH36" s="15">
        <f>'Table A1'!F36/F36*100</f>
        <v>59.795930000570031</v>
      </c>
      <c r="BI36" s="15">
        <f>'Table A1'!G36/G36*100</f>
        <v>91.944501967281013</v>
      </c>
      <c r="BJ36" s="15">
        <f>'Table A1'!H36/H36*100</f>
        <v>92.226348078785918</v>
      </c>
      <c r="BK36" s="15">
        <f>'Table A1'!I36/I36*100</f>
        <v>82.940251572327057</v>
      </c>
      <c r="BL36" s="15">
        <f>'Table A1'!J36/J36*100</f>
        <v>86.574849556424098</v>
      </c>
      <c r="BM36" s="15">
        <f>'Table A1'!K36/K36*100</f>
        <v>83.766415199776475</v>
      </c>
      <c r="BN36" s="15">
        <f>'Table A1'!L36/L36*100</f>
        <v>77.561945549097587</v>
      </c>
      <c r="BO36" s="15">
        <f>'Table A1'!M36/M36*100</f>
        <v>71.266586248492146</v>
      </c>
      <c r="BP36" s="15">
        <f>'Table A1'!N36/N36*100</f>
        <v>84.853235780855329</v>
      </c>
      <c r="BQ36" s="15">
        <f>'Table A1'!O36/O36*100</f>
        <v>84.204364913454299</v>
      </c>
      <c r="BS36" s="15">
        <f>'Table A1'!Q36/Q36*100</f>
        <v>95.885042455911162</v>
      </c>
      <c r="BT36" s="15">
        <f>'Table A1'!R36/R36*100</f>
        <v>93.192043570921143</v>
      </c>
      <c r="BU36" s="15">
        <f>'Table A1'!S36/S36*100</f>
        <v>89.493688068413206</v>
      </c>
      <c r="BV36" s="15">
        <f>'Table A1'!T36/T36*100</f>
        <v>91.046357615894038</v>
      </c>
      <c r="BX36" s="15">
        <f>'Table A1'!V36/V36*100</f>
        <v>115.16730663741086</v>
      </c>
      <c r="BY36" s="15">
        <f>'Table A1'!W36/W36*100</f>
        <v>95.682989690721641</v>
      </c>
      <c r="BZ36" s="15">
        <f>'Table A1'!X36/X36*100</f>
        <v>25.028150271266252</v>
      </c>
      <c r="CA36" s="15">
        <f>'Table A1'!Y36/Y36*100</f>
        <v>135.63195146612739</v>
      </c>
      <c r="CB36" s="15">
        <f>'Table A1'!Z36/Z36*100</f>
        <v>157.4479589078129</v>
      </c>
      <c r="CC36" s="15">
        <f>'Table A1'!AA36/AA36*100</f>
        <v>81.803367734926681</v>
      </c>
    </row>
    <row r="37" spans="1:81" x14ac:dyDescent="0.25">
      <c r="A37" s="13">
        <v>2001</v>
      </c>
      <c r="B37" s="37">
        <v>100.59</v>
      </c>
      <c r="C37" s="37">
        <v>296.18</v>
      </c>
      <c r="D37" s="37">
        <v>119.25</v>
      </c>
      <c r="E37" s="37">
        <v>134.88999999999999</v>
      </c>
      <c r="F37" s="37">
        <v>170.41</v>
      </c>
      <c r="G37" s="37">
        <v>95.32</v>
      </c>
      <c r="H37" s="37">
        <v>123.49</v>
      </c>
      <c r="I37" s="37">
        <v>138.33000000000001</v>
      </c>
      <c r="J37" s="37">
        <v>158.63</v>
      </c>
      <c r="K37" s="37">
        <v>177.97</v>
      </c>
      <c r="L37" s="37">
        <v>128.02000000000001</v>
      </c>
      <c r="M37" s="37">
        <v>83.01</v>
      </c>
      <c r="N37" s="37">
        <v>116.79</v>
      </c>
      <c r="O37" s="37">
        <v>118.41</v>
      </c>
      <c r="Q37" s="37">
        <v>64</v>
      </c>
      <c r="R37" s="37">
        <v>87.32</v>
      </c>
      <c r="S37" s="37">
        <v>75.48</v>
      </c>
      <c r="T37" s="37">
        <v>77.680000000000007</v>
      </c>
      <c r="V37" s="37">
        <v>39.92</v>
      </c>
      <c r="W37" s="37">
        <v>48.76</v>
      </c>
      <c r="X37" s="37">
        <v>97.6</v>
      </c>
      <c r="Y37" s="37">
        <v>54.53</v>
      </c>
      <c r="Z37" s="37">
        <v>40.85</v>
      </c>
      <c r="AA37" s="37">
        <v>57.77</v>
      </c>
      <c r="BD37" s="15">
        <f>'Table A1'!B37/B37*100</f>
        <v>89.432349140073555</v>
      </c>
      <c r="BE37" s="15">
        <f>'Table A1'!C37/C37*100</f>
        <v>52.160848132892156</v>
      </c>
      <c r="BF37" s="15">
        <f>'Table A1'!D37/D37*100</f>
        <v>103.1027253668763</v>
      </c>
      <c r="BG37" s="15">
        <f>'Table A1'!E37/E37*100</f>
        <v>105.91593149974055</v>
      </c>
      <c r="BH37" s="15">
        <f>'Table A1'!F37/F37*100</f>
        <v>61.985798955460361</v>
      </c>
      <c r="BI37" s="15">
        <f>'Table A1'!G37/G37*100</f>
        <v>107.45908518673942</v>
      </c>
      <c r="BJ37" s="15">
        <f>'Table A1'!H37/H37*100</f>
        <v>91.140983075552668</v>
      </c>
      <c r="BK37" s="15">
        <f>'Table A1'!I37/I37*100</f>
        <v>81.703173570447476</v>
      </c>
      <c r="BL37" s="15">
        <f>'Table A1'!J37/J37*100</f>
        <v>80.501796633675852</v>
      </c>
      <c r="BM37" s="15">
        <f>'Table A1'!K37/K37*100</f>
        <v>80.575377872675176</v>
      </c>
      <c r="BN37" s="15">
        <f>'Table A1'!L37/L37*100</f>
        <v>80.542102796438058</v>
      </c>
      <c r="BO37" s="15">
        <f>'Table A1'!M37/M37*100</f>
        <v>70.389109745813755</v>
      </c>
      <c r="BP37" s="15">
        <f>'Table A1'!N37/N37*100</f>
        <v>79.604418186488573</v>
      </c>
      <c r="BQ37" s="15">
        <f>'Table A1'!O37/O37*100</f>
        <v>83.844269909636012</v>
      </c>
      <c r="BS37" s="15">
        <f>'Table A1'!Q37/Q37*100</f>
        <v>95.703125</v>
      </c>
      <c r="BT37" s="15">
        <f>'Table A1'!R37/R37*100</f>
        <v>92.304168575355021</v>
      </c>
      <c r="BU37" s="15">
        <f>'Table A1'!S37/S37*100</f>
        <v>92.395336512983562</v>
      </c>
      <c r="BV37" s="15">
        <f>'Table A1'!T37/T37*100</f>
        <v>92.35324407826981</v>
      </c>
      <c r="BX37" s="15">
        <f>'Table A1'!V37/V37*100</f>
        <v>115.28056112224449</v>
      </c>
      <c r="BY37" s="15">
        <f>'Table A1'!W37/W37*100</f>
        <v>99.056603773584911</v>
      </c>
      <c r="BZ37" s="15">
        <f>'Table A1'!X37/X37*100</f>
        <v>27.725409836065573</v>
      </c>
      <c r="CA37" s="15">
        <f>'Table A1'!Y37/Y37*100</f>
        <v>119.53053365120118</v>
      </c>
      <c r="CB37" s="15">
        <f>'Table A1'!Z37/Z37*100</f>
        <v>153.36597307221541</v>
      </c>
      <c r="CC37" s="15">
        <f>'Table A1'!AA37/AA37*100</f>
        <v>84.022849229703994</v>
      </c>
    </row>
    <row r="38" spans="1:81" x14ac:dyDescent="0.25">
      <c r="A38" s="13">
        <v>2002</v>
      </c>
      <c r="B38" s="37">
        <v>100.38</v>
      </c>
      <c r="C38" s="37">
        <v>278.56</v>
      </c>
      <c r="D38" s="37">
        <v>118.24</v>
      </c>
      <c r="E38" s="37">
        <v>131.01</v>
      </c>
      <c r="F38" s="37">
        <v>164.65</v>
      </c>
      <c r="G38" s="37">
        <v>92.61</v>
      </c>
      <c r="H38" s="37">
        <v>122.5</v>
      </c>
      <c r="I38" s="37">
        <v>135.32</v>
      </c>
      <c r="J38" s="37">
        <v>152.59</v>
      </c>
      <c r="K38" s="37">
        <v>173.08</v>
      </c>
      <c r="L38" s="37">
        <v>124.33</v>
      </c>
      <c r="M38" s="37">
        <v>83.47</v>
      </c>
      <c r="N38" s="37">
        <v>116.86</v>
      </c>
      <c r="O38" s="37">
        <v>116.48</v>
      </c>
      <c r="Q38" s="37">
        <v>67.64</v>
      </c>
      <c r="R38" s="37">
        <v>87.99</v>
      </c>
      <c r="S38" s="37">
        <v>77.430000000000007</v>
      </c>
      <c r="T38" s="37">
        <v>79.430000000000007</v>
      </c>
      <c r="V38" s="37">
        <v>43.16</v>
      </c>
      <c r="W38" s="37">
        <v>50.7</v>
      </c>
      <c r="X38" s="37">
        <v>98.52</v>
      </c>
      <c r="Y38" s="37">
        <v>58.26</v>
      </c>
      <c r="Z38" s="37">
        <v>44.2</v>
      </c>
      <c r="AA38" s="37">
        <v>60.23</v>
      </c>
      <c r="BD38" s="15">
        <f>'Table A1'!B38/B38*100</f>
        <v>92.667862123929069</v>
      </c>
      <c r="BE38" s="15">
        <f>'Table A1'!C38/C38*100</f>
        <v>52.071367030442275</v>
      </c>
      <c r="BF38" s="15">
        <f>'Table A1'!D38/D38*100</f>
        <v>106.76589986468201</v>
      </c>
      <c r="BG38" s="15">
        <f>'Table A1'!E38/E38*100</f>
        <v>114.05999542019694</v>
      </c>
      <c r="BH38" s="15">
        <f>'Table A1'!F38/F38*100</f>
        <v>62.593379896750676</v>
      </c>
      <c r="BI38" s="15">
        <f>'Table A1'!G38/G38*100</f>
        <v>118.77766979807795</v>
      </c>
      <c r="BJ38" s="15">
        <f>'Table A1'!H38/H38*100</f>
        <v>89.257142857142853</v>
      </c>
      <c r="BK38" s="15">
        <f>'Table A1'!I38/I38*100</f>
        <v>79.559562518474721</v>
      </c>
      <c r="BL38" s="15">
        <f>'Table A1'!J38/J38*100</f>
        <v>69.919391834327286</v>
      </c>
      <c r="BM38" s="15">
        <f>'Table A1'!K38/K38*100</f>
        <v>75.548879131037666</v>
      </c>
      <c r="BN38" s="15">
        <f>'Table A1'!L38/L38*100</f>
        <v>78.798359205340631</v>
      </c>
      <c r="BO38" s="15">
        <f>'Table A1'!M38/M38*100</f>
        <v>67.82077393075356</v>
      </c>
      <c r="BP38" s="15">
        <f>'Table A1'!N38/N38*100</f>
        <v>74.816019168235499</v>
      </c>
      <c r="BQ38" s="15">
        <f>'Table A1'!O38/O38*100</f>
        <v>83.138736263736263</v>
      </c>
      <c r="BS38" s="15">
        <f>'Table A1'!Q38/Q38*100</f>
        <v>98.935541099940863</v>
      </c>
      <c r="BT38" s="15">
        <f>'Table A1'!R38/R38*100</f>
        <v>94.169792021820669</v>
      </c>
      <c r="BU38" s="15">
        <f>'Table A1'!S38/S38*100</f>
        <v>95.350639287098019</v>
      </c>
      <c r="BV38" s="15">
        <f>'Table A1'!T38/T38*100</f>
        <v>95.064836963363959</v>
      </c>
      <c r="BX38" s="15">
        <f>'Table A1'!V38/V38*100</f>
        <v>104.5412418906395</v>
      </c>
      <c r="BY38" s="15">
        <f>'Table A1'!W38/W38*100</f>
        <v>93.057199211045358</v>
      </c>
      <c r="BZ38" s="15">
        <f>'Table A1'!X38/X38*100</f>
        <v>31.364190012180266</v>
      </c>
      <c r="CA38" s="15">
        <f>'Table A1'!Y38/Y38*100</f>
        <v>107.75832475111568</v>
      </c>
      <c r="CB38" s="15">
        <f>'Table A1'!Z38/Z38*100</f>
        <v>143.05429864253392</v>
      </c>
      <c r="CC38" s="15">
        <f>'Table A1'!AA38/AA38*100</f>
        <v>79.611489291050987</v>
      </c>
    </row>
    <row r="39" spans="1:81" x14ac:dyDescent="0.25">
      <c r="A39" s="13">
        <v>2003</v>
      </c>
      <c r="B39" s="37">
        <v>100.33</v>
      </c>
      <c r="C39" s="37">
        <v>262.45</v>
      </c>
      <c r="D39" s="37">
        <v>118.13</v>
      </c>
      <c r="E39" s="37">
        <v>129.51</v>
      </c>
      <c r="F39" s="37">
        <v>158.94</v>
      </c>
      <c r="G39" s="37">
        <v>91.01</v>
      </c>
      <c r="H39" s="37">
        <v>122.68</v>
      </c>
      <c r="I39" s="37">
        <v>132.16999999999999</v>
      </c>
      <c r="J39" s="37">
        <v>143.97</v>
      </c>
      <c r="K39" s="37">
        <v>167.61</v>
      </c>
      <c r="L39" s="37">
        <v>121.07</v>
      </c>
      <c r="M39" s="37">
        <v>83.32</v>
      </c>
      <c r="N39" s="37">
        <v>117.87</v>
      </c>
      <c r="O39" s="37">
        <v>114.6</v>
      </c>
      <c r="Q39" s="37">
        <v>71.739999999999995</v>
      </c>
      <c r="R39" s="37">
        <v>88.63</v>
      </c>
      <c r="S39" s="37">
        <v>79.62</v>
      </c>
      <c r="T39" s="37">
        <v>81.349999999999994</v>
      </c>
      <c r="V39" s="37">
        <v>46.53</v>
      </c>
      <c r="W39" s="37">
        <v>51.85</v>
      </c>
      <c r="X39" s="37">
        <v>97.8</v>
      </c>
      <c r="Y39" s="37">
        <v>60.54</v>
      </c>
      <c r="Z39" s="37">
        <v>46.66</v>
      </c>
      <c r="AA39" s="37">
        <v>61.97</v>
      </c>
      <c r="BD39" s="15">
        <f>'Table A1'!B39/B39*100</f>
        <v>90.850194358616577</v>
      </c>
      <c r="BE39" s="15">
        <f>'Table A1'!C39/C39*100</f>
        <v>54.703753095827778</v>
      </c>
      <c r="BF39" s="15">
        <f>'Table A1'!D39/D39*100</f>
        <v>105.9426056039956</v>
      </c>
      <c r="BG39" s="15">
        <f>'Table A1'!E39/E39*100</f>
        <v>114.04524747123774</v>
      </c>
      <c r="BH39" s="15">
        <f>'Table A1'!F39/F39*100</f>
        <v>63.218824713728452</v>
      </c>
      <c r="BI39" s="15">
        <f>'Table A1'!G39/G39*100</f>
        <v>127.51346005933412</v>
      </c>
      <c r="BJ39" s="15">
        <f>'Table A1'!H39/H39*100</f>
        <v>91.718291490055421</v>
      </c>
      <c r="BK39" s="15">
        <f>'Table A1'!I39/I39*100</f>
        <v>82.15934024362565</v>
      </c>
      <c r="BL39" s="15">
        <f>'Table A1'!J39/J39*100</f>
        <v>71.146766687504353</v>
      </c>
      <c r="BM39" s="15">
        <f>'Table A1'!K39/K39*100</f>
        <v>73.354811765407788</v>
      </c>
      <c r="BN39" s="15">
        <f>'Table A1'!L39/L39*100</f>
        <v>80.540183364995471</v>
      </c>
      <c r="BO39" s="15">
        <f>'Table A1'!M39/M39*100</f>
        <v>69.959193470955356</v>
      </c>
      <c r="BP39" s="15">
        <f>'Table A1'!N39/N39*100</f>
        <v>71.875795367778068</v>
      </c>
      <c r="BQ39" s="15">
        <f>'Table A1'!O39/O39*100</f>
        <v>84.232111692844683</v>
      </c>
      <c r="BS39" s="15">
        <f>'Table A1'!Q39/Q39*100</f>
        <v>98.829105101756355</v>
      </c>
      <c r="BT39" s="15">
        <f>'Table A1'!R39/R39*100</f>
        <v>93.557486178494869</v>
      </c>
      <c r="BU39" s="15">
        <f>'Table A1'!S39/S39*100</f>
        <v>95.202210499874397</v>
      </c>
      <c r="BV39" s="15">
        <f>'Table A1'!T39/T39*100</f>
        <v>94.910878918254454</v>
      </c>
      <c r="BX39" s="15">
        <f>'Table A1'!V39/V39*100</f>
        <v>107.9518590156888</v>
      </c>
      <c r="BY39" s="15">
        <f>'Table A1'!W39/W39*100</f>
        <v>97.2420443587271</v>
      </c>
      <c r="BZ39" s="15">
        <f>'Table A1'!X39/X39*100</f>
        <v>38.977505112474439</v>
      </c>
      <c r="CA39" s="15">
        <f>'Table A1'!Y39/Y39*100</f>
        <v>104.60852329038653</v>
      </c>
      <c r="CB39" s="15">
        <f>'Table A1'!Z39/Z39*100</f>
        <v>145.79939991427349</v>
      </c>
      <c r="CC39" s="15">
        <f>'Table A1'!AA39/AA39*100</f>
        <v>84.557043730837506</v>
      </c>
    </row>
    <row r="40" spans="1:81" x14ac:dyDescent="0.25">
      <c r="A40" s="13">
        <v>2004</v>
      </c>
      <c r="B40" s="37">
        <v>99.53</v>
      </c>
      <c r="C40" s="37">
        <v>249.18</v>
      </c>
      <c r="D40" s="37">
        <v>118.69</v>
      </c>
      <c r="E40" s="37">
        <v>126.51</v>
      </c>
      <c r="F40" s="37">
        <v>153.07</v>
      </c>
      <c r="G40" s="37">
        <v>91.49</v>
      </c>
      <c r="H40" s="37">
        <v>121.37</v>
      </c>
      <c r="I40" s="37">
        <v>129.35</v>
      </c>
      <c r="J40" s="37">
        <v>135.80000000000001</v>
      </c>
      <c r="K40" s="37">
        <v>162.63</v>
      </c>
      <c r="L40" s="37">
        <v>117.95</v>
      </c>
      <c r="M40" s="37">
        <v>82.41</v>
      </c>
      <c r="N40" s="37">
        <v>116.73</v>
      </c>
      <c r="O40" s="37">
        <v>112.45</v>
      </c>
      <c r="Q40" s="37">
        <v>75.13</v>
      </c>
      <c r="R40" s="37">
        <v>89.11</v>
      </c>
      <c r="S40" s="37">
        <v>81.260000000000005</v>
      </c>
      <c r="T40" s="37">
        <v>82.83</v>
      </c>
      <c r="V40" s="37">
        <v>48.6</v>
      </c>
      <c r="W40" s="37">
        <v>52.49</v>
      </c>
      <c r="X40" s="37">
        <v>98.53</v>
      </c>
      <c r="Y40" s="37">
        <v>62.22</v>
      </c>
      <c r="Z40" s="37">
        <v>48.73</v>
      </c>
      <c r="AA40" s="37">
        <v>63.37</v>
      </c>
      <c r="BD40" s="15">
        <f>'Table A1'!B40/B40*100</f>
        <v>93.047322415352156</v>
      </c>
      <c r="BE40" s="15">
        <f>'Table A1'!C40/C40*100</f>
        <v>51.729673328517535</v>
      </c>
      <c r="BF40" s="15">
        <f>'Table A1'!D40/D40*100</f>
        <v>105.1899907321594</v>
      </c>
      <c r="BG40" s="15">
        <f>'Table A1'!E40/E40*100</f>
        <v>123.43688245988457</v>
      </c>
      <c r="BH40" s="15">
        <f>'Table A1'!F40/F40*100</f>
        <v>68.164891879532234</v>
      </c>
      <c r="BI40" s="15">
        <f>'Table A1'!G40/G40*100</f>
        <v>129.4786315444311</v>
      </c>
      <c r="BJ40" s="15">
        <f>'Table A1'!H40/H40*100</f>
        <v>94.174837274450013</v>
      </c>
      <c r="BK40" s="15">
        <f>'Table A1'!I40/I40*100</f>
        <v>86.664089679165059</v>
      </c>
      <c r="BL40" s="15">
        <f>'Table A1'!J40/J40*100</f>
        <v>78.321060382916045</v>
      </c>
      <c r="BM40" s="15">
        <f>'Table A1'!K40/K40*100</f>
        <v>76.240546024718682</v>
      </c>
      <c r="BN40" s="15">
        <f>'Table A1'!L40/L40*100</f>
        <v>85.442984315387875</v>
      </c>
      <c r="BO40" s="15">
        <f>'Table A1'!M40/M40*100</f>
        <v>73.195000606722488</v>
      </c>
      <c r="BP40" s="15">
        <f>'Table A1'!N40/N40*100</f>
        <v>73.28021930951769</v>
      </c>
      <c r="BQ40" s="15">
        <f>'Table A1'!O40/O40*100</f>
        <v>87.434415295686961</v>
      </c>
      <c r="BS40" s="15">
        <f>'Table A1'!Q40/Q40*100</f>
        <v>96.419539464927468</v>
      </c>
      <c r="BT40" s="15">
        <f>'Table A1'!R40/R40*100</f>
        <v>94.175737852092922</v>
      </c>
      <c r="BU40" s="15">
        <f>'Table A1'!S40/S40*100</f>
        <v>98.215604233325124</v>
      </c>
      <c r="BV40" s="15">
        <f>'Table A1'!T40/T40*100</f>
        <v>96.390196788603163</v>
      </c>
      <c r="BX40" s="15">
        <f>'Table A1'!V40/V40*100</f>
        <v>106.04938271604938</v>
      </c>
      <c r="BY40" s="15">
        <f>'Table A1'!W40/W40*100</f>
        <v>98.799771385025707</v>
      </c>
      <c r="BZ40" s="15">
        <f>'Table A1'!X40/X40*100</f>
        <v>53.739977671775094</v>
      </c>
      <c r="CA40" s="15">
        <f>'Table A1'!Y40/Y40*100</f>
        <v>102.08936033429765</v>
      </c>
      <c r="CB40" s="15">
        <f>'Table A1'!Z40/Z40*100</f>
        <v>139.83172583624054</v>
      </c>
      <c r="CC40" s="15">
        <f>'Table A1'!AA40/AA40*100</f>
        <v>86.176424175477365</v>
      </c>
    </row>
    <row r="41" spans="1:81" x14ac:dyDescent="0.25">
      <c r="A41" s="13">
        <v>2005</v>
      </c>
      <c r="B41" s="37">
        <v>99.11</v>
      </c>
      <c r="C41" s="37">
        <v>235.92</v>
      </c>
      <c r="D41" s="37">
        <v>119.04</v>
      </c>
      <c r="E41" s="37">
        <v>123.88</v>
      </c>
      <c r="F41" s="37">
        <v>146.88</v>
      </c>
      <c r="G41" s="37">
        <v>93.2</v>
      </c>
      <c r="H41" s="37">
        <v>120.37</v>
      </c>
      <c r="I41" s="37">
        <v>127.61</v>
      </c>
      <c r="J41" s="37">
        <v>130.49</v>
      </c>
      <c r="K41" s="37">
        <v>158.6</v>
      </c>
      <c r="L41" s="37">
        <v>115.71</v>
      </c>
      <c r="M41" s="37">
        <v>82.16</v>
      </c>
      <c r="N41" s="37">
        <v>116.4</v>
      </c>
      <c r="O41" s="37">
        <v>110.98</v>
      </c>
      <c r="Q41" s="37">
        <v>78.39</v>
      </c>
      <c r="R41" s="37">
        <v>88.82</v>
      </c>
      <c r="S41" s="37">
        <v>83.83</v>
      </c>
      <c r="T41" s="37">
        <v>84.67</v>
      </c>
      <c r="V41" s="37">
        <v>50.51</v>
      </c>
      <c r="W41" s="37">
        <v>53.21</v>
      </c>
      <c r="X41" s="37">
        <v>101.7</v>
      </c>
      <c r="Y41" s="37">
        <v>64.22</v>
      </c>
      <c r="Z41" s="37">
        <v>49.84</v>
      </c>
      <c r="AA41" s="37">
        <v>65.33</v>
      </c>
      <c r="BD41" s="15">
        <f>'Table A1'!B41/B41*100</f>
        <v>94.390071637574408</v>
      </c>
      <c r="BE41" s="15">
        <f>'Table A1'!C41/C41*100</f>
        <v>53.416412343167174</v>
      </c>
      <c r="BF41" s="15">
        <f>'Table A1'!D41/D41*100</f>
        <v>103.35181451612902</v>
      </c>
      <c r="BG41" s="15">
        <f>'Table A1'!E41/E41*100</f>
        <v>119.9547949628673</v>
      </c>
      <c r="BH41" s="15">
        <f>'Table A1'!F41/F41*100</f>
        <v>71.50054466230938</v>
      </c>
      <c r="BI41" s="15">
        <f>'Table A1'!G41/G41*100</f>
        <v>135.90128755364805</v>
      </c>
      <c r="BJ41" s="15">
        <f>'Table A1'!H41/H41*100</f>
        <v>93.769211597574142</v>
      </c>
      <c r="BK41" s="15">
        <f>'Table A1'!I41/I41*100</f>
        <v>88.558890369093334</v>
      </c>
      <c r="BL41" s="15">
        <f>'Table A1'!J41/J41*100</f>
        <v>76.940761744194958</v>
      </c>
      <c r="BM41" s="15">
        <f>'Table A1'!K41/K41*100</f>
        <v>76.538461538461547</v>
      </c>
      <c r="BN41" s="15">
        <f>'Table A1'!L41/L41*100</f>
        <v>88.860081237576708</v>
      </c>
      <c r="BO41" s="15">
        <f>'Table A1'!M41/M41*100</f>
        <v>73.551606621226867</v>
      </c>
      <c r="BP41" s="15">
        <f>'Table A1'!N41/N41*100</f>
        <v>72.998281786941575</v>
      </c>
      <c r="BQ41" s="15">
        <f>'Table A1'!O41/O41*100</f>
        <v>88.691656154262034</v>
      </c>
      <c r="BS41" s="15">
        <f>'Table A1'!Q41/Q41*100</f>
        <v>92.932772037249649</v>
      </c>
      <c r="BT41" s="15">
        <f>'Table A1'!R41/R41*100</f>
        <v>90.441342040081068</v>
      </c>
      <c r="BU41" s="15">
        <f>'Table A1'!S41/S41*100</f>
        <v>95.96803053799357</v>
      </c>
      <c r="BV41" s="15">
        <f>'Table A1'!T41/T41*100</f>
        <v>93.362466044643909</v>
      </c>
      <c r="BX41" s="15">
        <f>'Table A1'!V41/V41*100</f>
        <v>112.65096020589982</v>
      </c>
      <c r="BY41" s="15">
        <f>'Table A1'!W41/W41*100</f>
        <v>112.25333583912797</v>
      </c>
      <c r="BZ41" s="15">
        <f>'Table A1'!X41/X41*100</f>
        <v>58.08259587020649</v>
      </c>
      <c r="CA41" s="15">
        <f>'Table A1'!Y41/Y41*100</f>
        <v>102.69386483961382</v>
      </c>
      <c r="CB41" s="15">
        <f>'Table A1'!Z41/Z41*100</f>
        <v>150.36115569823434</v>
      </c>
      <c r="CC41" s="15">
        <f>'Table A1'!AA41/AA41*100</f>
        <v>92.346548293280279</v>
      </c>
    </row>
    <row r="42" spans="1:81" x14ac:dyDescent="0.25">
      <c r="A42" s="13">
        <v>2006</v>
      </c>
      <c r="B42" s="37">
        <v>98.95</v>
      </c>
      <c r="C42" s="37">
        <v>222.6</v>
      </c>
      <c r="D42" s="37">
        <v>120.66</v>
      </c>
      <c r="E42" s="37">
        <v>122.29</v>
      </c>
      <c r="F42" s="37">
        <v>143</v>
      </c>
      <c r="G42" s="37">
        <v>96.81</v>
      </c>
      <c r="H42" s="37">
        <v>120.6</v>
      </c>
      <c r="I42" s="37">
        <v>125.17</v>
      </c>
      <c r="J42" s="37">
        <v>126.77</v>
      </c>
      <c r="K42" s="37">
        <v>154.66999999999999</v>
      </c>
      <c r="L42" s="37">
        <v>113.75</v>
      </c>
      <c r="M42" s="37">
        <v>81.94</v>
      </c>
      <c r="N42" s="37">
        <v>115.47</v>
      </c>
      <c r="O42" s="37">
        <v>110.07</v>
      </c>
      <c r="Q42" s="37">
        <v>81.33</v>
      </c>
      <c r="R42" s="37">
        <v>89.35</v>
      </c>
      <c r="S42" s="37">
        <v>86.49</v>
      </c>
      <c r="T42" s="37">
        <v>86.76</v>
      </c>
      <c r="V42" s="37">
        <v>53.65</v>
      </c>
      <c r="W42" s="37">
        <v>54.78</v>
      </c>
      <c r="X42" s="37">
        <v>105.36</v>
      </c>
      <c r="Y42" s="37">
        <v>66.62</v>
      </c>
      <c r="Z42" s="37">
        <v>50.86</v>
      </c>
      <c r="AA42" s="37">
        <v>68.12</v>
      </c>
      <c r="BD42" s="15">
        <f>'Table A1'!B42/B42*100</f>
        <v>93.491662455785757</v>
      </c>
      <c r="BE42" s="15">
        <f>'Table A1'!C42/C42*100</f>
        <v>56.639712488769092</v>
      </c>
      <c r="BF42" s="15">
        <f>'Table A1'!D42/D42*100</f>
        <v>100.77076081551468</v>
      </c>
      <c r="BG42" s="15">
        <f>'Table A1'!E42/E42*100</f>
        <v>115.33240657453592</v>
      </c>
      <c r="BH42" s="15">
        <f>'Table A1'!F42/F42*100</f>
        <v>74.818181818181813</v>
      </c>
      <c r="BI42" s="15">
        <f>'Table A1'!G42/G42*100</f>
        <v>138.6943497572565</v>
      </c>
      <c r="BJ42" s="15">
        <f>'Table A1'!H42/H42*100</f>
        <v>97.023217247097847</v>
      </c>
      <c r="BK42" s="15">
        <f>'Table A1'!I42/I42*100</f>
        <v>91.867060797315645</v>
      </c>
      <c r="BL42" s="15">
        <f>'Table A1'!J42/J42*100</f>
        <v>79.616628539875379</v>
      </c>
      <c r="BM42" s="15">
        <f>'Table A1'!K42/K42*100</f>
        <v>81.916338009956689</v>
      </c>
      <c r="BN42" s="15">
        <f>'Table A1'!L42/L42*100</f>
        <v>95.21758241758242</v>
      </c>
      <c r="BO42" s="15">
        <f>'Table A1'!M42/M42*100</f>
        <v>79.143275567488402</v>
      </c>
      <c r="BP42" s="15">
        <f>'Table A1'!N42/N42*100</f>
        <v>74.971854161254001</v>
      </c>
      <c r="BQ42" s="15">
        <f>'Table A1'!O42/O42*100</f>
        <v>91.569001544471703</v>
      </c>
      <c r="BS42" s="15">
        <f>'Table A1'!Q42/Q42*100</f>
        <v>89.032337390876677</v>
      </c>
      <c r="BT42" s="15">
        <f>'Table A1'!R42/R42*100</f>
        <v>95.332960268606612</v>
      </c>
      <c r="BU42" s="15">
        <f>'Table A1'!S42/S42*100</f>
        <v>95.941727367325711</v>
      </c>
      <c r="BV42" s="15">
        <f>'Table A1'!T42/T42*100</f>
        <v>94.363762102351316</v>
      </c>
      <c r="BX42" s="15">
        <f>'Table A1'!V42/V42*100</f>
        <v>116.73811742777261</v>
      </c>
      <c r="BY42" s="15">
        <f>'Table A1'!W42/W42*100</f>
        <v>119.95253742241691</v>
      </c>
      <c r="BZ42" s="15">
        <f>'Table A1'!X42/X42*100</f>
        <v>62.661351556567958</v>
      </c>
      <c r="CA42" s="15">
        <f>'Table A1'!Y42/Y42*100</f>
        <v>98.664064845391778</v>
      </c>
      <c r="CB42" s="15">
        <f>'Table A1'!Z42/Z42*100</f>
        <v>143.00039323633504</v>
      </c>
      <c r="CC42" s="15">
        <f>'Table A1'!AA42/AA42*100</f>
        <v>95.082207868467393</v>
      </c>
    </row>
    <row r="43" spans="1:81" x14ac:dyDescent="0.25">
      <c r="A43" s="13">
        <v>2007</v>
      </c>
      <c r="B43" s="37">
        <v>99.45</v>
      </c>
      <c r="C43" s="37">
        <v>209.85</v>
      </c>
      <c r="D43" s="37">
        <v>121.61</v>
      </c>
      <c r="E43" s="37">
        <v>120.67</v>
      </c>
      <c r="F43" s="37">
        <v>140.94999999999999</v>
      </c>
      <c r="G43" s="37">
        <v>99.9</v>
      </c>
      <c r="H43" s="37">
        <v>121.45</v>
      </c>
      <c r="I43" s="37">
        <v>122.78</v>
      </c>
      <c r="J43" s="37">
        <v>123.2</v>
      </c>
      <c r="K43" s="37">
        <v>151.66</v>
      </c>
      <c r="L43" s="37">
        <v>112.49</v>
      </c>
      <c r="M43" s="37">
        <v>81.81</v>
      </c>
      <c r="N43" s="37">
        <v>113.38</v>
      </c>
      <c r="O43" s="37">
        <v>109.45</v>
      </c>
      <c r="Q43" s="37">
        <v>84.62</v>
      </c>
      <c r="R43" s="37">
        <v>91.78</v>
      </c>
      <c r="S43" s="37">
        <v>89.31</v>
      </c>
      <c r="T43" s="37">
        <v>89.51</v>
      </c>
      <c r="V43" s="37">
        <v>58</v>
      </c>
      <c r="W43" s="37">
        <v>58.19</v>
      </c>
      <c r="X43" s="37">
        <v>106.43</v>
      </c>
      <c r="Y43" s="37">
        <v>71.25</v>
      </c>
      <c r="Z43" s="37">
        <v>53.58</v>
      </c>
      <c r="AA43" s="37">
        <v>71.459999999999994</v>
      </c>
      <c r="BD43" s="15">
        <f>'Table A1'!B43/B43*100</f>
        <v>92.579185520361989</v>
      </c>
      <c r="BE43" s="15">
        <f>'Table A1'!C43/C43*100</f>
        <v>58.980223969502021</v>
      </c>
      <c r="BF43" s="15">
        <f>'Table A1'!D43/D43*100</f>
        <v>99.621741633089385</v>
      </c>
      <c r="BG43" s="15">
        <f>'Table A1'!E43/E43*100</f>
        <v>115.82829203613161</v>
      </c>
      <c r="BH43" s="15">
        <f>'Table A1'!F43/F43*100</f>
        <v>77.311103228095078</v>
      </c>
      <c r="BI43" s="15">
        <f>'Table A1'!G43/G43*100</f>
        <v>128.64864864864865</v>
      </c>
      <c r="BJ43" s="15">
        <f>'Table A1'!H43/H43*100</f>
        <v>96.154796212433098</v>
      </c>
      <c r="BK43" s="15">
        <f>'Table A1'!I43/I43*100</f>
        <v>95.675191399250693</v>
      </c>
      <c r="BL43" s="15">
        <f>'Table A1'!J43/J43*100</f>
        <v>81.850649350649348</v>
      </c>
      <c r="BM43" s="15">
        <f>'Table A1'!K43/K43*100</f>
        <v>85.052090201767115</v>
      </c>
      <c r="BN43" s="15">
        <f>'Table A1'!L43/L43*100</f>
        <v>98.942128189172379</v>
      </c>
      <c r="BO43" s="15">
        <f>'Table A1'!M43/M43*100</f>
        <v>81.21256570101454</v>
      </c>
      <c r="BP43" s="15">
        <f>'Table A1'!N43/N43*100</f>
        <v>77.30640324572235</v>
      </c>
      <c r="BQ43" s="15">
        <f>'Table A1'!O43/O43*100</f>
        <v>92.553677478300585</v>
      </c>
      <c r="BS43" s="15">
        <f>'Table A1'!Q43/Q43*100</f>
        <v>87.319782557315051</v>
      </c>
      <c r="BT43" s="15">
        <f>'Table A1'!R43/R43*100</f>
        <v>98.234909566354318</v>
      </c>
      <c r="BU43" s="15">
        <f>'Table A1'!S43/S43*100</f>
        <v>95.621990818497366</v>
      </c>
      <c r="BV43" s="15">
        <f>'Table A1'!T43/T43*100</f>
        <v>94.939112948273944</v>
      </c>
      <c r="BX43" s="15">
        <f>'Table A1'!V43/V43*100</f>
        <v>121.17241379310344</v>
      </c>
      <c r="BY43" s="15">
        <f>'Table A1'!W43/W43*100</f>
        <v>124.45437360371199</v>
      </c>
      <c r="BZ43" s="15">
        <f>'Table A1'!X43/X43*100</f>
        <v>60.800526167433986</v>
      </c>
      <c r="CA43" s="15">
        <f>'Table A1'!Y43/Y43*100</f>
        <v>95.438596491228068</v>
      </c>
      <c r="CB43" s="15">
        <f>'Table A1'!Z43/Z43*100</f>
        <v>132.79208659947744</v>
      </c>
      <c r="CC43" s="15">
        <f>'Table A1'!AA43/AA43*100</f>
        <v>98.152812762384556</v>
      </c>
    </row>
    <row r="44" spans="1:81" x14ac:dyDescent="0.25">
      <c r="A44" s="13">
        <v>2008</v>
      </c>
      <c r="B44" s="37">
        <v>99.23</v>
      </c>
      <c r="C44" s="37">
        <v>188.4</v>
      </c>
      <c r="D44" s="37">
        <v>120.07</v>
      </c>
      <c r="E44" s="37">
        <v>120.94</v>
      </c>
      <c r="F44" s="37">
        <v>137.51</v>
      </c>
      <c r="G44" s="37">
        <v>99.85</v>
      </c>
      <c r="H44" s="37">
        <v>122.61</v>
      </c>
      <c r="I44" s="37">
        <v>122.52</v>
      </c>
      <c r="J44" s="37">
        <v>119.58</v>
      </c>
      <c r="K44" s="37">
        <v>145.43</v>
      </c>
      <c r="L44" s="37">
        <v>110.2</v>
      </c>
      <c r="M44" s="37">
        <v>81.739999999999995</v>
      </c>
      <c r="N44" s="37">
        <v>111.27</v>
      </c>
      <c r="O44" s="37">
        <v>108.27</v>
      </c>
      <c r="Q44" s="37">
        <v>86.19</v>
      </c>
      <c r="R44" s="37">
        <v>93.2</v>
      </c>
      <c r="S44" s="37">
        <v>91.8</v>
      </c>
      <c r="T44" s="37">
        <v>91.63</v>
      </c>
      <c r="V44" s="37">
        <v>62.55</v>
      </c>
      <c r="W44" s="37">
        <v>62.1</v>
      </c>
      <c r="X44" s="37">
        <v>108.23</v>
      </c>
      <c r="Y44" s="37">
        <v>76.290000000000006</v>
      </c>
      <c r="Z44" s="37">
        <v>57.63</v>
      </c>
      <c r="AA44" s="37">
        <v>75.25</v>
      </c>
      <c r="BD44" s="15">
        <f>'Table A1'!B44/B44*100</f>
        <v>89.559608989216983</v>
      </c>
      <c r="BE44" s="15">
        <f>'Table A1'!C44/C44*100</f>
        <v>65.79087048832271</v>
      </c>
      <c r="BF44" s="15">
        <f>'Table A1'!D44/D44*100</f>
        <v>96.976763554593163</v>
      </c>
      <c r="BG44" s="15">
        <f>'Table A1'!E44/E44*100</f>
        <v>111.7165536629734</v>
      </c>
      <c r="BH44" s="15">
        <f>'Table A1'!F44/F44*100</f>
        <v>79.565122536542802</v>
      </c>
      <c r="BI44" s="15">
        <f>'Table A1'!G44/G44*100</f>
        <v>130.87631447170759</v>
      </c>
      <c r="BJ44" s="15">
        <f>'Table A1'!H44/H44*100</f>
        <v>91.574912323627771</v>
      </c>
      <c r="BK44" s="15">
        <f>'Table A1'!I44/I44*100</f>
        <v>91.919686581782571</v>
      </c>
      <c r="BL44" s="15">
        <f>'Table A1'!J44/J44*100</f>
        <v>79.085131292858335</v>
      </c>
      <c r="BM44" s="15">
        <f>'Table A1'!K44/K44*100</f>
        <v>86.67400123770885</v>
      </c>
      <c r="BN44" s="15">
        <f>'Table A1'!L44/L44*100</f>
        <v>100.33575317604355</v>
      </c>
      <c r="BO44" s="15">
        <f>'Table A1'!M44/M44*100</f>
        <v>78.480548079275763</v>
      </c>
      <c r="BP44" s="15">
        <f>'Table A1'!N44/N44*100</f>
        <v>75.959378089332247</v>
      </c>
      <c r="BQ44" s="15">
        <f>'Table A1'!O44/O44*100</f>
        <v>90.967026877251314</v>
      </c>
      <c r="BS44" s="15">
        <f>'Table A1'!Q44/Q44*100</f>
        <v>79.243531732219523</v>
      </c>
      <c r="BT44" s="15">
        <f>'Table A1'!R44/R44*100</f>
        <v>91.834763948497852</v>
      </c>
      <c r="BU44" s="15">
        <f>'Table A1'!S44/S44*100</f>
        <v>93.82352941176471</v>
      </c>
      <c r="BV44" s="15">
        <f>'Table A1'!T44/T44*100</f>
        <v>90.363418094510521</v>
      </c>
      <c r="BX44" s="15">
        <f>'Table A1'!V44/V44*100</f>
        <v>117.98561151079137</v>
      </c>
      <c r="BY44" s="15">
        <f>'Table A1'!W44/W44*100</f>
        <v>115.70048309178742</v>
      </c>
      <c r="BZ44" s="15">
        <f>'Table A1'!X44/X44*100</f>
        <v>58.532754319504754</v>
      </c>
      <c r="CA44" s="15">
        <f>'Table A1'!Y44/Y44*100</f>
        <v>88.556822650412897</v>
      </c>
      <c r="CB44" s="15">
        <f>'Table A1'!Z44/Z44*100</f>
        <v>120.02429290300192</v>
      </c>
      <c r="CC44" s="15">
        <f>'Table A1'!AA44/AA44*100</f>
        <v>94.950166112956808</v>
      </c>
    </row>
    <row r="45" spans="1:81" x14ac:dyDescent="0.25">
      <c r="A45" s="13">
        <v>2009</v>
      </c>
      <c r="B45" s="37">
        <v>95.27</v>
      </c>
      <c r="C45" s="37">
        <v>159.91</v>
      </c>
      <c r="D45" s="37">
        <v>113.5</v>
      </c>
      <c r="E45" s="37">
        <v>119.09</v>
      </c>
      <c r="F45" s="37">
        <v>131.03</v>
      </c>
      <c r="G45" s="37">
        <v>94.89</v>
      </c>
      <c r="H45" s="37">
        <v>118.36</v>
      </c>
      <c r="I45" s="37">
        <v>118</v>
      </c>
      <c r="J45" s="37">
        <v>115.28</v>
      </c>
      <c r="K45" s="37">
        <v>130.54</v>
      </c>
      <c r="L45" s="37">
        <v>105.08</v>
      </c>
      <c r="M45" s="37">
        <v>80.67</v>
      </c>
      <c r="N45" s="37">
        <v>108.28</v>
      </c>
      <c r="O45" s="37">
        <v>103.96</v>
      </c>
      <c r="Q45" s="37">
        <v>86.33</v>
      </c>
      <c r="R45" s="37">
        <v>93.03</v>
      </c>
      <c r="S45" s="37">
        <v>92.34</v>
      </c>
      <c r="T45" s="37">
        <v>91.94</v>
      </c>
      <c r="V45" s="37">
        <v>63.24</v>
      </c>
      <c r="W45" s="37">
        <v>64.06</v>
      </c>
      <c r="X45" s="37">
        <v>113.22</v>
      </c>
      <c r="Y45" s="37">
        <v>75.69</v>
      </c>
      <c r="Z45" s="37">
        <v>61.3</v>
      </c>
      <c r="AA45" s="37">
        <v>77.41</v>
      </c>
      <c r="BD45" s="15">
        <f>'Table A1'!B45/B45*100</f>
        <v>92.232602078303771</v>
      </c>
      <c r="BE45" s="15">
        <f>'Table A1'!C45/C45*100</f>
        <v>70.702270026890119</v>
      </c>
      <c r="BF45" s="15">
        <f>'Table A1'!D45/D45*100</f>
        <v>95.832599118942724</v>
      </c>
      <c r="BG45" s="15">
        <f>'Table A1'!E45/E45*100</f>
        <v>106.86875472331849</v>
      </c>
      <c r="BH45" s="15">
        <f>'Table A1'!F45/F45*100</f>
        <v>72.792490269403956</v>
      </c>
      <c r="BI45" s="15">
        <f>'Table A1'!G45/G45*100</f>
        <v>146.38001896933292</v>
      </c>
      <c r="BJ45" s="15">
        <f>'Table A1'!H45/H45*100</f>
        <v>81.302805001689762</v>
      </c>
      <c r="BK45" s="15">
        <f>'Table A1'!I45/I45*100</f>
        <v>77.254237288135585</v>
      </c>
      <c r="BL45" s="15">
        <f>'Table A1'!J45/J45*100</f>
        <v>78.73004857737682</v>
      </c>
      <c r="BM45" s="15">
        <f>'Table A1'!K45/K45*100</f>
        <v>75.118737551708293</v>
      </c>
      <c r="BN45" s="15">
        <f>'Table A1'!L45/L45*100</f>
        <v>83.964598401218126</v>
      </c>
      <c r="BO45" s="15">
        <f>'Table A1'!M45/M45*100</f>
        <v>71.451592909383905</v>
      </c>
      <c r="BP45" s="15">
        <f>'Table A1'!N45/N45*100</f>
        <v>73.919468045807164</v>
      </c>
      <c r="BQ45" s="15">
        <f>'Table A1'!O45/O45*100</f>
        <v>86.581377452866491</v>
      </c>
      <c r="BS45" s="15">
        <f>'Table A1'!Q45/Q45*100</f>
        <v>71.910112359550567</v>
      </c>
      <c r="BT45" s="15">
        <f>'Table A1'!R45/R45*100</f>
        <v>81.307105234870463</v>
      </c>
      <c r="BU45" s="15">
        <f>'Table A1'!S45/S45*100</f>
        <v>93.220706086203151</v>
      </c>
      <c r="BV45" s="15">
        <f>'Table A1'!T45/T45*100</f>
        <v>85.022840983249949</v>
      </c>
      <c r="BX45" s="15">
        <f>'Table A1'!V45/V45*100</f>
        <v>109.34535104364326</v>
      </c>
      <c r="BY45" s="15">
        <f>'Table A1'!W45/W45*100</f>
        <v>103.10646269122697</v>
      </c>
      <c r="BZ45" s="15">
        <f>'Table A1'!X45/X45*100</f>
        <v>50.211976682564917</v>
      </c>
      <c r="CA45" s="15">
        <f>'Table A1'!Y45/Y45*100</f>
        <v>78.015589906196325</v>
      </c>
      <c r="CB45" s="15">
        <f>'Table A1'!Z45/Z45*100</f>
        <v>103.42577487765089</v>
      </c>
      <c r="CC45" s="15">
        <f>'Table A1'!AA45/AA45*100</f>
        <v>85.014855961762052</v>
      </c>
    </row>
    <row r="46" spans="1:81" x14ac:dyDescent="0.25">
      <c r="A46" s="13">
        <v>2010</v>
      </c>
      <c r="B46" s="37">
        <v>92.15</v>
      </c>
      <c r="C46" s="37">
        <v>139.88999999999999</v>
      </c>
      <c r="D46" s="37">
        <v>107.04</v>
      </c>
      <c r="E46" s="37">
        <v>114.99</v>
      </c>
      <c r="F46" s="37">
        <v>124.42</v>
      </c>
      <c r="G46" s="37">
        <v>88.91</v>
      </c>
      <c r="H46" s="37">
        <v>111.47</v>
      </c>
      <c r="I46" s="37">
        <v>112.56</v>
      </c>
      <c r="J46" s="37">
        <v>111.11</v>
      </c>
      <c r="K46" s="37">
        <v>119.78</v>
      </c>
      <c r="L46" s="37">
        <v>100.39</v>
      </c>
      <c r="M46" s="37">
        <v>78.98</v>
      </c>
      <c r="N46" s="37">
        <v>104.67</v>
      </c>
      <c r="O46" s="37">
        <v>99.43</v>
      </c>
      <c r="Q46" s="37">
        <v>86.09</v>
      </c>
      <c r="R46" s="37">
        <v>91.69</v>
      </c>
      <c r="S46" s="37">
        <v>91.73</v>
      </c>
      <c r="T46" s="37">
        <v>91.18</v>
      </c>
      <c r="V46" s="37">
        <v>63.31</v>
      </c>
      <c r="W46" s="37">
        <v>66.06</v>
      </c>
      <c r="X46" s="37">
        <v>121.36</v>
      </c>
      <c r="Y46" s="37">
        <v>75.02</v>
      </c>
      <c r="Z46" s="37">
        <v>63.39</v>
      </c>
      <c r="AA46" s="37">
        <v>79.959999999999994</v>
      </c>
      <c r="BD46" s="15">
        <f>'Table A1'!B46/B46*100</f>
        <v>98.860553445469336</v>
      </c>
      <c r="BE46" s="15">
        <f>'Table A1'!C46/C46*100</f>
        <v>83.5227678890557</v>
      </c>
      <c r="BF46" s="15">
        <f>'Table A1'!D46/D46*100</f>
        <v>102.03662182361732</v>
      </c>
      <c r="BG46" s="15">
        <f>'Table A1'!E46/E46*100</f>
        <v>109.60083485520479</v>
      </c>
      <c r="BH46" s="15">
        <f>'Table A1'!F46/F46*100</f>
        <v>75.253174730750686</v>
      </c>
      <c r="BI46" s="15">
        <f>'Table A1'!G46/G46*100</f>
        <v>146.22652120121472</v>
      </c>
      <c r="BJ46" s="15">
        <f>'Table A1'!H46/H46*100</f>
        <v>85.91549295774648</v>
      </c>
      <c r="BK46" s="15">
        <f>'Table A1'!I46/I46*100</f>
        <v>86.496090973702906</v>
      </c>
      <c r="BL46" s="15">
        <f>'Table A1'!J46/J46*100</f>
        <v>78.255782557825583</v>
      </c>
      <c r="BM46" s="15">
        <f>'Table A1'!K46/K46*100</f>
        <v>91.16713975621974</v>
      </c>
      <c r="BN46" s="15">
        <f>'Table A1'!L46/L46*100</f>
        <v>104.80127502739316</v>
      </c>
      <c r="BO46" s="15">
        <f>'Table A1'!M46/M46*100</f>
        <v>88.364142820967345</v>
      </c>
      <c r="BP46" s="15">
        <f>'Table A1'!N46/N46*100</f>
        <v>79.927390847425244</v>
      </c>
      <c r="BQ46" s="15">
        <f>'Table A1'!O46/O46*100</f>
        <v>94.729960776425614</v>
      </c>
      <c r="BS46" s="15">
        <f>'Table A1'!Q46/Q46*100</f>
        <v>75.874085259612016</v>
      </c>
      <c r="BT46" s="15">
        <f>'Table A1'!R46/R46*100</f>
        <v>84.491220416621232</v>
      </c>
      <c r="BU46" s="15">
        <f>'Table A1'!S46/S46*100</f>
        <v>93.001199171481517</v>
      </c>
      <c r="BV46" s="15">
        <f>'Table A1'!T46/T46*100</f>
        <v>86.707611318271546</v>
      </c>
      <c r="BX46" s="15">
        <f>'Table A1'!V46/V46*100</f>
        <v>111.43579213394408</v>
      </c>
      <c r="BY46" s="15">
        <f>'Table A1'!W46/W46*100</f>
        <v>99.863760217983639</v>
      </c>
      <c r="BZ46" s="15">
        <f>'Table A1'!X46/X46*100</f>
        <v>56.715557020435071</v>
      </c>
      <c r="CA46" s="15">
        <f>'Table A1'!Y46/Y46*100</f>
        <v>83.937616635563856</v>
      </c>
      <c r="CB46" s="15">
        <f>'Table A1'!Z46/Z46*100</f>
        <v>108.37671557027923</v>
      </c>
      <c r="CC46" s="15">
        <f>'Table A1'!AA46/AA46*100</f>
        <v>85.480240120060031</v>
      </c>
    </row>
    <row r="47" spans="1:81" x14ac:dyDescent="0.25">
      <c r="A47" s="13">
        <v>2011</v>
      </c>
      <c r="B47" s="37">
        <v>92.02</v>
      </c>
      <c r="C47" s="37">
        <v>127.89</v>
      </c>
      <c r="D47" s="37">
        <v>103.88</v>
      </c>
      <c r="E47" s="37">
        <v>110.02</v>
      </c>
      <c r="F47" s="37">
        <v>118.4</v>
      </c>
      <c r="G47" s="37">
        <v>85.93</v>
      </c>
      <c r="H47" s="37">
        <v>107.48</v>
      </c>
      <c r="I47" s="37">
        <v>108.64</v>
      </c>
      <c r="J47" s="37">
        <v>109.28</v>
      </c>
      <c r="K47" s="37">
        <v>115.24</v>
      </c>
      <c r="L47" s="37">
        <v>97.78</v>
      </c>
      <c r="M47" s="37">
        <v>77.02</v>
      </c>
      <c r="N47" s="37">
        <v>102.7</v>
      </c>
      <c r="O47" s="37">
        <v>96.65</v>
      </c>
      <c r="Q47" s="37">
        <v>85.63</v>
      </c>
      <c r="R47" s="37">
        <v>90.41</v>
      </c>
      <c r="S47" s="37">
        <v>92.85</v>
      </c>
      <c r="T47" s="37">
        <v>91.53</v>
      </c>
      <c r="V47" s="37">
        <v>68.67</v>
      </c>
      <c r="W47" s="37">
        <v>66.63</v>
      </c>
      <c r="X47" s="37">
        <v>133.27000000000001</v>
      </c>
      <c r="Y47" s="37">
        <v>73.81</v>
      </c>
      <c r="Z47" s="37">
        <v>65.650000000000006</v>
      </c>
      <c r="AA47" s="37">
        <v>85.34</v>
      </c>
      <c r="BD47" s="15">
        <f>'Table A1'!B47/B47*100</f>
        <v>105.31406216039991</v>
      </c>
      <c r="BE47" s="15">
        <f>'Table A1'!C47/C47*100</f>
        <v>91.054812729689587</v>
      </c>
      <c r="BF47" s="15">
        <f>'Table A1'!D47/D47*100</f>
        <v>99.287639584135547</v>
      </c>
      <c r="BG47" s="15">
        <f>'Table A1'!E47/E47*100</f>
        <v>115.52445009998182</v>
      </c>
      <c r="BH47" s="15">
        <f>'Table A1'!F47/F47*100</f>
        <v>83.834459459459467</v>
      </c>
      <c r="BI47" s="15">
        <f>'Table A1'!G47/G47*100</f>
        <v>130.88560456185266</v>
      </c>
      <c r="BJ47" s="15">
        <f>'Table A1'!H47/H47*100</f>
        <v>90.240044659471522</v>
      </c>
      <c r="BK47" s="15">
        <f>'Table A1'!I47/I47*100</f>
        <v>92.599410898379958</v>
      </c>
      <c r="BL47" s="15">
        <f>'Table A1'!J47/J47*100</f>
        <v>78.541361639824302</v>
      </c>
      <c r="BM47" s="15">
        <f>'Table A1'!K47/K47*100</f>
        <v>90.966678236723368</v>
      </c>
      <c r="BN47" s="15">
        <f>'Table A1'!L47/L47*100</f>
        <v>116.70075680098179</v>
      </c>
      <c r="BO47" s="15">
        <f>'Table A1'!M47/M47*100</f>
        <v>99.883147234484554</v>
      </c>
      <c r="BP47" s="15">
        <f>'Table A1'!N47/N47*100</f>
        <v>85.306718597857838</v>
      </c>
      <c r="BQ47" s="15">
        <f>'Table A1'!O47/O47*100</f>
        <v>99.648215209518881</v>
      </c>
      <c r="BS47" s="15">
        <f>'Table A1'!Q47/Q47*100</f>
        <v>74.763517458834514</v>
      </c>
      <c r="BT47" s="15">
        <f>'Table A1'!R47/R47*100</f>
        <v>90.122774029421535</v>
      </c>
      <c r="BU47" s="15">
        <f>'Table A1'!S47/S47*100</f>
        <v>91.696284329563809</v>
      </c>
      <c r="BV47" s="15">
        <f>'Table A1'!T47/T47*100</f>
        <v>87.610619469026545</v>
      </c>
      <c r="BX47" s="15">
        <f>'Table A1'!V47/V47*100</f>
        <v>106.32008154943935</v>
      </c>
      <c r="BY47" s="15">
        <f>'Table A1'!W47/W47*100</f>
        <v>104.27735254389916</v>
      </c>
      <c r="BZ47" s="15">
        <f>'Table A1'!X47/X47*100</f>
        <v>46.612140766864258</v>
      </c>
      <c r="CA47" s="15">
        <f>'Table A1'!Y47/Y47*100</f>
        <v>100.33870749220972</v>
      </c>
      <c r="CB47" s="15">
        <f>'Table A1'!Z47/Z47*100</f>
        <v>120.95963442498095</v>
      </c>
      <c r="CC47" s="15">
        <f>'Table A1'!AA47/AA47*100</f>
        <v>84.637918912584951</v>
      </c>
    </row>
    <row r="48" spans="1:81" x14ac:dyDescent="0.25">
      <c r="A48" s="13">
        <v>2012</v>
      </c>
      <c r="B48" s="37">
        <v>91.75</v>
      </c>
      <c r="C48" s="37">
        <v>119.09</v>
      </c>
      <c r="D48" s="37">
        <v>101.21</v>
      </c>
      <c r="E48" s="37">
        <v>106.93</v>
      </c>
      <c r="F48" s="37">
        <v>113.82</v>
      </c>
      <c r="G48" s="37">
        <v>84.07</v>
      </c>
      <c r="H48" s="37">
        <v>104.55</v>
      </c>
      <c r="I48" s="37">
        <v>107.4</v>
      </c>
      <c r="J48" s="37">
        <v>107.01</v>
      </c>
      <c r="K48" s="37">
        <v>110.45</v>
      </c>
      <c r="L48" s="37">
        <v>97.19</v>
      </c>
      <c r="M48" s="37">
        <v>76.8</v>
      </c>
      <c r="N48" s="37">
        <v>101.86</v>
      </c>
      <c r="O48" s="37">
        <v>95.08</v>
      </c>
      <c r="Q48" s="37">
        <v>85.4</v>
      </c>
      <c r="R48" s="37">
        <v>90.67</v>
      </c>
      <c r="S48" s="37">
        <v>93.77</v>
      </c>
      <c r="T48" s="37">
        <v>92.17</v>
      </c>
      <c r="V48" s="37">
        <v>73.930000000000007</v>
      </c>
      <c r="W48" s="37">
        <v>70.25</v>
      </c>
      <c r="X48" s="37">
        <v>139.49</v>
      </c>
      <c r="Y48" s="37">
        <v>72.3</v>
      </c>
      <c r="Z48" s="37">
        <v>68.44</v>
      </c>
      <c r="AA48" s="37">
        <v>89.92</v>
      </c>
      <c r="BD48" s="15">
        <f>'Table A1'!B48/B48*100</f>
        <v>102.80108991825611</v>
      </c>
      <c r="BE48" s="15">
        <f>'Table A1'!C48/C48*100</f>
        <v>95.188512889411371</v>
      </c>
      <c r="BF48" s="15">
        <f>'Table A1'!D48/D48*100</f>
        <v>96.680169943681463</v>
      </c>
      <c r="BG48" s="15">
        <f>'Table A1'!E48/E48*100</f>
        <v>106.46217151407463</v>
      </c>
      <c r="BH48" s="15">
        <f>'Table A1'!F48/F48*100</f>
        <v>86.329291864347226</v>
      </c>
      <c r="BI48" s="15">
        <f>'Table A1'!G48/G48*100</f>
        <v>126.14487926727726</v>
      </c>
      <c r="BJ48" s="15">
        <f>'Table A1'!H48/H48*100</f>
        <v>89.105691056910558</v>
      </c>
      <c r="BK48" s="15">
        <f>'Table A1'!I48/I48*100</f>
        <v>95.782122905027933</v>
      </c>
      <c r="BL48" s="15">
        <f>'Table A1'!J48/J48*100</f>
        <v>80.441080272871687</v>
      </c>
      <c r="BM48" s="15">
        <f>'Table A1'!K48/K48*100</f>
        <v>105.15165233137166</v>
      </c>
      <c r="BN48" s="15">
        <f>'Table A1'!L48/L48*100</f>
        <v>118.83938676818605</v>
      </c>
      <c r="BO48" s="15">
        <f>'Table A1'!M48/M48*100</f>
        <v>104.40104166666669</v>
      </c>
      <c r="BP48" s="15">
        <f>'Table A1'!N48/N48*100</f>
        <v>80.129589632829379</v>
      </c>
      <c r="BQ48" s="15">
        <f>'Table A1'!O48/O48*100</f>
        <v>100.10517458981911</v>
      </c>
      <c r="BS48" s="15">
        <f>'Table A1'!Q48/Q48*100</f>
        <v>80.819672131147541</v>
      </c>
      <c r="BT48" s="15">
        <f>'Table A1'!R48/R48*100</f>
        <v>88.662181537443473</v>
      </c>
      <c r="BU48" s="15">
        <f>'Table A1'!S48/S48*100</f>
        <v>91.191212541324532</v>
      </c>
      <c r="BV48" s="15">
        <f>'Table A1'!T48/T48*100</f>
        <v>87.815992188347607</v>
      </c>
      <c r="BX48" s="15">
        <f>'Table A1'!V48/V48*100</f>
        <v>100.87921006357364</v>
      </c>
      <c r="BY48" s="15">
        <f>'Table A1'!W48/W48*100</f>
        <v>106.54804270462633</v>
      </c>
      <c r="BZ48" s="15">
        <f>'Table A1'!X48/X48*100</f>
        <v>50.118288049322523</v>
      </c>
      <c r="CA48" s="15">
        <f>'Table A1'!Y48/Y48*100</f>
        <v>110.00000000000001</v>
      </c>
      <c r="CB48" s="15">
        <f>'Table A1'!Z48/Z48*100</f>
        <v>129.28112215078903</v>
      </c>
      <c r="CC48" s="15">
        <f>'Table A1'!AA48/AA48*100</f>
        <v>84.597419928825616</v>
      </c>
    </row>
    <row r="49" spans="1:81" x14ac:dyDescent="0.25">
      <c r="A49" s="13">
        <v>2013</v>
      </c>
      <c r="B49" s="37">
        <v>91.92</v>
      </c>
      <c r="C49" s="37">
        <v>113.96</v>
      </c>
      <c r="D49" s="37">
        <v>99.06</v>
      </c>
      <c r="E49" s="37">
        <v>106.02</v>
      </c>
      <c r="F49" s="37">
        <v>110.15</v>
      </c>
      <c r="G49" s="37">
        <v>81.95</v>
      </c>
      <c r="H49" s="37">
        <v>101.64</v>
      </c>
      <c r="I49" s="37">
        <v>106.25</v>
      </c>
      <c r="J49" s="37">
        <v>104.62</v>
      </c>
      <c r="K49" s="37">
        <v>106.92</v>
      </c>
      <c r="L49" s="37">
        <v>97.14</v>
      </c>
      <c r="M49" s="37">
        <v>77.86</v>
      </c>
      <c r="N49" s="37">
        <v>98.54</v>
      </c>
      <c r="O49" s="37">
        <v>94.01</v>
      </c>
      <c r="Q49" s="37">
        <v>84.43</v>
      </c>
      <c r="R49" s="37">
        <v>90.65</v>
      </c>
      <c r="S49" s="37">
        <v>95.17</v>
      </c>
      <c r="T49" s="37">
        <v>92.97</v>
      </c>
      <c r="V49" s="37">
        <v>76.489999999999995</v>
      </c>
      <c r="W49" s="37">
        <v>77.23</v>
      </c>
      <c r="X49" s="37">
        <v>139.21</v>
      </c>
      <c r="Y49" s="37">
        <v>73.14</v>
      </c>
      <c r="Z49" s="37">
        <v>69.290000000000006</v>
      </c>
      <c r="AA49" s="37">
        <v>92.5</v>
      </c>
      <c r="BD49" s="15">
        <f>'Table A1'!B49/B49*100</f>
        <v>100.88120104438643</v>
      </c>
      <c r="BE49" s="15">
        <f>'Table A1'!C49/C49*100</f>
        <v>94.577044577044575</v>
      </c>
      <c r="BF49" s="15">
        <f>'Table A1'!D49/D49*100</f>
        <v>101.02967898243489</v>
      </c>
      <c r="BG49" s="15">
        <f>'Table A1'!E49/E49*100</f>
        <v>105.62158083380496</v>
      </c>
      <c r="BH49" s="15">
        <f>'Table A1'!F49/F49*100</f>
        <v>88.279618701770303</v>
      </c>
      <c r="BI49" s="15">
        <f>'Table A1'!G49/G49*100</f>
        <v>126.1012812690665</v>
      </c>
      <c r="BJ49" s="15">
        <f>'Table A1'!H49/H49*100</f>
        <v>88.724911452184188</v>
      </c>
      <c r="BK49" s="15">
        <f>'Table A1'!I49/I49*100</f>
        <v>94.983529411764707</v>
      </c>
      <c r="BL49" s="15">
        <f>'Table A1'!J49/J49*100</f>
        <v>80.252341808449629</v>
      </c>
      <c r="BM49" s="15">
        <f>'Table A1'!K49/K49*100</f>
        <v>103.38570894126451</v>
      </c>
      <c r="BN49" s="15">
        <f>'Table A1'!L49/L49*100</f>
        <v>104.62219477043442</v>
      </c>
      <c r="BO49" s="15">
        <f>'Table A1'!M49/M49*100</f>
        <v>110.44181864885691</v>
      </c>
      <c r="BP49" s="15">
        <f>'Table A1'!N49/N49*100</f>
        <v>86.066571950476956</v>
      </c>
      <c r="BQ49" s="15">
        <f>'Table A1'!O49/O49*100</f>
        <v>100.14892032762472</v>
      </c>
      <c r="BS49" s="15">
        <f>'Table A1'!Q49/Q49*100</f>
        <v>91.614355087054349</v>
      </c>
      <c r="BT49" s="15">
        <f>'Table A1'!R49/R49*100</f>
        <v>96.911196911196896</v>
      </c>
      <c r="BU49" s="15">
        <f>'Table A1'!S49/S49*100</f>
        <v>90.595775979825575</v>
      </c>
      <c r="BV49" s="15">
        <f>'Table A1'!T49/T49*100</f>
        <v>91.685489942992362</v>
      </c>
      <c r="BX49" s="15">
        <f>'Table A1'!V49/V49*100</f>
        <v>104.65420316381227</v>
      </c>
      <c r="BY49" s="15">
        <f>'Table A1'!W49/W49*100</f>
        <v>107.82079502783893</v>
      </c>
      <c r="BZ49" s="15">
        <f>'Table A1'!X49/X49*100</f>
        <v>54.679979886502409</v>
      </c>
      <c r="CA49" s="15">
        <f>'Table A1'!Y49/Y49*100</f>
        <v>114.32868471424666</v>
      </c>
      <c r="CB49" s="15">
        <f>'Table A1'!Z49/Z49*100</f>
        <v>126.35300909222109</v>
      </c>
      <c r="CC49" s="15">
        <f>'Table A1'!AA49/AA49*100</f>
        <v>88.108108108108112</v>
      </c>
    </row>
    <row r="50" spans="1:81" x14ac:dyDescent="0.25">
      <c r="A50" s="13">
        <v>2014</v>
      </c>
      <c r="B50" s="37">
        <v>92.32</v>
      </c>
      <c r="C50" s="37">
        <v>110.26</v>
      </c>
      <c r="D50" s="37">
        <v>97.62</v>
      </c>
      <c r="E50" s="37">
        <v>106.13</v>
      </c>
      <c r="F50" s="37">
        <v>107.31</v>
      </c>
      <c r="G50" s="37">
        <v>79.900000000000006</v>
      </c>
      <c r="H50" s="37">
        <v>99.45</v>
      </c>
      <c r="I50" s="37">
        <v>104.46</v>
      </c>
      <c r="J50" s="37">
        <v>103.66</v>
      </c>
      <c r="K50" s="37">
        <v>104.75</v>
      </c>
      <c r="L50" s="37">
        <v>96.63</v>
      </c>
      <c r="M50" s="37">
        <v>79.900000000000006</v>
      </c>
      <c r="N50" s="37">
        <v>95.71</v>
      </c>
      <c r="O50" s="37">
        <v>93.46</v>
      </c>
      <c r="Q50" s="37">
        <v>85.77</v>
      </c>
      <c r="R50" s="37">
        <v>91.43</v>
      </c>
      <c r="S50" s="37">
        <v>97.15</v>
      </c>
      <c r="T50" s="37">
        <v>94.55</v>
      </c>
      <c r="V50" s="37">
        <v>78.66</v>
      </c>
      <c r="W50" s="37">
        <v>85.74</v>
      </c>
      <c r="X50" s="37">
        <v>134.1</v>
      </c>
      <c r="Y50" s="37">
        <v>77.41</v>
      </c>
      <c r="Z50" s="37">
        <v>75.599999999999994</v>
      </c>
      <c r="AA50" s="37">
        <v>94.54</v>
      </c>
      <c r="BD50" s="15">
        <f>'Table A1'!B50/B50*100</f>
        <v>104.20277296360487</v>
      </c>
      <c r="BE50" s="15">
        <f>'Table A1'!C50/C50*100</f>
        <v>95.410847088699441</v>
      </c>
      <c r="BF50" s="15">
        <f>'Table A1'!D50/D50*100</f>
        <v>103.42143003482892</v>
      </c>
      <c r="BG50" s="15">
        <f>'Table A1'!E50/E50*100</f>
        <v>96.400640723640834</v>
      </c>
      <c r="BH50" s="15">
        <f>'Table A1'!F50/F50*100</f>
        <v>91.920603857981547</v>
      </c>
      <c r="BI50" s="15">
        <f>'Table A1'!G50/G50*100</f>
        <v>121.30162703379224</v>
      </c>
      <c r="BJ50" s="15">
        <f>'Table A1'!H50/H50*100</f>
        <v>99.356460532931123</v>
      </c>
      <c r="BK50" s="15">
        <f>'Table A1'!I50/I50*100</f>
        <v>99.186291403408006</v>
      </c>
      <c r="BL50" s="15">
        <f>'Table A1'!J50/J50*100</f>
        <v>84.063283812463823</v>
      </c>
      <c r="BM50" s="15">
        <f>'Table A1'!K50/K50*100</f>
        <v>102.02386634844869</v>
      </c>
      <c r="BN50" s="15">
        <f>'Table A1'!L50/L50*100</f>
        <v>109.66573527889889</v>
      </c>
      <c r="BO50" s="15">
        <f>'Table A1'!M50/M50*100</f>
        <v>112.02753441802254</v>
      </c>
      <c r="BP50" s="15">
        <f>'Table A1'!N50/N50*100</f>
        <v>93.79375195904295</v>
      </c>
      <c r="BQ50" s="15">
        <f>'Table A1'!O50/O50*100</f>
        <v>103.60582067194521</v>
      </c>
      <c r="BS50" s="15">
        <f>'Table A1'!Q50/Q50*100</f>
        <v>97.726477789436856</v>
      </c>
      <c r="BT50" s="15">
        <f>'Table A1'!R50/R50*100</f>
        <v>99.628130810456085</v>
      </c>
      <c r="BU50" s="15">
        <f>'Table A1'!S50/S50*100</f>
        <v>91.662377766340697</v>
      </c>
      <c r="BV50" s="15">
        <f>'Table A1'!T50/T50*100</f>
        <v>93.876255949233226</v>
      </c>
      <c r="BX50" s="15">
        <f>'Table A1'!V50/V50*100</f>
        <v>105.49199084668193</v>
      </c>
      <c r="BY50" s="15">
        <f>'Table A1'!W50/W50*100</f>
        <v>105.8549101936086</v>
      </c>
      <c r="BZ50" s="15">
        <f>'Table A1'!X50/X50*100</f>
        <v>58.292319164802386</v>
      </c>
      <c r="CA50" s="15">
        <f>'Table A1'!Y50/Y50*100</f>
        <v>107.99638289626662</v>
      </c>
      <c r="CB50" s="15">
        <f>'Table A1'!Z50/Z50*100</f>
        <v>127.15608465608466</v>
      </c>
      <c r="CC50" s="15">
        <f>'Table A1'!AA50/AA50*100</f>
        <v>90.279246879627664</v>
      </c>
    </row>
    <row r="51" spans="1:81" x14ac:dyDescent="0.25">
      <c r="A51" s="13">
        <v>2015</v>
      </c>
      <c r="B51" s="37">
        <v>93.77</v>
      </c>
      <c r="C51" s="37">
        <v>105.74</v>
      </c>
      <c r="D51" s="37">
        <v>96.96</v>
      </c>
      <c r="E51" s="37">
        <v>105.31</v>
      </c>
      <c r="F51" s="37">
        <v>106.61</v>
      </c>
      <c r="G51" s="37">
        <v>78.03</v>
      </c>
      <c r="H51" s="37">
        <v>99.52</v>
      </c>
      <c r="I51" s="37">
        <v>103.43</v>
      </c>
      <c r="J51" s="37">
        <v>102.92</v>
      </c>
      <c r="K51" s="37">
        <v>104.08</v>
      </c>
      <c r="L51" s="37">
        <v>97.91</v>
      </c>
      <c r="M51" s="37">
        <v>84.57</v>
      </c>
      <c r="N51" s="37">
        <v>96.69</v>
      </c>
      <c r="O51" s="37">
        <v>94.51</v>
      </c>
      <c r="Q51" s="37">
        <v>90.11</v>
      </c>
      <c r="R51" s="37">
        <v>93.13</v>
      </c>
      <c r="S51" s="37">
        <v>97.95</v>
      </c>
      <c r="T51" s="37">
        <v>95.92</v>
      </c>
      <c r="V51" s="37">
        <v>82.62</v>
      </c>
      <c r="W51" s="37">
        <v>94.31</v>
      </c>
      <c r="X51" s="37">
        <v>126.58</v>
      </c>
      <c r="Y51" s="37">
        <v>83.1</v>
      </c>
      <c r="Z51" s="37">
        <v>82.92</v>
      </c>
      <c r="AA51" s="37">
        <v>96.75</v>
      </c>
      <c r="BD51" s="15">
        <f>'Table A1'!B51/B51*100</f>
        <v>102.58078276634319</v>
      </c>
      <c r="BE51" s="15">
        <f>'Table A1'!C51/C51*100</f>
        <v>98.808397957253646</v>
      </c>
      <c r="BF51" s="15">
        <f>'Table A1'!D51/D51*100</f>
        <v>104.74422442244224</v>
      </c>
      <c r="BG51" s="15">
        <f>'Table A1'!E51/E51*100</f>
        <v>98.993447915677521</v>
      </c>
      <c r="BH51" s="15">
        <f>'Table A1'!F51/F51*100</f>
        <v>96.576306162648905</v>
      </c>
      <c r="BI51" s="15">
        <f>'Table A1'!G51/G51*100</f>
        <v>123.73446110470331</v>
      </c>
      <c r="BJ51" s="15">
        <f>'Table A1'!H51/H51*100</f>
        <v>100.58279742765272</v>
      </c>
      <c r="BK51" s="15">
        <f>'Table A1'!I51/I51*100</f>
        <v>99.671275258629024</v>
      </c>
      <c r="BL51" s="15">
        <f>'Table A1'!J51/J51*100</f>
        <v>82.267780800621836</v>
      </c>
      <c r="BM51" s="15">
        <f>'Table A1'!K51/K51*100</f>
        <v>102.68063028439663</v>
      </c>
      <c r="BN51" s="15">
        <f>'Table A1'!L51/L51*100</f>
        <v>94.290675109794705</v>
      </c>
      <c r="BO51" s="15">
        <f>'Table A1'!M51/M51*100</f>
        <v>110.61842260849002</v>
      </c>
      <c r="BP51" s="15">
        <f>'Table A1'!N51/N51*100</f>
        <v>91.715792739683536</v>
      </c>
      <c r="BQ51" s="15">
        <f>'Table A1'!O51/O51*100</f>
        <v>101.95746481853772</v>
      </c>
      <c r="BS51" s="15">
        <f>'Table A1'!Q51/Q51*100</f>
        <v>101.77560759072244</v>
      </c>
      <c r="BT51" s="15">
        <f>'Table A1'!R51/R51*100</f>
        <v>98.410823579942033</v>
      </c>
      <c r="BU51" s="15">
        <f>'Table A1'!S51/S51*100</f>
        <v>94.231750893312906</v>
      </c>
      <c r="BV51" s="15">
        <f>'Table A1'!T51/T51*100</f>
        <v>95.788156797331098</v>
      </c>
      <c r="BX51" s="15">
        <f>'Table A1'!V51/V51*100</f>
        <v>107.74630839990316</v>
      </c>
      <c r="BY51" s="15">
        <f>'Table A1'!W51/W51*100</f>
        <v>96.575124589120975</v>
      </c>
      <c r="BZ51" s="15">
        <f>'Table A1'!X51/X51*100</f>
        <v>63.912150418707547</v>
      </c>
      <c r="CA51" s="15">
        <f>'Table A1'!Y51/Y51*100</f>
        <v>105.74007220216608</v>
      </c>
      <c r="CB51" s="15">
        <f>'Table A1'!Z51/Z51*100</f>
        <v>115.08683068017366</v>
      </c>
      <c r="CC51" s="15">
        <f>'Table A1'!AA51/AA51*100</f>
        <v>92.403100775193806</v>
      </c>
    </row>
    <row r="52" spans="1:81" x14ac:dyDescent="0.25">
      <c r="A52" s="13">
        <v>2016</v>
      </c>
      <c r="B52" s="37">
        <v>95.81</v>
      </c>
      <c r="C52" s="37">
        <v>100.22</v>
      </c>
      <c r="D52" s="37">
        <v>98.02</v>
      </c>
      <c r="E52" s="37">
        <v>101.84</v>
      </c>
      <c r="F52" s="37">
        <v>105.25</v>
      </c>
      <c r="G52" s="37">
        <v>79.28</v>
      </c>
      <c r="H52" s="37">
        <v>99.36</v>
      </c>
      <c r="I52" s="37">
        <v>102.2</v>
      </c>
      <c r="J52" s="37">
        <v>103.03</v>
      </c>
      <c r="K52" s="37">
        <v>103.28</v>
      </c>
      <c r="L52" s="37">
        <v>97.39</v>
      </c>
      <c r="M52" s="37">
        <v>90.92</v>
      </c>
      <c r="N52" s="37">
        <v>97.52</v>
      </c>
      <c r="O52" s="37">
        <v>96.16</v>
      </c>
      <c r="Q52" s="37">
        <v>92.94</v>
      </c>
      <c r="R52" s="37">
        <v>95.17</v>
      </c>
      <c r="S52" s="37">
        <v>98.89</v>
      </c>
      <c r="T52" s="37">
        <v>97.34</v>
      </c>
      <c r="V52" s="37">
        <v>91.28</v>
      </c>
      <c r="W52" s="37">
        <v>100.37</v>
      </c>
      <c r="X52" s="37">
        <v>117.18</v>
      </c>
      <c r="Y52" s="37">
        <v>89.48</v>
      </c>
      <c r="Z52" s="37">
        <v>90.03</v>
      </c>
      <c r="AA52" s="37">
        <v>99.98</v>
      </c>
      <c r="BD52" s="15">
        <f>'Table A1'!B52/B52*100</f>
        <v>100.60536478446926</v>
      </c>
      <c r="BE52" s="15">
        <f>'Table A1'!C52/C52*100</f>
        <v>101.99560965875074</v>
      </c>
      <c r="BF52" s="15">
        <f>'Table A1'!D52/D52*100</f>
        <v>102.35666190573353</v>
      </c>
      <c r="BG52" s="15">
        <f>'Table A1'!E52/E52*100</f>
        <v>101.24705420267087</v>
      </c>
      <c r="BH52" s="15">
        <f>'Table A1'!F52/F52*100</f>
        <v>91.781472684085514</v>
      </c>
      <c r="BI52" s="15">
        <f>'Table A1'!G52/G52*100</f>
        <v>125.30272452068618</v>
      </c>
      <c r="BJ52" s="15">
        <f>'Table A1'!H52/H52*100</f>
        <v>103.11996779388085</v>
      </c>
      <c r="BK52" s="15">
        <f>'Table A1'!I52/I52*100</f>
        <v>97.651663405088058</v>
      </c>
      <c r="BL52" s="15">
        <f>'Table A1'!J52/J52*100</f>
        <v>81.42288653790159</v>
      </c>
      <c r="BM52" s="15">
        <f>'Table A1'!K52/K52*100</f>
        <v>99.060805577072045</v>
      </c>
      <c r="BN52" s="15">
        <f>'Table A1'!L52/L52*100</f>
        <v>94.024027107505887</v>
      </c>
      <c r="BO52" s="15">
        <f>'Table A1'!M52/M52*100</f>
        <v>107.34711834579849</v>
      </c>
      <c r="BP52" s="15">
        <f>'Table A1'!N52/N52*100</f>
        <v>95.231747333880236</v>
      </c>
      <c r="BQ52" s="15">
        <f>'Table A1'!O52/O52*100</f>
        <v>100.47836938435941</v>
      </c>
      <c r="BS52" s="15">
        <f>'Table A1'!Q52/Q52*100</f>
        <v>107.4456638691629</v>
      </c>
      <c r="BT52" s="15">
        <f>'Table A1'!R52/R52*100</f>
        <v>95.965115057265933</v>
      </c>
      <c r="BU52" s="15">
        <f>'Table A1'!S52/S52*100</f>
        <v>97.431489533825456</v>
      </c>
      <c r="BV52" s="15">
        <f>'Table A1'!T52/T52*100</f>
        <v>97.729607561125945</v>
      </c>
      <c r="BX52" s="15">
        <f>'Table A1'!V52/V52*100</f>
        <v>100.97502191060472</v>
      </c>
      <c r="BY52" s="15">
        <f>'Table A1'!W52/W52*100</f>
        <v>92.607352794659761</v>
      </c>
      <c r="BZ52" s="15">
        <f>'Table A1'!X52/X52*100</f>
        <v>78.161802355350744</v>
      </c>
      <c r="CA52" s="15">
        <f>'Table A1'!Y52/Y52*100</f>
        <v>99.284756370138581</v>
      </c>
      <c r="CB52" s="15">
        <f>'Table A1'!Z52/Z52*100</f>
        <v>106.23125624791736</v>
      </c>
      <c r="CC52" s="15">
        <f>'Table A1'!AA52/AA52*100</f>
        <v>92.148429685937188</v>
      </c>
    </row>
    <row r="53" spans="1:81" x14ac:dyDescent="0.25">
      <c r="A53" s="13">
        <v>2017</v>
      </c>
      <c r="B53" s="37">
        <v>97.44</v>
      </c>
      <c r="C53" s="37">
        <v>99.86</v>
      </c>
      <c r="D53" s="37">
        <v>99.77</v>
      </c>
      <c r="E53" s="37">
        <v>99.84</v>
      </c>
      <c r="F53" s="37">
        <v>102.64</v>
      </c>
      <c r="G53" s="37">
        <v>87.49</v>
      </c>
      <c r="H53" s="37">
        <v>99.61</v>
      </c>
      <c r="I53" s="37">
        <v>101.04</v>
      </c>
      <c r="J53" s="37">
        <v>101.71</v>
      </c>
      <c r="K53" s="37">
        <v>101.14</v>
      </c>
      <c r="L53" s="37">
        <v>97.11</v>
      </c>
      <c r="M53" s="37">
        <v>95.57</v>
      </c>
      <c r="N53" s="37">
        <v>98.14</v>
      </c>
      <c r="O53" s="37">
        <v>97.8</v>
      </c>
      <c r="Q53" s="37">
        <v>95.83</v>
      </c>
      <c r="R53" s="37">
        <v>97.04</v>
      </c>
      <c r="S53" s="37">
        <v>99.58</v>
      </c>
      <c r="T53" s="37">
        <v>98.55</v>
      </c>
      <c r="V53" s="37">
        <v>96.71</v>
      </c>
      <c r="W53" s="37">
        <v>101.34</v>
      </c>
      <c r="X53" s="37">
        <v>107.34</v>
      </c>
      <c r="Y53" s="37">
        <v>93.81</v>
      </c>
      <c r="Z53" s="37">
        <v>97.41</v>
      </c>
      <c r="AA53" s="37">
        <v>100.42</v>
      </c>
      <c r="BD53" s="15">
        <f>'Table A1'!B53/B53*100</f>
        <v>100.82101806239736</v>
      </c>
      <c r="BE53" s="15">
        <f>'Table A1'!C53/C53*100</f>
        <v>101.98277588624074</v>
      </c>
      <c r="BF53" s="15">
        <f>'Table A1'!D53/D53*100</f>
        <v>101.35311215796332</v>
      </c>
      <c r="BG53" s="15">
        <f>'Table A1'!E53/E53*100</f>
        <v>104.44711538461537</v>
      </c>
      <c r="BH53" s="15">
        <f>'Table A1'!F53/F53*100</f>
        <v>96.102883865939205</v>
      </c>
      <c r="BI53" s="15">
        <f>'Table A1'!G53/G53*100</f>
        <v>111.90993256372157</v>
      </c>
      <c r="BJ53" s="15">
        <f>'Table A1'!H53/H53*100</f>
        <v>102.06806545527559</v>
      </c>
      <c r="BK53" s="15">
        <f>'Table A1'!I53/I53*100</f>
        <v>99.336896278701502</v>
      </c>
      <c r="BL53" s="15">
        <f>'Table A1'!J53/J53*100</f>
        <v>86.30419821059877</v>
      </c>
      <c r="BM53" s="15">
        <f>'Table A1'!K53/K53*100</f>
        <v>104.12299782479731</v>
      </c>
      <c r="BN53" s="15">
        <f>'Table A1'!L53/L53*100</f>
        <v>100.61785603954279</v>
      </c>
      <c r="BO53" s="15">
        <f>'Table A1'!M53/M53*100</f>
        <v>105.38872030972064</v>
      </c>
      <c r="BP53" s="15">
        <f>'Table A1'!N53/N53*100</f>
        <v>100.55023435907889</v>
      </c>
      <c r="BQ53" s="15">
        <f>'Table A1'!O53/O53*100</f>
        <v>101.08384458077711</v>
      </c>
      <c r="BS53" s="15">
        <f>'Table A1'!Q53/Q53*100</f>
        <v>105.22800793071063</v>
      </c>
      <c r="BT53" s="15">
        <f>'Table A1'!R53/R53*100</f>
        <v>97.310387469084915</v>
      </c>
      <c r="BU53" s="15">
        <f>'Table A1'!S53/S53*100</f>
        <v>97.941353685479015</v>
      </c>
      <c r="BV53" s="15">
        <f>'Table A1'!T53/T53*100</f>
        <v>98.37645865043126</v>
      </c>
      <c r="BX53" s="15">
        <f>'Table A1'!V53/V53*100</f>
        <v>99.555371729914185</v>
      </c>
      <c r="BY53" s="15">
        <f>'Table A1'!W53/W53*100</f>
        <v>93.270179593447793</v>
      </c>
      <c r="BZ53" s="15">
        <f>'Table A1'!X53/X53*100</f>
        <v>92.677473448854101</v>
      </c>
      <c r="CA53" s="15">
        <f>'Table A1'!Y53/Y53*100</f>
        <v>98.486302099989345</v>
      </c>
      <c r="CB53" s="15">
        <f>'Table A1'!Z53/Z53*100</f>
        <v>98.850220716558894</v>
      </c>
      <c r="CC53" s="15">
        <f>'Table A1'!AA53/AA53*100</f>
        <v>95.160326628161712</v>
      </c>
    </row>
    <row r="54" spans="1:81" x14ac:dyDescent="0.25">
      <c r="A54" s="13">
        <v>2018</v>
      </c>
      <c r="B54" s="37">
        <v>100</v>
      </c>
      <c r="C54" s="37">
        <v>100</v>
      </c>
      <c r="D54" s="37">
        <v>100</v>
      </c>
      <c r="E54" s="37">
        <v>100</v>
      </c>
      <c r="F54" s="37">
        <v>100</v>
      </c>
      <c r="G54" s="37">
        <v>100</v>
      </c>
      <c r="H54" s="37">
        <v>100</v>
      </c>
      <c r="I54" s="37">
        <v>100</v>
      </c>
      <c r="J54" s="37">
        <v>100</v>
      </c>
      <c r="K54" s="37">
        <v>100</v>
      </c>
      <c r="L54" s="37">
        <v>100</v>
      </c>
      <c r="M54" s="37">
        <v>100</v>
      </c>
      <c r="N54" s="37">
        <v>100</v>
      </c>
      <c r="O54" s="37">
        <v>100</v>
      </c>
      <c r="Q54" s="37">
        <v>100</v>
      </c>
      <c r="R54" s="37">
        <v>100</v>
      </c>
      <c r="S54" s="37">
        <v>100</v>
      </c>
      <c r="T54" s="37">
        <v>100</v>
      </c>
      <c r="V54" s="37">
        <v>100</v>
      </c>
      <c r="W54" s="37">
        <v>100</v>
      </c>
      <c r="X54" s="37">
        <v>100</v>
      </c>
      <c r="Y54" s="37">
        <v>100</v>
      </c>
      <c r="Z54" s="37">
        <v>100</v>
      </c>
      <c r="AA54" s="37">
        <v>100</v>
      </c>
      <c r="BD54" s="15">
        <f>'Table A1'!B54/B54*100</f>
        <v>100</v>
      </c>
      <c r="BE54" s="15">
        <f>'Table A1'!C54/C54*100</f>
        <v>100</v>
      </c>
      <c r="BF54" s="15">
        <f>'Table A1'!D54/D54*100</f>
        <v>100</v>
      </c>
      <c r="BG54" s="15">
        <f>'Table A1'!E54/E54*100</f>
        <v>100</v>
      </c>
      <c r="BH54" s="15">
        <f>'Table A1'!F54/F54*100</f>
        <v>100</v>
      </c>
      <c r="BI54" s="15">
        <f>'Table A1'!G54/G54*100</f>
        <v>100</v>
      </c>
      <c r="BJ54" s="15">
        <f>'Table A1'!H54/H54*100</f>
        <v>100</v>
      </c>
      <c r="BK54" s="15">
        <f>'Table A1'!I54/I54*100</f>
        <v>100</v>
      </c>
      <c r="BL54" s="15">
        <f>'Table A1'!J54/J54*100</f>
        <v>100</v>
      </c>
      <c r="BM54" s="15">
        <f>'Table A1'!K54/K54*100</f>
        <v>100</v>
      </c>
      <c r="BN54" s="15">
        <f>'Table A1'!L54/L54*100</f>
        <v>100</v>
      </c>
      <c r="BO54" s="15">
        <f>'Table A1'!M54/M54*100</f>
        <v>100</v>
      </c>
      <c r="BP54" s="15">
        <f>'Table A1'!N54/N54*100</f>
        <v>100</v>
      </c>
      <c r="BQ54" s="15">
        <f>'Table A1'!O54/O54*100</f>
        <v>100</v>
      </c>
      <c r="BS54" s="15">
        <f>'Table A1'!Q54/Q54*100</f>
        <v>100</v>
      </c>
      <c r="BT54" s="15">
        <f>'Table A1'!R54/R54*100</f>
        <v>100</v>
      </c>
      <c r="BU54" s="15">
        <f>'Table A1'!S54/S54*100</f>
        <v>100</v>
      </c>
      <c r="BV54" s="15">
        <f>'Table A1'!T54/T54*100</f>
        <v>100</v>
      </c>
      <c r="BX54" s="15">
        <f>'Table A1'!V54/V54*100</f>
        <v>100</v>
      </c>
      <c r="BY54" s="15">
        <f>'Table A1'!W54/W54*100</f>
        <v>100</v>
      </c>
      <c r="BZ54" s="15">
        <f>'Table A1'!X54/X54*100</f>
        <v>100</v>
      </c>
      <c r="CA54" s="15">
        <f>'Table A1'!Y54/Y54*100</f>
        <v>100</v>
      </c>
      <c r="CB54" s="15">
        <f>'Table A1'!Z54/Z54*100</f>
        <v>100</v>
      </c>
      <c r="CC54" s="15">
        <f>'Table A1'!AA54/AA54*100</f>
        <v>100</v>
      </c>
    </row>
    <row r="55" spans="1:81" x14ac:dyDescent="0.25">
      <c r="A55" s="13">
        <v>2019</v>
      </c>
      <c r="B55" s="37">
        <v>101.87</v>
      </c>
      <c r="C55" s="37">
        <v>91.61</v>
      </c>
      <c r="D55" s="37">
        <v>100.16</v>
      </c>
      <c r="E55" s="37">
        <v>99.29</v>
      </c>
      <c r="F55" s="37">
        <v>97.32</v>
      </c>
      <c r="G55" s="37">
        <v>112.94</v>
      </c>
      <c r="H55" s="37">
        <v>101.51</v>
      </c>
      <c r="I55" s="37">
        <v>98.52</v>
      </c>
      <c r="J55" s="37">
        <v>99.46</v>
      </c>
      <c r="K55" s="37">
        <v>98.02</v>
      </c>
      <c r="L55" s="37">
        <v>103.2</v>
      </c>
      <c r="M55" s="37">
        <v>104.91</v>
      </c>
      <c r="N55" s="37">
        <v>102.23</v>
      </c>
      <c r="O55" s="37">
        <v>102.24</v>
      </c>
      <c r="Q55" s="37">
        <v>101.8</v>
      </c>
      <c r="R55" s="37">
        <v>103.04</v>
      </c>
      <c r="S55" s="37">
        <v>99.7</v>
      </c>
      <c r="T55" s="37">
        <v>100.81</v>
      </c>
      <c r="V55" s="37">
        <v>103.32</v>
      </c>
      <c r="W55" s="37">
        <v>99.06</v>
      </c>
      <c r="X55" s="37">
        <v>94.97</v>
      </c>
      <c r="Y55" s="37">
        <v>102.61</v>
      </c>
      <c r="Z55" s="37">
        <v>102.48</v>
      </c>
      <c r="AA55" s="37">
        <v>100.07</v>
      </c>
      <c r="BD55" s="15">
        <f>'Table A1'!B55/B55*100</f>
        <v>99.754589182291156</v>
      </c>
      <c r="BE55" s="15">
        <f>'Table A1'!C55/C55*100</f>
        <v>108.83091365571444</v>
      </c>
      <c r="BF55" s="15">
        <f>'Table A1'!D55/D55*100</f>
        <v>100.78873801916934</v>
      </c>
      <c r="BG55" s="15">
        <f>'Table A1'!E55/E55*100</f>
        <v>103.70631483533084</v>
      </c>
      <c r="BH55" s="15">
        <f>'Table A1'!F55/F55*100</f>
        <v>101.39745170571312</v>
      </c>
      <c r="BI55" s="15">
        <f>'Table A1'!G55/G55*100</f>
        <v>94.306711528245089</v>
      </c>
      <c r="BJ55" s="15">
        <f>'Table A1'!H55/H55*100</f>
        <v>95.62604669490689</v>
      </c>
      <c r="BK55" s="15">
        <f>'Table A1'!I55/I55*100</f>
        <v>99.127080795777516</v>
      </c>
      <c r="BL55" s="15">
        <f>'Table A1'!J55/J55*100</f>
        <v>100.04021717273277</v>
      </c>
      <c r="BM55" s="15">
        <f>'Table A1'!K55/K55*100</f>
        <v>100.765149969394</v>
      </c>
      <c r="BN55" s="15">
        <f>'Table A1'!L55/L55*100</f>
        <v>89.612403100775197</v>
      </c>
      <c r="BO55" s="15">
        <f>'Table A1'!M55/M55*100</f>
        <v>89.44809837003146</v>
      </c>
      <c r="BP55" s="15">
        <f>'Table A1'!N55/N55*100</f>
        <v>93.876552870977207</v>
      </c>
      <c r="BQ55" s="15">
        <f>'Table A1'!O55/O55*100</f>
        <v>96.087636932707355</v>
      </c>
      <c r="BS55" s="15">
        <f>'Table A1'!Q55/Q55*100</f>
        <v>99.597249508840875</v>
      </c>
      <c r="BT55" s="15">
        <f>'Table A1'!R55/R55*100</f>
        <v>100.66964285714286</v>
      </c>
      <c r="BU55" s="15">
        <f>'Table A1'!S55/S55*100</f>
        <v>102.19658976930792</v>
      </c>
      <c r="BV55" s="15">
        <f>'Table A1'!T55/T55*100</f>
        <v>101.6268227358397</v>
      </c>
      <c r="BX55" s="15">
        <f>'Table A1'!V55/V55*100</f>
        <v>99.467673248161063</v>
      </c>
      <c r="BY55" s="15">
        <f>'Table A1'!W55/W55*100</f>
        <v>95.356349687058341</v>
      </c>
      <c r="BZ55" s="15">
        <f>'Table A1'!X55/X55*100</f>
        <v>120.43803306307255</v>
      </c>
      <c r="CA55" s="15">
        <f>'Table A1'!Y55/Y55*100</f>
        <v>97.008088880226111</v>
      </c>
      <c r="CB55" s="15">
        <f>'Table A1'!Z55/Z55*100</f>
        <v>104.83021077283372</v>
      </c>
      <c r="CC55" s="15">
        <f>'Table A1'!AA55/AA55*100</f>
        <v>101.89867093034877</v>
      </c>
    </row>
    <row r="56" spans="1:81" x14ac:dyDescent="0.25">
      <c r="A56" s="13">
        <v>2020</v>
      </c>
      <c r="B56" s="37">
        <v>103.21</v>
      </c>
      <c r="C56" s="37">
        <v>81.37</v>
      </c>
      <c r="D56" s="37">
        <v>98.7</v>
      </c>
      <c r="E56" s="37">
        <v>97.37</v>
      </c>
      <c r="F56" s="37">
        <v>94.38</v>
      </c>
      <c r="G56" s="37">
        <v>119.65</v>
      </c>
      <c r="H56" s="37">
        <v>101.52</v>
      </c>
      <c r="I56" s="37">
        <v>96.49</v>
      </c>
      <c r="J56" s="37">
        <v>99.22</v>
      </c>
      <c r="K56" s="37">
        <v>96.57</v>
      </c>
      <c r="L56" s="37">
        <v>105.22</v>
      </c>
      <c r="M56" s="37">
        <v>108.51</v>
      </c>
      <c r="N56" s="37">
        <v>103.52</v>
      </c>
      <c r="O56" s="37">
        <v>103.27</v>
      </c>
      <c r="Q56" s="37">
        <v>99.61</v>
      </c>
      <c r="R56" s="37">
        <v>105.84</v>
      </c>
      <c r="S56" s="37">
        <v>98.98</v>
      </c>
      <c r="T56" s="37">
        <v>100.91</v>
      </c>
      <c r="V56" s="37">
        <v>106.32</v>
      </c>
      <c r="W56" s="37">
        <v>98.89</v>
      </c>
      <c r="X56" s="37">
        <v>90.26</v>
      </c>
      <c r="Y56" s="37">
        <v>107.04</v>
      </c>
      <c r="Z56" s="37">
        <v>102.38</v>
      </c>
      <c r="AA56" s="37">
        <v>100.22</v>
      </c>
      <c r="BD56" s="15">
        <f>'Table A1'!B56/B56*100</f>
        <v>93.41149113457999</v>
      </c>
      <c r="BE56" s="15">
        <f>'Table A1'!C56/C56*100</f>
        <v>109.62271107287698</v>
      </c>
      <c r="BF56" s="15">
        <f>'Table A1'!D56/D56*100</f>
        <v>91.59067882472138</v>
      </c>
      <c r="BG56" s="15">
        <f>'Table A1'!E56/E56*100</f>
        <v>85.580774365821085</v>
      </c>
      <c r="BH56" s="15">
        <f>'Table A1'!F56/F56*100</f>
        <v>108.09493536766264</v>
      </c>
      <c r="BI56" s="15">
        <f>'Table A1'!G56/G56*100</f>
        <v>101.11993313832008</v>
      </c>
      <c r="BJ56" s="15">
        <f>'Table A1'!H56/H56*100</f>
        <v>87.83490937746258</v>
      </c>
      <c r="BK56" s="15">
        <f>'Table A1'!I56/I56*100</f>
        <v>91.076795522852109</v>
      </c>
      <c r="BL56" s="15">
        <f>'Table A1'!J56/J56*100</f>
        <v>90.606732513606133</v>
      </c>
      <c r="BM56" s="15">
        <f>'Table A1'!K56/K56*100</f>
        <v>92.533913223568405</v>
      </c>
      <c r="BN56" s="15">
        <f>'Table A1'!L56/L56*100</f>
        <v>70.594943927010078</v>
      </c>
      <c r="BO56" s="15">
        <f>'Table A1'!M56/M56*100</f>
        <v>65.763524099161359</v>
      </c>
      <c r="BP56" s="15">
        <f>'Table A1'!N56/N56*100</f>
        <v>83.72295208655332</v>
      </c>
      <c r="BQ56" s="15">
        <f>'Table A1'!O56/O56*100</f>
        <v>86.094703205190285</v>
      </c>
      <c r="BS56" s="15">
        <f>'Table A1'!Q56/Q56*100</f>
        <v>80.935649031221772</v>
      </c>
      <c r="BT56" s="15">
        <f>'Table A1'!R56/R56*100</f>
        <v>91.732804232804227</v>
      </c>
      <c r="BU56" s="15">
        <f>'Table A1'!S56/S56*100</f>
        <v>100.6566983228935</v>
      </c>
      <c r="BV56" s="15">
        <f>'Table A1'!T56/T56*100</f>
        <v>94.817163809335057</v>
      </c>
      <c r="BX56" s="15">
        <f>'Table A1'!V56/V56*100</f>
        <v>91.384499623777288</v>
      </c>
      <c r="BY56" s="15">
        <f>'Table A1'!W56/W56*100</f>
        <v>91.080999089897858</v>
      </c>
      <c r="BZ56" s="15">
        <f>'Table A1'!X56/X56*100</f>
        <v>143.75138488810103</v>
      </c>
      <c r="CA56" s="15">
        <f>'Table A1'!Y56/Y56*100</f>
        <v>82.100149476831092</v>
      </c>
      <c r="CB56" s="15">
        <f>'Table A1'!Z56/Z56*100</f>
        <v>92.24457901933971</v>
      </c>
      <c r="CC56" s="15">
        <f>'Table A1'!AA56/AA56*100</f>
        <v>95.789263620035925</v>
      </c>
    </row>
    <row r="57" spans="1:81" s="58" customFormat="1" x14ac:dyDescent="0.25">
      <c r="A57" s="13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Q57" s="57"/>
      <c r="R57" s="57"/>
      <c r="S57" s="57"/>
      <c r="T57" s="57"/>
      <c r="V57" s="57"/>
      <c r="W57" s="57"/>
      <c r="X57" s="57"/>
      <c r="Y57" s="57"/>
      <c r="Z57" s="57"/>
      <c r="AA57" s="57"/>
    </row>
    <row r="58" spans="1:81" x14ac:dyDescent="0.25">
      <c r="A58" s="9" t="s">
        <v>4</v>
      </c>
    </row>
    <row r="59" spans="1:81" x14ac:dyDescent="0.25">
      <c r="A59" s="13">
        <v>1971</v>
      </c>
      <c r="B59" s="11">
        <f t="shared" ref="B59:O59" si="0">LN(B7/B6)*100</f>
        <v>3.2316060518127707</v>
      </c>
      <c r="C59" s="11">
        <f t="shared" si="0"/>
        <v>0.42450763734112285</v>
      </c>
      <c r="D59" s="11">
        <f t="shared" si="0"/>
        <v>3.7588525326009079</v>
      </c>
      <c r="E59" s="11">
        <f t="shared" si="0"/>
        <v>3.8907924967652887</v>
      </c>
      <c r="F59" s="11">
        <f t="shared" si="0"/>
        <v>5.0571505099169265</v>
      </c>
      <c r="G59" s="11">
        <f t="shared" si="0"/>
        <v>5.3625203722529404</v>
      </c>
      <c r="H59" s="11">
        <f t="shared" si="0"/>
        <v>4.5078873838981499</v>
      </c>
      <c r="I59" s="11">
        <f t="shared" si="0"/>
        <v>3.9271704054100423</v>
      </c>
      <c r="J59" s="11">
        <f t="shared" si="0"/>
        <v>5.0615864080510136</v>
      </c>
      <c r="K59" s="11">
        <f t="shared" si="0"/>
        <v>2.5897487846194345</v>
      </c>
      <c r="L59" s="11">
        <f t="shared" si="0"/>
        <v>2.3496530211182787</v>
      </c>
      <c r="M59" s="11">
        <f t="shared" si="0"/>
        <v>1.2481723374858535</v>
      </c>
      <c r="N59" s="11">
        <f t="shared" si="0"/>
        <v>1.9307811604925025</v>
      </c>
      <c r="O59" s="11">
        <f t="shared" si="0"/>
        <v>3.2400242325421296</v>
      </c>
      <c r="Q59" s="11">
        <f t="shared" ref="Q59:T59" si="1">LN(Q7/Q6)*100</f>
        <v>16.430305129127635</v>
      </c>
      <c r="R59" s="11">
        <f t="shared" si="1"/>
        <v>4.1497321990873299</v>
      </c>
      <c r="S59" s="11">
        <f t="shared" si="1"/>
        <v>5.2752238075272713</v>
      </c>
      <c r="T59" s="11">
        <f t="shared" si="1"/>
        <v>4.8474756502410896</v>
      </c>
      <c r="V59" s="11">
        <f t="shared" ref="V59:AA59" si="2">LN(V7/V6)*100</f>
        <v>10.422350587075115</v>
      </c>
      <c r="W59" s="11">
        <f t="shared" si="2"/>
        <v>8.0168596765412925</v>
      </c>
      <c r="X59" s="11">
        <f t="shared" si="2"/>
        <v>5.2156479594361729</v>
      </c>
      <c r="Y59" s="11">
        <f t="shared" si="2"/>
        <v>5.5820070097690095</v>
      </c>
      <c r="Z59" s="11">
        <f t="shared" si="2"/>
        <v>4.5336674874781808</v>
      </c>
      <c r="AA59" s="11">
        <f t="shared" si="2"/>
        <v>6.6743151752936036</v>
      </c>
      <c r="AC59" s="15">
        <f>B59*'Table A8'!AC7</f>
        <v>0.93522679139461584</v>
      </c>
      <c r="AD59" s="15">
        <f>C59*'Table A8'!AD7</f>
        <v>4.729015079980111E-2</v>
      </c>
      <c r="AE59" s="15">
        <f>D59*'Table A8'!AE7</f>
        <v>0.70591250562245034</v>
      </c>
      <c r="AF59" s="15">
        <f>E59*'Table A8'!AF7</f>
        <v>2.1807891944369442</v>
      </c>
      <c r="AG59" s="15">
        <f>F59*'Table A8'!AG7</f>
        <v>1.4837679596096263</v>
      </c>
      <c r="AH59" s="15">
        <f>G59*'Table A8'!AH7</f>
        <v>2.6844776983498218</v>
      </c>
      <c r="AI59" s="15">
        <f>H59*'Table A8'!AI7</f>
        <v>1.1851235932268238</v>
      </c>
      <c r="AJ59" s="15">
        <f>I59*'Table A8'!AJ7</f>
        <v>0.33145318221660769</v>
      </c>
      <c r="AK59" s="15">
        <f>J59*'Table A8'!AK7</f>
        <v>0.94499818238312416</v>
      </c>
      <c r="AL59" s="15">
        <f>K59*'Table A8'!AL7</f>
        <v>0.44232909241299928</v>
      </c>
      <c r="AM59" s="15">
        <f>L59*'Table A8'!AM7</f>
        <v>0.45301310247160403</v>
      </c>
      <c r="AN59" s="15">
        <f>M59*'Table A8'!AN7</f>
        <v>0.17374558937803081</v>
      </c>
      <c r="AO59" s="15">
        <f>N59*'Table A8'!AO7</f>
        <v>0.5004584767996566</v>
      </c>
      <c r="AP59" s="15">
        <f>O59*'Table A8'!AP7</f>
        <v>0.65059686589445953</v>
      </c>
      <c r="AR59" s="15">
        <f>Q59*'Table A8'!AR7</f>
        <v>5.4959370656931945</v>
      </c>
      <c r="AS59" s="15">
        <f>R59*'Table A8'!AS7</f>
        <v>2.0109602236777202</v>
      </c>
      <c r="AT59" s="15">
        <f>S59*'Table A8'!AT7</f>
        <v>2.0362363897055267</v>
      </c>
      <c r="AU59" s="15">
        <f>T59*'Table A8'!AU7</f>
        <v>1.971468346953051</v>
      </c>
      <c r="AW59" s="15">
        <f>V59*'Table A8'!AW7</f>
        <v>5.1611480107195966</v>
      </c>
      <c r="AX59" s="15">
        <f>W59*'Table A8'!AX7</f>
        <v>0.7263274866946412</v>
      </c>
      <c r="AY59" s="15">
        <f>X59*'Table A8'!AY7</f>
        <v>3.5070016879248826</v>
      </c>
      <c r="AZ59" s="15">
        <f>Y59*'Table A8'!AZ7</f>
        <v>4.1156137683026914</v>
      </c>
      <c r="BA59" s="15">
        <f>Z59*'Table A8'!BA7</f>
        <v>1.6942315400705963</v>
      </c>
      <c r="BB59" s="15">
        <f>AA59*'Table A8'!BB7</f>
        <v>3.1322561117652885</v>
      </c>
      <c r="BD59" s="11">
        <f t="shared" ref="BD59:BQ59" si="3">LN(BD7/BD6)*100</f>
        <v>-2.5182012644559966</v>
      </c>
      <c r="BE59" s="11">
        <f t="shared" si="3"/>
        <v>2.3803881587993048</v>
      </c>
      <c r="BF59" s="11">
        <f t="shared" si="3"/>
        <v>-6.1906144879762284</v>
      </c>
      <c r="BG59" s="11">
        <f t="shared" si="3"/>
        <v>0.73516494424126599</v>
      </c>
      <c r="BH59" s="11">
        <f t="shared" si="3"/>
        <v>-2.5389931328950572</v>
      </c>
      <c r="BI59" s="11">
        <f t="shared" si="3"/>
        <v>-2.91275170105297</v>
      </c>
      <c r="BJ59" s="11">
        <f t="shared" si="3"/>
        <v>-1.6905696342727117E-3</v>
      </c>
      <c r="BK59" s="11">
        <f t="shared" si="3"/>
        <v>-11.92518937892307</v>
      </c>
      <c r="BL59" s="11">
        <f t="shared" si="3"/>
        <v>-4.8558955573332874</v>
      </c>
      <c r="BM59" s="11">
        <f t="shared" si="3"/>
        <v>-4.7145030008835551</v>
      </c>
      <c r="BN59" s="11">
        <f t="shared" si="3"/>
        <v>-7.4414354757731562</v>
      </c>
      <c r="BO59" s="11">
        <f t="shared" si="3"/>
        <v>-0.52279019281723871</v>
      </c>
      <c r="BP59" s="11">
        <f t="shared" si="3"/>
        <v>-2.1711658916319414</v>
      </c>
      <c r="BQ59" s="11">
        <f t="shared" si="3"/>
        <v>-4.2048835441253329</v>
      </c>
      <c r="BS59" s="11">
        <f t="shared" ref="BS59:BV59" si="4">LN(BS7/BS6)*100</f>
        <v>-12.850768595025826</v>
      </c>
      <c r="BT59" s="11">
        <f t="shared" si="4"/>
        <v>-0.55737503135894351</v>
      </c>
      <c r="BU59" s="11">
        <f t="shared" si="4"/>
        <v>-1.7288704050427741</v>
      </c>
      <c r="BV59" s="11">
        <f t="shared" si="4"/>
        <v>-1.2654523637205932</v>
      </c>
      <c r="BX59" s="11"/>
      <c r="BY59" s="11"/>
      <c r="BZ59" s="11"/>
      <c r="CA59" s="11"/>
      <c r="CB59" s="11"/>
      <c r="CC59" s="11">
        <f t="shared" ref="BX59:CC59" si="5">LN(CC7/CC6)*100</f>
        <v>5.2316208263052122</v>
      </c>
    </row>
    <row r="60" spans="1:81" x14ac:dyDescent="0.25">
      <c r="A60" s="13">
        <v>1972</v>
      </c>
      <c r="B60" s="11">
        <f t="shared" ref="B60:O108" si="6">LN(B8/B7)*100</f>
        <v>2.8763044785655625</v>
      </c>
      <c r="C60" s="11">
        <f t="shared" si="6"/>
        <v>-0.13077300725060853</v>
      </c>
      <c r="D60" s="11">
        <f t="shared" si="6"/>
        <v>2.9763656703482435</v>
      </c>
      <c r="E60" s="11">
        <f t="shared" si="6"/>
        <v>4.8880055850017552</v>
      </c>
      <c r="F60" s="11">
        <f t="shared" si="6"/>
        <v>1.8308688866395073</v>
      </c>
      <c r="G60" s="11">
        <f t="shared" si="6"/>
        <v>2.0936133946617623</v>
      </c>
      <c r="H60" s="11">
        <f t="shared" si="6"/>
        <v>3.5066804539480465</v>
      </c>
      <c r="I60" s="11">
        <f t="shared" si="6"/>
        <v>2.8571482538607902</v>
      </c>
      <c r="J60" s="11">
        <f t="shared" si="6"/>
        <v>3.1978592181258252</v>
      </c>
      <c r="K60" s="11">
        <f t="shared" si="6"/>
        <v>0.73010988804606236</v>
      </c>
      <c r="L60" s="11">
        <f t="shared" si="6"/>
        <v>-2.3780270414466623E-2</v>
      </c>
      <c r="M60" s="11">
        <f t="shared" si="6"/>
        <v>-2.2580500961614605</v>
      </c>
      <c r="N60" s="11">
        <f t="shared" si="6"/>
        <v>0.39292781398895571</v>
      </c>
      <c r="O60" s="11">
        <f t="shared" si="6"/>
        <v>1.591937050602094</v>
      </c>
      <c r="Q60" s="11">
        <f t="shared" ref="Q60:T60" si="7">LN(Q8/Q7)*100</f>
        <v>66.23755218931916</v>
      </c>
      <c r="R60" s="11">
        <f t="shared" si="7"/>
        <v>4.474832980727089</v>
      </c>
      <c r="S60" s="11">
        <f t="shared" si="7"/>
        <v>5.3158274423359355</v>
      </c>
      <c r="T60" s="11">
        <f t="shared" si="7"/>
        <v>5.0366208624897739</v>
      </c>
      <c r="V60" s="11">
        <f t="shared" ref="V60:AA60" si="8">LN(V8/V7)*100</f>
        <v>5.6399688462124598</v>
      </c>
      <c r="W60" s="11">
        <f t="shared" si="8"/>
        <v>4.1426041654296943</v>
      </c>
      <c r="X60" s="11">
        <f t="shared" si="8"/>
        <v>5.0350226888334211</v>
      </c>
      <c r="Y60" s="11">
        <f t="shared" si="8"/>
        <v>3.4426807750088009</v>
      </c>
      <c r="Z60" s="11">
        <f t="shared" si="8"/>
        <v>2.1391189981317558</v>
      </c>
      <c r="AA60" s="11">
        <f t="shared" si="8"/>
        <v>4.6929432221983358</v>
      </c>
      <c r="AC60" s="15">
        <f>B60*'Table A8'!AC8</f>
        <v>0.85886451729967694</v>
      </c>
      <c r="AD60" s="15">
        <f>C60*'Table A8'!AD8</f>
        <v>-1.5496601359197117E-2</v>
      </c>
      <c r="AE60" s="15">
        <f>D60*'Table A8'!AE8</f>
        <v>0.58396294452232544</v>
      </c>
      <c r="AF60" s="15">
        <f>E60*'Table A8'!AF8</f>
        <v>2.8101144108175089</v>
      </c>
      <c r="AG60" s="15">
        <f>F60*'Table A8'!AG8</f>
        <v>0.55987970553436128</v>
      </c>
      <c r="AH60" s="15">
        <f>G60*'Table A8'!AH8</f>
        <v>1.0788389822692062</v>
      </c>
      <c r="AI60" s="15">
        <f>H60*'Table A8'!AI8</f>
        <v>0.95872643610939579</v>
      </c>
      <c r="AJ60" s="15">
        <f>I60*'Table A8'!AJ8</f>
        <v>0.26057192075210389</v>
      </c>
      <c r="AK60" s="15">
        <f>J60*'Table A8'!AK8</f>
        <v>0.64213013099966565</v>
      </c>
      <c r="AL60" s="15">
        <f>K60*'Table A8'!AL8</f>
        <v>0.13434021940047552</v>
      </c>
      <c r="AM60" s="15">
        <f>L60*'Table A8'!AM8</f>
        <v>-4.9462962462090568E-3</v>
      </c>
      <c r="AN60" s="15">
        <f>M60*'Table A8'!AN8</f>
        <v>-0.3301269240588055</v>
      </c>
      <c r="AO60" s="15">
        <f>N60*'Table A8'!AO8</f>
        <v>0.10593333865142245</v>
      </c>
      <c r="AP60" s="15">
        <f>O60*'Table A8'!AP8</f>
        <v>0.33733146102258366</v>
      </c>
      <c r="AR60" s="15">
        <f>Q60*'Table A8'!AR8</f>
        <v>22.474401457835995</v>
      </c>
      <c r="AS60" s="15">
        <f>R60*'Table A8'!AS8</f>
        <v>2.1980379601331461</v>
      </c>
      <c r="AT60" s="15">
        <f>S60*'Table A8'!AT8</f>
        <v>2.1082571636304319</v>
      </c>
      <c r="AU60" s="15">
        <f>T60*'Table A8'!AU8</f>
        <v>2.0922123062782521</v>
      </c>
      <c r="AW60" s="15">
        <f>V60*'Table A8'!AW8</f>
        <v>2.8070124947599413</v>
      </c>
      <c r="AX60" s="15">
        <f>W60*'Table A8'!AX8</f>
        <v>0.37863402072027419</v>
      </c>
      <c r="AY60" s="15">
        <f>X60*'Table A8'!AY8</f>
        <v>3.3986403149625595</v>
      </c>
      <c r="AZ60" s="15">
        <f>Y60*'Table A8'!AZ8</f>
        <v>2.5451738969640068</v>
      </c>
      <c r="BA60" s="15">
        <f>Z60*'Table A8'!BA8</f>
        <v>0.80452265519735333</v>
      </c>
      <c r="BB60" s="15">
        <f>AA60*'Table A8'!BB8</f>
        <v>2.213661317910955</v>
      </c>
      <c r="BD60" s="11">
        <f t="shared" ref="BD60:BQ60" si="9">LN(BD8/BD7)*100</f>
        <v>1.0217708322611703</v>
      </c>
      <c r="BE60" s="11">
        <f t="shared" si="9"/>
        <v>1.7113873422189212</v>
      </c>
      <c r="BF60" s="11">
        <f t="shared" si="9"/>
        <v>2.1259555515120665</v>
      </c>
      <c r="BG60" s="11">
        <f t="shared" si="9"/>
        <v>-3.4770694555474297</v>
      </c>
      <c r="BH60" s="11">
        <f t="shared" si="9"/>
        <v>3.0025929019250022</v>
      </c>
      <c r="BI60" s="11">
        <f t="shared" si="9"/>
        <v>3.1700704912820705</v>
      </c>
      <c r="BJ60" s="11">
        <f t="shared" si="9"/>
        <v>2.3963701184195361</v>
      </c>
      <c r="BK60" s="11">
        <f t="shared" si="9"/>
        <v>-2.2604833773854094</v>
      </c>
      <c r="BL60" s="11">
        <f t="shared" si="9"/>
        <v>0.63196724648920299</v>
      </c>
      <c r="BM60" s="11">
        <f t="shared" si="9"/>
        <v>-0.58165180018162954</v>
      </c>
      <c r="BN60" s="11">
        <f t="shared" si="9"/>
        <v>-4.9543267586099837</v>
      </c>
      <c r="BO60" s="11">
        <f t="shared" si="9"/>
        <v>2.9782083189277886</v>
      </c>
      <c r="BP60" s="11">
        <f t="shared" si="9"/>
        <v>2.6136021776700566</v>
      </c>
      <c r="BQ60" s="11">
        <f t="shared" si="9"/>
        <v>0.45200249910361268</v>
      </c>
      <c r="BS60" s="11">
        <f t="shared" ref="BS60:BV60" si="10">LN(BS8/BS7)*100</f>
        <v>-54.304808438543404</v>
      </c>
      <c r="BT60" s="11">
        <f t="shared" si="10"/>
        <v>1.130759049109693</v>
      </c>
      <c r="BU60" s="11">
        <f t="shared" si="10"/>
        <v>-2.8711897799775037</v>
      </c>
      <c r="BV60" s="11">
        <f t="shared" si="10"/>
        <v>-0.13226339713626289</v>
      </c>
      <c r="BX60" s="11"/>
      <c r="BY60" s="11"/>
      <c r="BZ60" s="11"/>
      <c r="CA60" s="11"/>
      <c r="CB60" s="11"/>
      <c r="CC60" s="11">
        <f t="shared" ref="BX60:CC60" si="11">LN(CC8/CC7)*100</f>
        <v>5.331598276907263</v>
      </c>
    </row>
    <row r="61" spans="1:81" x14ac:dyDescent="0.25">
      <c r="A61" s="13">
        <v>1973</v>
      </c>
      <c r="B61" s="11">
        <f t="shared" si="6"/>
        <v>3.1252543504104531</v>
      </c>
      <c r="C61" s="11">
        <f t="shared" ref="C61:O61" si="12">LN(C9/C8)*100</f>
        <v>0.24187078471177406</v>
      </c>
      <c r="D61" s="11">
        <f t="shared" si="12"/>
        <v>4.1423051691814585</v>
      </c>
      <c r="E61" s="11">
        <f t="shared" si="12"/>
        <v>-0.9872003262747987</v>
      </c>
      <c r="F61" s="11">
        <f t="shared" si="12"/>
        <v>0.10915707572644226</v>
      </c>
      <c r="G61" s="11">
        <f t="shared" si="12"/>
        <v>0.79515754063227628</v>
      </c>
      <c r="H61" s="11">
        <f t="shared" si="12"/>
        <v>2.4947063814114743</v>
      </c>
      <c r="I61" s="11">
        <f t="shared" si="12"/>
        <v>1.1410172413551256</v>
      </c>
      <c r="J61" s="11">
        <f t="shared" si="12"/>
        <v>3.0123640499568882</v>
      </c>
      <c r="K61" s="11">
        <f t="shared" si="12"/>
        <v>1.1378073905482502</v>
      </c>
      <c r="L61" s="11">
        <f t="shared" si="12"/>
        <v>0.46664378584677663</v>
      </c>
      <c r="M61" s="11">
        <f t="shared" si="12"/>
        <v>-1.3002272797825403</v>
      </c>
      <c r="N61" s="11">
        <f t="shared" si="12"/>
        <v>0.62827431794949873</v>
      </c>
      <c r="O61" s="11">
        <f t="shared" si="12"/>
        <v>0.90583158815207077</v>
      </c>
      <c r="Q61" s="11">
        <f t="shared" ref="Q61:T61" si="13">LN(Q9/Q8)*100</f>
        <v>23.556607131276692</v>
      </c>
      <c r="R61" s="11">
        <f t="shared" si="13"/>
        <v>3.3149252823485442</v>
      </c>
      <c r="S61" s="11">
        <f t="shared" si="13"/>
        <v>6.3419699829913707</v>
      </c>
      <c r="T61" s="11">
        <f t="shared" si="13"/>
        <v>5.2230238145777204</v>
      </c>
      <c r="V61" s="11">
        <f t="shared" ref="V61:AA61" si="14">LN(V9/V8)*100</f>
        <v>6.2520356981333931</v>
      </c>
      <c r="W61" s="11">
        <f t="shared" si="14"/>
        <v>6.3178901621531462</v>
      </c>
      <c r="X61" s="11">
        <f t="shared" si="14"/>
        <v>6.122047378777097</v>
      </c>
      <c r="Y61" s="11">
        <f t="shared" si="14"/>
        <v>7.6522265938691731</v>
      </c>
      <c r="Z61" s="11">
        <f t="shared" si="14"/>
        <v>6.5530092859866329</v>
      </c>
      <c r="AA61" s="11">
        <f t="shared" si="14"/>
        <v>6.2476941955386671</v>
      </c>
      <c r="AC61" s="15">
        <f>B61*'Table A8'!AC9</f>
        <v>0.94257671208379257</v>
      </c>
      <c r="AD61" s="15">
        <f>C61*'Table A8'!AD9</f>
        <v>2.9556609891778784E-2</v>
      </c>
      <c r="AE61" s="15">
        <f>D61*'Table A8'!AE9</f>
        <v>0.82017642349792863</v>
      </c>
      <c r="AF61" s="15">
        <f>E61*'Table A8'!AF9</f>
        <v>-0.57682115064236494</v>
      </c>
      <c r="AG61" s="15">
        <f>F61*'Table A8'!AG9</f>
        <v>3.4275321778102864E-2</v>
      </c>
      <c r="AH61" s="15">
        <f>G61*'Table A8'!AH9</f>
        <v>0.41737819307788177</v>
      </c>
      <c r="AI61" s="15">
        <f>H61*'Table A8'!AI9</f>
        <v>0.69926619870963624</v>
      </c>
      <c r="AJ61" s="15">
        <f>I61*'Table A8'!AJ9</f>
        <v>0.1086248413770079</v>
      </c>
      <c r="AK61" s="15">
        <f>J61*'Table A8'!AK9</f>
        <v>0.62476430396105875</v>
      </c>
      <c r="AL61" s="15">
        <f>K61*'Table A8'!AL9</f>
        <v>0.21629718494322242</v>
      </c>
      <c r="AM61" s="15">
        <f>L61*'Table A8'!AM9</f>
        <v>9.9815105792625508E-2</v>
      </c>
      <c r="AN61" s="15">
        <f>M61*'Table A8'!AN9</f>
        <v>-0.19165350103994641</v>
      </c>
      <c r="AO61" s="15">
        <f>N61*'Table A8'!AO9</f>
        <v>0.16818903491508083</v>
      </c>
      <c r="AP61" s="15">
        <f>O61*'Table A8'!AP9</f>
        <v>0.19611253883492336</v>
      </c>
      <c r="AR61" s="15">
        <f>Q61*'Table A8'!AR9</f>
        <v>7.9574218889452668</v>
      </c>
      <c r="AS61" s="15">
        <f>R61*'Table A8'!AS9</f>
        <v>1.6342581641978322</v>
      </c>
      <c r="AT61" s="15">
        <f>S61*'Table A8'!AT9</f>
        <v>2.5266408412237618</v>
      </c>
      <c r="AU61" s="15">
        <f>T61*'Table A8'!AU9</f>
        <v>2.1759117211530783</v>
      </c>
      <c r="AW61" s="15">
        <f>V61*'Table A8'!AW9</f>
        <v>3.1153893883798696</v>
      </c>
      <c r="AX61" s="15">
        <f>W61*'Table A8'!AX9</f>
        <v>0.57871873885322833</v>
      </c>
      <c r="AY61" s="15">
        <f>X61*'Table A8'!AY9</f>
        <v>4.1403406422669509</v>
      </c>
      <c r="AZ61" s="15">
        <f>Y61*'Table A8'!AZ9</f>
        <v>5.661117234144414</v>
      </c>
      <c r="BA61" s="15">
        <f>Z61*'Table A8'!BA9</f>
        <v>2.468518598031165</v>
      </c>
      <c r="BB61" s="15">
        <f>AA61*'Table A8'!BB9</f>
        <v>2.9507859685529128</v>
      </c>
      <c r="BD61" s="11">
        <f t="shared" ref="BD61:BQ61" si="15">LN(BD9/BD8)*100</f>
        <v>1.80225303520988</v>
      </c>
      <c r="BE61" s="11">
        <f t="shared" si="15"/>
        <v>4.8149347732337482</v>
      </c>
      <c r="BF61" s="11">
        <f t="shared" si="15"/>
        <v>5.9506025203462567</v>
      </c>
      <c r="BG61" s="11">
        <f t="shared" si="15"/>
        <v>8.4679359721225556</v>
      </c>
      <c r="BH61" s="11">
        <f t="shared" si="15"/>
        <v>11.898396135186609</v>
      </c>
      <c r="BI61" s="11">
        <f t="shared" si="15"/>
        <v>11.005819191410856</v>
      </c>
      <c r="BJ61" s="11">
        <f t="shared" si="15"/>
        <v>9.5568960698337957</v>
      </c>
      <c r="BK61" s="11">
        <f t="shared" si="15"/>
        <v>7.0213134861976574</v>
      </c>
      <c r="BL61" s="11">
        <f t="shared" si="15"/>
        <v>10.029921214741671</v>
      </c>
      <c r="BM61" s="11">
        <f t="shared" si="15"/>
        <v>10.665966820309331</v>
      </c>
      <c r="BN61" s="11">
        <f t="shared" si="15"/>
        <v>9.4589181252080614</v>
      </c>
      <c r="BO61" s="11">
        <f t="shared" si="15"/>
        <v>6.9690372643398311</v>
      </c>
      <c r="BP61" s="11">
        <f t="shared" si="15"/>
        <v>11.164182527735109</v>
      </c>
      <c r="BQ61" s="11">
        <f t="shared" si="15"/>
        <v>7.9771047342258106</v>
      </c>
      <c r="BS61" s="11">
        <f t="shared" ref="BS61:BV61" si="16">LN(BS9/BS8)*100</f>
        <v>-24.79885913113241</v>
      </c>
      <c r="BT61" s="11">
        <f t="shared" si="16"/>
        <v>-1.1791521568812486</v>
      </c>
      <c r="BU61" s="11">
        <f t="shared" si="16"/>
        <v>-2.2330820049672018</v>
      </c>
      <c r="BV61" s="11">
        <f t="shared" si="16"/>
        <v>-2.6110387019229702</v>
      </c>
      <c r="BX61" s="11"/>
      <c r="BY61" s="11"/>
      <c r="BZ61" s="11"/>
      <c r="CA61" s="11"/>
      <c r="CB61" s="11"/>
      <c r="CC61" s="11">
        <f t="shared" ref="BX61:CC61" si="17">LN(CC9/CC8)*100</f>
        <v>5.8151045833227935</v>
      </c>
    </row>
    <row r="62" spans="1:81" x14ac:dyDescent="0.25">
      <c r="A62" s="13">
        <v>1974</v>
      </c>
      <c r="B62" s="11">
        <f t="shared" si="6"/>
        <v>3.3263258364117503</v>
      </c>
      <c r="C62" s="11">
        <f t="shared" si="6"/>
        <v>2.5173750793336094</v>
      </c>
      <c r="D62" s="11">
        <f t="shared" si="6"/>
        <v>4.6545721254142549</v>
      </c>
      <c r="E62" s="11">
        <f t="shared" si="6"/>
        <v>-3.1250999637846513</v>
      </c>
      <c r="F62" s="11">
        <f t="shared" si="6"/>
        <v>3.0300275964327116E-2</v>
      </c>
      <c r="G62" s="11">
        <f t="shared" si="6"/>
        <v>1.1623677927668858</v>
      </c>
      <c r="H62" s="11">
        <f t="shared" si="6"/>
        <v>3.6549355413084008</v>
      </c>
      <c r="I62" s="11">
        <f t="shared" si="6"/>
        <v>1.88377589233179</v>
      </c>
      <c r="J62" s="11">
        <f t="shared" si="6"/>
        <v>5.4112709932234608</v>
      </c>
      <c r="K62" s="11">
        <f t="shared" si="6"/>
        <v>2.3046451870386662</v>
      </c>
      <c r="L62" s="11">
        <f t="shared" si="6"/>
        <v>1.7520980082326947</v>
      </c>
      <c r="M62" s="11">
        <f t="shared" si="6"/>
        <v>1.2540805323092634</v>
      </c>
      <c r="N62" s="11">
        <f t="shared" si="6"/>
        <v>2.3384834522412699</v>
      </c>
      <c r="O62" s="11">
        <f t="shared" si="6"/>
        <v>1.8993435813189592</v>
      </c>
      <c r="Q62" s="11">
        <f t="shared" ref="Q62:T62" si="18">LN(Q10/Q9)*100</f>
        <v>13.815033848081718</v>
      </c>
      <c r="R62" s="11">
        <f t="shared" si="18"/>
        <v>4.6245075253384584</v>
      </c>
      <c r="S62" s="11">
        <f t="shared" si="18"/>
        <v>6.0981828464276706</v>
      </c>
      <c r="T62" s="11">
        <f t="shared" si="18"/>
        <v>5.5714113134816197</v>
      </c>
      <c r="V62" s="11">
        <f t="shared" ref="V62:AA62" si="19">LN(V10/V9)*100</f>
        <v>5.0232125486333485</v>
      </c>
      <c r="W62" s="11">
        <f t="shared" si="19"/>
        <v>8.2238098236972217</v>
      </c>
      <c r="X62" s="11">
        <f t="shared" si="19"/>
        <v>8.026826310473961</v>
      </c>
      <c r="Y62" s="11">
        <f t="shared" si="19"/>
        <v>11.39442593492179</v>
      </c>
      <c r="Z62" s="11">
        <f t="shared" si="19"/>
        <v>8.0880962628317459</v>
      </c>
      <c r="AA62" s="11">
        <f t="shared" si="19"/>
        <v>7.7658669229002522</v>
      </c>
      <c r="AC62" s="15">
        <f>B62*'Table A8'!AC10</f>
        <v>0.89511428257840198</v>
      </c>
      <c r="AD62" s="15">
        <f>C62*'Table A8'!AD10</f>
        <v>0.27187650856802975</v>
      </c>
      <c r="AE62" s="15">
        <f>D62*'Table A8'!AE10</f>
        <v>0.81175737867224607</v>
      </c>
      <c r="AF62" s="15">
        <f>E62*'Table A8'!AF10</f>
        <v>-1.7063045802264196</v>
      </c>
      <c r="AG62" s="15">
        <f>F62*'Table A8'!AG10</f>
        <v>8.5689180427117092E-3</v>
      </c>
      <c r="AH62" s="15">
        <f>G62*'Table A8'!AH10</f>
        <v>0.56525945762253649</v>
      </c>
      <c r="AI62" s="15">
        <f>H62*'Table A8'!AI10</f>
        <v>0.92945010815472617</v>
      </c>
      <c r="AJ62" s="15">
        <f>I62*'Table A8'!AJ10</f>
        <v>0.15842555254510346</v>
      </c>
      <c r="AK62" s="15">
        <f>J62*'Table A8'!AK10</f>
        <v>0.98106343107141358</v>
      </c>
      <c r="AL62" s="15">
        <f>K62*'Table A8'!AL10</f>
        <v>0.38211017201101072</v>
      </c>
      <c r="AM62" s="15">
        <f>L62*'Table A8'!AM10</f>
        <v>0.32851837654363025</v>
      </c>
      <c r="AN62" s="15">
        <f>M62*'Table A8'!AN10</f>
        <v>0.16303046920020425</v>
      </c>
      <c r="AO62" s="15">
        <f>N62*'Table A8'!AO10</f>
        <v>0.53761734567026798</v>
      </c>
      <c r="AP62" s="15">
        <f>O62*'Table A8'!AP10</f>
        <v>0.3644840332551082</v>
      </c>
      <c r="AR62" s="15">
        <f>Q62*'Table A8'!AR10</f>
        <v>4.2287818608978149</v>
      </c>
      <c r="AS62" s="15">
        <f>R62*'Table A8'!AS10</f>
        <v>2.0606805532908172</v>
      </c>
      <c r="AT62" s="15">
        <f>S62*'Table A8'!AT10</f>
        <v>2.1758316396053927</v>
      </c>
      <c r="AU62" s="15">
        <f>T62*'Table A8'!AU10</f>
        <v>2.0887221014242594</v>
      </c>
      <c r="AW62" s="15">
        <f>V62*'Table A8'!AW10</f>
        <v>2.2529108280620567</v>
      </c>
      <c r="AX62" s="15">
        <f>W62*'Table A8'!AX10</f>
        <v>0.63487811838942587</v>
      </c>
      <c r="AY62" s="15">
        <f>X62*'Table A8'!AY10</f>
        <v>5.0528871624433584</v>
      </c>
      <c r="AZ62" s="15">
        <f>Y62*'Table A8'!AZ10</f>
        <v>7.9476120896079481</v>
      </c>
      <c r="BA62" s="15">
        <f>Z62*'Table A8'!BA10</f>
        <v>2.6852479592601393</v>
      </c>
      <c r="BB62" s="15">
        <f>AA62*'Table A8'!BB10</f>
        <v>3.2872914684636769</v>
      </c>
      <c r="BD62" s="11">
        <f t="shared" ref="BD62:BQ62" si="20">LN(BD10/BD9)*100</f>
        <v>-3.9792697245716893</v>
      </c>
      <c r="BE62" s="11">
        <f t="shared" si="20"/>
        <v>-7.8951781859886205</v>
      </c>
      <c r="BF62" s="11">
        <f t="shared" si="20"/>
        <v>-7.59715915749236</v>
      </c>
      <c r="BG62" s="11">
        <f t="shared" si="20"/>
        <v>1.2144172554327188</v>
      </c>
      <c r="BH62" s="11">
        <f t="shared" si="20"/>
        <v>3.3945710870574963</v>
      </c>
      <c r="BI62" s="11">
        <f t="shared" si="20"/>
        <v>2.1816798679092022</v>
      </c>
      <c r="BJ62" s="11">
        <f t="shared" si="20"/>
        <v>-10.450777092449735</v>
      </c>
      <c r="BK62" s="11">
        <f t="shared" si="20"/>
        <v>-7.1079113245088168</v>
      </c>
      <c r="BL62" s="11">
        <f t="shared" si="20"/>
        <v>-0.88646521872019124</v>
      </c>
      <c r="BM62" s="11">
        <f t="shared" si="20"/>
        <v>2.8797984953505584</v>
      </c>
      <c r="BN62" s="11">
        <f t="shared" si="20"/>
        <v>4.2947124466579796</v>
      </c>
      <c r="BO62" s="11">
        <f t="shared" si="20"/>
        <v>-5.5160892030480895</v>
      </c>
      <c r="BP62" s="11">
        <f t="shared" si="20"/>
        <v>-6.1560712066795711</v>
      </c>
      <c r="BQ62" s="11">
        <f t="shared" si="20"/>
        <v>-3.1145081563459365</v>
      </c>
      <c r="BS62" s="11">
        <f t="shared" ref="BS62:BV62" si="21">LN(BS10/BS9)*100</f>
        <v>-35.093110275948042</v>
      </c>
      <c r="BT62" s="11">
        <f t="shared" si="21"/>
        <v>-13.712538028355608</v>
      </c>
      <c r="BU62" s="11">
        <f t="shared" si="21"/>
        <v>-9.3527704222570733</v>
      </c>
      <c r="BV62" s="11">
        <f t="shared" si="21"/>
        <v>-13.265321265757684</v>
      </c>
      <c r="BX62" s="11"/>
      <c r="BY62" s="11"/>
      <c r="BZ62" s="11"/>
      <c r="CA62" s="11"/>
      <c r="CB62" s="11"/>
      <c r="CC62" s="11">
        <f t="shared" ref="BX62:CC62" si="22">LN(CC10/CC9)*100</f>
        <v>-3.4076850166708654</v>
      </c>
    </row>
    <row r="63" spans="1:81" x14ac:dyDescent="0.25">
      <c r="A63" s="13">
        <v>1975</v>
      </c>
      <c r="B63" s="11">
        <f t="shared" si="6"/>
        <v>1.7119463033906004</v>
      </c>
      <c r="C63" s="11">
        <f t="shared" si="6"/>
        <v>0.16374272664360276</v>
      </c>
      <c r="D63" s="11">
        <f t="shared" si="6"/>
        <v>2.0701907932323969</v>
      </c>
      <c r="E63" s="11">
        <f t="shared" si="6"/>
        <v>-2.7434283577349179</v>
      </c>
      <c r="F63" s="11">
        <f t="shared" si="6"/>
        <v>0.98879377912564725</v>
      </c>
      <c r="G63" s="11">
        <f t="shared" si="6"/>
        <v>2.811909971243256</v>
      </c>
      <c r="H63" s="11">
        <f t="shared" si="6"/>
        <v>1.3846375063257637</v>
      </c>
      <c r="I63" s="11">
        <f t="shared" si="6"/>
        <v>2.97282977226847</v>
      </c>
      <c r="J63" s="11">
        <f t="shared" si="6"/>
        <v>5.9853710818471004</v>
      </c>
      <c r="K63" s="11">
        <f t="shared" si="6"/>
        <v>1.8891732278904041</v>
      </c>
      <c r="L63" s="11">
        <f t="shared" si="6"/>
        <v>1.8057273457091918</v>
      </c>
      <c r="M63" s="11">
        <f t="shared" si="6"/>
        <v>1.3296848821808089</v>
      </c>
      <c r="N63" s="11">
        <f t="shared" si="6"/>
        <v>2.0455564537464457</v>
      </c>
      <c r="O63" s="11">
        <f t="shared" si="6"/>
        <v>1.6440937174686638</v>
      </c>
      <c r="Q63" s="11">
        <f t="shared" ref="Q63:T63" si="23">LN(Q11/Q10)*100</f>
        <v>5.236798551731594</v>
      </c>
      <c r="R63" s="11">
        <f t="shared" si="23"/>
        <v>2.8707737322693503</v>
      </c>
      <c r="S63" s="11">
        <f t="shared" si="23"/>
        <v>3.2735606118810878</v>
      </c>
      <c r="T63" s="11">
        <f t="shared" si="23"/>
        <v>3.1148972907704078</v>
      </c>
      <c r="V63" s="11">
        <f t="shared" ref="V63:AA63" si="24">LN(V11/V10)*100</f>
        <v>0.2877699827614974</v>
      </c>
      <c r="W63" s="11">
        <f t="shared" si="24"/>
        <v>6.8992871486951417</v>
      </c>
      <c r="X63" s="11">
        <f t="shared" si="24"/>
        <v>8.8645134148609834</v>
      </c>
      <c r="Y63" s="11">
        <f t="shared" si="24"/>
        <v>3.3015378254193961</v>
      </c>
      <c r="Z63" s="11">
        <f t="shared" si="24"/>
        <v>8.3271913708855383</v>
      </c>
      <c r="AA63" s="11">
        <f t="shared" si="24"/>
        <v>7.0900556716931487</v>
      </c>
      <c r="AC63" s="15">
        <f>B63*'Table A8'!AC11</f>
        <v>0.38210641491678193</v>
      </c>
      <c r="AD63" s="15">
        <f>C63*'Table A8'!AD11</f>
        <v>1.4311114308650886E-2</v>
      </c>
      <c r="AE63" s="15">
        <f>D63*'Table A8'!AE11</f>
        <v>0.29438113079764683</v>
      </c>
      <c r="AF63" s="15">
        <f>E63*'Table A8'!AF11</f>
        <v>-1.3269962966363797</v>
      </c>
      <c r="AG63" s="15">
        <f>F63*'Table A8'!AG11</f>
        <v>0.23147662369331401</v>
      </c>
      <c r="AH63" s="15">
        <f>G63*'Table A8'!AH11</f>
        <v>1.1928122098013894</v>
      </c>
      <c r="AI63" s="15">
        <f>H63*'Table A8'!AI11</f>
        <v>0.29312776008916419</v>
      </c>
      <c r="AJ63" s="15">
        <f>I63*'Table A8'!AJ11</f>
        <v>0.20066600962812173</v>
      </c>
      <c r="AK63" s="15">
        <f>J63*'Table A8'!AK11</f>
        <v>0.87386417794967675</v>
      </c>
      <c r="AL63" s="15">
        <f>K63*'Table A8'!AL11</f>
        <v>0.25126003930942375</v>
      </c>
      <c r="AM63" s="15">
        <f>L63*'Table A8'!AM11</f>
        <v>0.27790143850464466</v>
      </c>
      <c r="AN63" s="15">
        <f>M63*'Table A8'!AN11</f>
        <v>0.14068066053472958</v>
      </c>
      <c r="AO63" s="15">
        <f>N63*'Table A8'!AO11</f>
        <v>0.37576872055322202</v>
      </c>
      <c r="AP63" s="15">
        <f>O63*'Table A8'!AP11</f>
        <v>0.25812271364258027</v>
      </c>
      <c r="AR63" s="15">
        <f>Q63*'Table A8'!AR11</f>
        <v>1.3385257098225958</v>
      </c>
      <c r="AS63" s="15">
        <f>R63*'Table A8'!AS11</f>
        <v>1.0748176853616447</v>
      </c>
      <c r="AT63" s="15">
        <f>S63*'Table A8'!AT11</f>
        <v>0.96340888807660419</v>
      </c>
      <c r="AU63" s="15">
        <f>T63*'Table A8'!AU11</f>
        <v>0.97091348553313606</v>
      </c>
      <c r="AW63" s="15">
        <f>V63*'Table A8'!AW11</f>
        <v>0.10762597355280003</v>
      </c>
      <c r="AX63" s="15">
        <f>W63*'Table A8'!AX11</f>
        <v>0.39601908233510119</v>
      </c>
      <c r="AY63" s="15">
        <f>X63*'Table A8'!AY11</f>
        <v>4.9268965559797353</v>
      </c>
      <c r="AZ63" s="15">
        <f>Y63*'Table A8'!AZ11</f>
        <v>2.0802989837967614</v>
      </c>
      <c r="BA63" s="15">
        <f>Z63*'Table A8'!BA11</f>
        <v>2.2216946577522618</v>
      </c>
      <c r="BB63" s="15">
        <f>AA63*'Table A8'!BB11</f>
        <v>2.485064512928449</v>
      </c>
      <c r="BD63" s="11">
        <f t="shared" ref="BD63:BQ63" si="25">LN(BD11/BD10)*100</f>
        <v>-4.6283957998045562</v>
      </c>
      <c r="BE63" s="11">
        <f t="shared" si="25"/>
        <v>-3.7935707435812467</v>
      </c>
      <c r="BF63" s="11">
        <f t="shared" si="25"/>
        <v>-14.011725919489852</v>
      </c>
      <c r="BG63" s="11">
        <f t="shared" si="25"/>
        <v>-15.281378673332682</v>
      </c>
      <c r="BH63" s="11">
        <f t="shared" si="25"/>
        <v>-12.004221528700299</v>
      </c>
      <c r="BI63" s="11">
        <f t="shared" si="25"/>
        <v>-13.711602738728567</v>
      </c>
      <c r="BJ63" s="11">
        <f t="shared" si="25"/>
        <v>-8.8019718443857276</v>
      </c>
      <c r="BK63" s="11">
        <f t="shared" si="25"/>
        <v>-14.630859098174319</v>
      </c>
      <c r="BL63" s="11">
        <f t="shared" si="25"/>
        <v>-11.674108522052244</v>
      </c>
      <c r="BM63" s="11">
        <f t="shared" si="25"/>
        <v>-6.0600745785922232</v>
      </c>
      <c r="BN63" s="11">
        <f t="shared" si="25"/>
        <v>-3.8004455029002333</v>
      </c>
      <c r="BO63" s="11">
        <f t="shared" si="25"/>
        <v>-9.1572251175260551</v>
      </c>
      <c r="BP63" s="11">
        <f t="shared" si="25"/>
        <v>-7.9922994954520297</v>
      </c>
      <c r="BQ63" s="11">
        <f t="shared" si="25"/>
        <v>-8.8318940800303878</v>
      </c>
      <c r="BS63" s="11">
        <f t="shared" ref="BS63:BV63" si="26">LN(BS11/BS10)*100</f>
        <v>-4.7226586016897203</v>
      </c>
      <c r="BT63" s="11">
        <f t="shared" si="26"/>
        <v>-6.173913521631218</v>
      </c>
      <c r="BU63" s="11">
        <f t="shared" si="26"/>
        <v>-8.4791968074864119</v>
      </c>
      <c r="BV63" s="11">
        <f t="shared" si="26"/>
        <v>-6.9185553299768525</v>
      </c>
      <c r="BX63" s="11"/>
      <c r="BY63" s="11"/>
      <c r="BZ63" s="11"/>
      <c r="CA63" s="11"/>
      <c r="CB63" s="11"/>
      <c r="CC63" s="11">
        <f t="shared" ref="BX63:CC63" si="27">LN(CC11/CC10)*100</f>
        <v>-8.139934081515122</v>
      </c>
    </row>
    <row r="64" spans="1:81" x14ac:dyDescent="0.25">
      <c r="A64" s="13">
        <v>1976</v>
      </c>
      <c r="B64" s="11">
        <f t="shared" si="6"/>
        <v>4.465781027662654E-2</v>
      </c>
      <c r="C64" s="11">
        <f t="shared" si="6"/>
        <v>-2.49972341844077</v>
      </c>
      <c r="D64" s="11">
        <f t="shared" si="6"/>
        <v>-2.6441036642696439E-2</v>
      </c>
      <c r="E64" s="11">
        <f t="shared" si="6"/>
        <v>-3.5377458131011599</v>
      </c>
      <c r="F64" s="11">
        <f t="shared" si="6"/>
        <v>1.7013080626006789</v>
      </c>
      <c r="G64" s="11">
        <f t="shared" si="6"/>
        <v>3.7176357616626006</v>
      </c>
      <c r="H64" s="11">
        <f t="shared" si="6"/>
        <v>-0.11465699708219997</v>
      </c>
      <c r="I64" s="11">
        <f t="shared" si="6"/>
        <v>2.976446206006663</v>
      </c>
      <c r="J64" s="11">
        <f t="shared" si="6"/>
        <v>6.3493630956903413</v>
      </c>
      <c r="K64" s="11">
        <f t="shared" si="6"/>
        <v>0.42530221856028122</v>
      </c>
      <c r="L64" s="11">
        <f t="shared" si="6"/>
        <v>1.0152371464018128</v>
      </c>
      <c r="M64" s="11">
        <f t="shared" si="6"/>
        <v>1.0421480817191993</v>
      </c>
      <c r="N64" s="11">
        <f t="shared" si="6"/>
        <v>1.533407441527147</v>
      </c>
      <c r="O64" s="11">
        <f t="shared" si="6"/>
        <v>1.0548411073154942</v>
      </c>
      <c r="Q64" s="11">
        <f t="shared" ref="Q64:T64" si="28">LN(Q12/Q11)*100</f>
        <v>10.63804035585718</v>
      </c>
      <c r="R64" s="11">
        <f t="shared" si="28"/>
        <v>0.72922053817525678</v>
      </c>
      <c r="S64" s="11">
        <f t="shared" si="28"/>
        <v>1.4212125519180761</v>
      </c>
      <c r="T64" s="11">
        <f t="shared" si="28"/>
        <v>1.1677070730137205</v>
      </c>
      <c r="V64" s="11">
        <f t="shared" ref="V64:AA64" si="29">LN(V12/V11)*100</f>
        <v>6.1300525863795876</v>
      </c>
      <c r="W64" s="11">
        <f t="shared" si="29"/>
        <v>8.9445060351926582</v>
      </c>
      <c r="X64" s="11">
        <f t="shared" si="29"/>
        <v>9.5591592497894595</v>
      </c>
      <c r="Y64" s="11">
        <f t="shared" si="29"/>
        <v>9.7890192292660956</v>
      </c>
      <c r="Z64" s="11">
        <f t="shared" si="29"/>
        <v>10.9054274055026</v>
      </c>
      <c r="AA64" s="11">
        <f t="shared" si="29"/>
        <v>9.0870895481807654</v>
      </c>
      <c r="AC64" s="15">
        <f>B64*'Table A8'!AC12</f>
        <v>9.6684159248896472E-3</v>
      </c>
      <c r="AD64" s="15">
        <f>C64*'Table A8'!AD12</f>
        <v>-0.21522618632775017</v>
      </c>
      <c r="AE64" s="15">
        <f>D64*'Table A8'!AE12</f>
        <v>-3.6779481969990745E-3</v>
      </c>
      <c r="AF64" s="15">
        <f>E64*'Table A8'!AF12</f>
        <v>-1.6630943067388551</v>
      </c>
      <c r="AG64" s="15">
        <f>F64*'Table A8'!AG12</f>
        <v>0.3816033984413324</v>
      </c>
      <c r="AH64" s="15">
        <f>G64*'Table A8'!AH12</f>
        <v>1.527948298043329</v>
      </c>
      <c r="AI64" s="15">
        <f>H64*'Table A8'!AI12</f>
        <v>-2.352761580126744E-2</v>
      </c>
      <c r="AJ64" s="15">
        <f>I64*'Table A8'!AJ12</f>
        <v>0.1931713587698323</v>
      </c>
      <c r="AK64" s="15">
        <f>J64*'Table A8'!AK12</f>
        <v>0.90160955958802858</v>
      </c>
      <c r="AL64" s="15">
        <f>K64*'Table A8'!AL12</f>
        <v>5.4991576859844349E-2</v>
      </c>
      <c r="AM64" s="15">
        <f>L64*'Table A8'!AM12</f>
        <v>0.1524886193895523</v>
      </c>
      <c r="AN64" s="15">
        <f>M64*'Table A8'!AN12</f>
        <v>0.10567381548632686</v>
      </c>
      <c r="AO64" s="15">
        <f>N64*'Table A8'!AO12</f>
        <v>0.26895966524386161</v>
      </c>
      <c r="AP64" s="15">
        <f>O64*'Table A8'!AP12</f>
        <v>0.16044133242268668</v>
      </c>
      <c r="AR64" s="15">
        <f>Q64*'Table A8'!AR12</f>
        <v>2.5765333741886089</v>
      </c>
      <c r="AS64" s="15">
        <f>R64*'Table A8'!AS12</f>
        <v>0.26098803061292442</v>
      </c>
      <c r="AT64" s="15">
        <f>S64*'Table A8'!AT12</f>
        <v>0.3983658783026367</v>
      </c>
      <c r="AU64" s="15">
        <f>T64*'Table A8'!AU12</f>
        <v>0.34680900068507503</v>
      </c>
      <c r="AW64" s="15">
        <f>V64*'Table A8'!AW12</f>
        <v>2.1780076839406672</v>
      </c>
      <c r="AX64" s="15">
        <f>W64*'Table A8'!AX12</f>
        <v>0.47405881986521131</v>
      </c>
      <c r="AY64" s="15">
        <f>X64*'Table A8'!AY12</f>
        <v>5.1265771056620872</v>
      </c>
      <c r="AZ64" s="15">
        <f>Y64*'Table A8'!AZ12</f>
        <v>5.9899008663879236</v>
      </c>
      <c r="BA64" s="15">
        <f>Z64*'Table A8'!BA12</f>
        <v>2.7383528215217026</v>
      </c>
      <c r="BB64" s="15">
        <f>AA64*'Table A8'!BB12</f>
        <v>3.0205485658152869</v>
      </c>
      <c r="BD64" s="11">
        <f t="shared" ref="BD64:BQ64" si="30">LN(BD12/BD11)*100</f>
        <v>2.8717916861373136</v>
      </c>
      <c r="BE64" s="11">
        <f t="shared" si="30"/>
        <v>2.4997234184407691</v>
      </c>
      <c r="BF64" s="11">
        <f t="shared" si="30"/>
        <v>4.3328660326155068</v>
      </c>
      <c r="BG64" s="11">
        <f t="shared" si="30"/>
        <v>10.093796072940082</v>
      </c>
      <c r="BH64" s="11">
        <f t="shared" si="30"/>
        <v>10.31568219507497</v>
      </c>
      <c r="BI64" s="11">
        <f t="shared" si="30"/>
        <v>8.2940274735476294</v>
      </c>
      <c r="BJ64" s="11">
        <f t="shared" si="30"/>
        <v>3.2788009358675221</v>
      </c>
      <c r="BK64" s="11">
        <f t="shared" si="30"/>
        <v>6.9875214792361501E-2</v>
      </c>
      <c r="BL64" s="11">
        <f t="shared" si="30"/>
        <v>-7.8632030742463357</v>
      </c>
      <c r="BM64" s="11">
        <f t="shared" si="30"/>
        <v>-2.8388191410237464</v>
      </c>
      <c r="BN64" s="11">
        <f t="shared" si="30"/>
        <v>-4.9989377852177226</v>
      </c>
      <c r="BO64" s="11">
        <f t="shared" si="30"/>
        <v>-1.7904776865297654</v>
      </c>
      <c r="BP64" s="11">
        <f t="shared" si="30"/>
        <v>1.2163297713875227</v>
      </c>
      <c r="BQ64" s="11">
        <f t="shared" si="30"/>
        <v>0.81823724891474592</v>
      </c>
      <c r="BS64" s="11">
        <f t="shared" ref="BS64:BV64" si="31">LN(BS12/BS11)*100</f>
        <v>-3.0290270200858846</v>
      </c>
      <c r="BT64" s="11">
        <f t="shared" si="31"/>
        <v>2.9705137287870729</v>
      </c>
      <c r="BU64" s="11">
        <f t="shared" si="31"/>
        <v>0.64816659760526307</v>
      </c>
      <c r="BV64" s="11">
        <f t="shared" si="31"/>
        <v>2.1906481671185243</v>
      </c>
      <c r="BX64" s="11"/>
      <c r="BY64" s="11"/>
      <c r="BZ64" s="11"/>
      <c r="CA64" s="11"/>
      <c r="CB64" s="11"/>
      <c r="CC64" s="11">
        <f t="shared" ref="BX64:CC64" si="32">LN(CC12/CC11)*100</f>
        <v>-4.1117924866732514</v>
      </c>
    </row>
    <row r="65" spans="1:81" x14ac:dyDescent="0.25">
      <c r="A65" s="13">
        <v>1977</v>
      </c>
      <c r="B65" s="11">
        <f t="shared" si="6"/>
        <v>0.76722453398479018</v>
      </c>
      <c r="C65" s="11">
        <f t="shared" si="6"/>
        <v>-2.54076781220015</v>
      </c>
      <c r="D65" s="11">
        <f t="shared" si="6"/>
        <v>0.39588333572043316</v>
      </c>
      <c r="E65" s="11">
        <f t="shared" si="6"/>
        <v>-4.5097968240575055</v>
      </c>
      <c r="F65" s="11">
        <f t="shared" si="6"/>
        <v>1.1319437010500402</v>
      </c>
      <c r="G65" s="11">
        <f t="shared" si="6"/>
        <v>3.0776949910010627</v>
      </c>
      <c r="H65" s="11">
        <f t="shared" si="6"/>
        <v>0.64799159461845324</v>
      </c>
      <c r="I65" s="11">
        <f t="shared" si="6"/>
        <v>2.2805266341014709</v>
      </c>
      <c r="J65" s="11">
        <f t="shared" si="6"/>
        <v>5.7654202992321872</v>
      </c>
      <c r="K65" s="11">
        <f t="shared" si="6"/>
        <v>1.1012101689469973</v>
      </c>
      <c r="L65" s="11">
        <f t="shared" si="6"/>
        <v>1.3551661738368652</v>
      </c>
      <c r="M65" s="11">
        <f t="shared" si="6"/>
        <v>1.343203539179785</v>
      </c>
      <c r="N65" s="11">
        <f t="shared" si="6"/>
        <v>1.2255694469329166</v>
      </c>
      <c r="O65" s="11">
        <f t="shared" si="6"/>
        <v>1.0242358595918957</v>
      </c>
      <c r="Q65" s="11">
        <f t="shared" ref="Q65:T65" si="33">LN(Q13/Q12)*100</f>
        <v>4.4850566165351502</v>
      </c>
      <c r="R65" s="11">
        <f t="shared" si="33"/>
        <v>2.2747299500007259</v>
      </c>
      <c r="S65" s="11">
        <f t="shared" si="33"/>
        <v>2.1888264799614601</v>
      </c>
      <c r="T65" s="11">
        <f t="shared" si="33"/>
        <v>2.2322355437898271</v>
      </c>
      <c r="V65" s="11">
        <f t="shared" ref="V65:AA65" si="34">LN(V13/V12)*100</f>
        <v>12.675170563914381</v>
      </c>
      <c r="W65" s="11">
        <f t="shared" si="34"/>
        <v>10.930992571208542</v>
      </c>
      <c r="X65" s="11">
        <f t="shared" si="34"/>
        <v>10.310699357738285</v>
      </c>
      <c r="Y65" s="11">
        <f t="shared" si="34"/>
        <v>12.335711031573124</v>
      </c>
      <c r="Z65" s="11">
        <f t="shared" si="34"/>
        <v>12.129621367382052</v>
      </c>
      <c r="AA65" s="11">
        <f t="shared" si="34"/>
        <v>11.022156295580697</v>
      </c>
      <c r="AC65" s="15">
        <f>B65*'Table A8'!AC13</f>
        <v>0.19288024784377622</v>
      </c>
      <c r="AD65" s="15">
        <f>C65*'Table A8'!AD13</f>
        <v>-0.26830508096833589</v>
      </c>
      <c r="AE65" s="15">
        <f>D65*'Table A8'!AE13</f>
        <v>6.5518692061731679E-2</v>
      </c>
      <c r="AF65" s="15">
        <f>E65*'Table A8'!AF13</f>
        <v>-2.3153296894711235</v>
      </c>
      <c r="AG65" s="15">
        <f>F65*'Table A8'!AG13</f>
        <v>0.29068314242965032</v>
      </c>
      <c r="AH65" s="15">
        <f>G65*'Table A8'!AH13</f>
        <v>1.3966579869162823</v>
      </c>
      <c r="AI65" s="15">
        <f>H65*'Table A8'!AI13</f>
        <v>0.15344440960564973</v>
      </c>
      <c r="AJ65" s="15">
        <f>I65*'Table A8'!AJ13</f>
        <v>0.17765302479650452</v>
      </c>
      <c r="AK65" s="15">
        <f>J65*'Table A8'!AK13</f>
        <v>0.97262640448046978</v>
      </c>
      <c r="AL65" s="15">
        <f>K65*'Table A8'!AL13</f>
        <v>0.16969648703473231</v>
      </c>
      <c r="AM65" s="15">
        <f>L65*'Table A8'!AM13</f>
        <v>0.24121957894296206</v>
      </c>
      <c r="AN65" s="15">
        <f>M65*'Table A8'!AN13</f>
        <v>0.16212466717900009</v>
      </c>
      <c r="AO65" s="15">
        <f>N65*'Table A8'!AO13</f>
        <v>0.2517319644000211</v>
      </c>
      <c r="AP65" s="15">
        <f>O65*'Table A8'!AP13</f>
        <v>0.18385033679674526</v>
      </c>
      <c r="AR65" s="15">
        <f>Q65*'Table A8'!AR13</f>
        <v>1.2302510299155915</v>
      </c>
      <c r="AS65" s="15">
        <f>R65*'Table A8'!AS13</f>
        <v>0.91626122386029252</v>
      </c>
      <c r="AT65" s="15">
        <f>S65*'Table A8'!AT13</f>
        <v>0.70283218271562498</v>
      </c>
      <c r="AU65" s="15">
        <f>T65*'Table A8'!AU13</f>
        <v>0.75382594313782458</v>
      </c>
      <c r="AW65" s="15">
        <f>V65*'Table A8'!AW13</f>
        <v>5.0421828503251414</v>
      </c>
      <c r="AX65" s="15">
        <f>W65*'Table A8'!AX13</f>
        <v>0.69193182975750089</v>
      </c>
      <c r="AY65" s="15">
        <f>X65*'Table A8'!AY13</f>
        <v>5.9802056274882061</v>
      </c>
      <c r="AZ65" s="15">
        <f>Y65*'Table A8'!AZ13</f>
        <v>8.0527521614109361</v>
      </c>
      <c r="BA65" s="15">
        <f>Z65*'Table A8'!BA13</f>
        <v>3.4836272567121256</v>
      </c>
      <c r="BB65" s="15">
        <f>AA65*'Table A8'!BB13</f>
        <v>4.1178775920289485</v>
      </c>
      <c r="BD65" s="11">
        <f t="shared" ref="BD65:BQ65" si="35">LN(BD13/BD12)*100</f>
        <v>0.79800174392001055</v>
      </c>
      <c r="BE65" s="11">
        <f t="shared" si="35"/>
        <v>5.7859138116559681</v>
      </c>
      <c r="BF65" s="11">
        <f t="shared" si="35"/>
        <v>2.8725408554717342</v>
      </c>
      <c r="BG65" s="11">
        <f t="shared" si="35"/>
        <v>2.5307177528515039</v>
      </c>
      <c r="BH65" s="11">
        <f t="shared" si="35"/>
        <v>1.0099025822058807</v>
      </c>
      <c r="BI65" s="11">
        <f t="shared" si="35"/>
        <v>-0.93261059675375979</v>
      </c>
      <c r="BJ65" s="11">
        <f t="shared" si="35"/>
        <v>-0.31602271610975524</v>
      </c>
      <c r="BK65" s="11">
        <f t="shared" si="35"/>
        <v>-1.4137152319628767</v>
      </c>
      <c r="BL65" s="11">
        <f t="shared" si="35"/>
        <v>-1.4426230358164058</v>
      </c>
      <c r="BM65" s="11">
        <f t="shared" si="35"/>
        <v>1.3123067535164263</v>
      </c>
      <c r="BN65" s="11">
        <f t="shared" si="35"/>
        <v>-1.8425262612356232</v>
      </c>
      <c r="BO65" s="11">
        <f t="shared" si="35"/>
        <v>1.8471078752564596</v>
      </c>
      <c r="BP65" s="11">
        <f t="shared" si="35"/>
        <v>0.38072952151443307</v>
      </c>
      <c r="BQ65" s="11">
        <f t="shared" si="35"/>
        <v>0.81440237345608191</v>
      </c>
      <c r="BS65" s="11">
        <f t="shared" ref="BS65:BV65" si="36">LN(BS13/BS12)*100</f>
        <v>-2.3302229959148582</v>
      </c>
      <c r="BT65" s="11">
        <f t="shared" si="36"/>
        <v>-1.4400392703736364</v>
      </c>
      <c r="BU65" s="11">
        <f t="shared" si="36"/>
        <v>-1.9939579545088084</v>
      </c>
      <c r="BV65" s="11">
        <f t="shared" si="36"/>
        <v>-1.5502462436889948</v>
      </c>
      <c r="BX65" s="11"/>
      <c r="BY65" s="11"/>
      <c r="BZ65" s="11"/>
      <c r="CA65" s="11"/>
      <c r="CB65" s="11"/>
      <c r="CC65" s="11">
        <f t="shared" ref="BX65:CC65" si="37">LN(CC13/CC12)*100</f>
        <v>-7.7296778259340257</v>
      </c>
    </row>
    <row r="66" spans="1:81" x14ac:dyDescent="0.25">
      <c r="A66" s="13">
        <v>1978</v>
      </c>
      <c r="B66" s="11">
        <f t="shared" si="6"/>
        <v>1.4187755170305802</v>
      </c>
      <c r="C66" s="11">
        <f t="shared" si="6"/>
        <v>-2.3628899294175603</v>
      </c>
      <c r="D66" s="11">
        <f t="shared" si="6"/>
        <v>0.59090185722276301</v>
      </c>
      <c r="E66" s="11">
        <f t="shared" si="6"/>
        <v>-3.6929491960799905</v>
      </c>
      <c r="F66" s="11">
        <f t="shared" si="6"/>
        <v>1.9577329561985146</v>
      </c>
      <c r="G66" s="11">
        <f t="shared" si="6"/>
        <v>3.5593313202503785</v>
      </c>
      <c r="H66" s="11">
        <f t="shared" si="6"/>
        <v>3.9483713403186376</v>
      </c>
      <c r="I66" s="11">
        <f t="shared" si="6"/>
        <v>-0.51987616724244423</v>
      </c>
      <c r="J66" s="11">
        <f t="shared" si="6"/>
        <v>11.537623465163845</v>
      </c>
      <c r="K66" s="11">
        <f t="shared" si="6"/>
        <v>-0.86998728277793391</v>
      </c>
      <c r="L66" s="11">
        <f t="shared" si="6"/>
        <v>2.2864440262089563</v>
      </c>
      <c r="M66" s="11">
        <f t="shared" si="6"/>
        <v>2.8498202136292337</v>
      </c>
      <c r="N66" s="11">
        <f t="shared" si="6"/>
        <v>2.8739445233593632</v>
      </c>
      <c r="O66" s="11">
        <f t="shared" si="6"/>
        <v>1.3334179753886888</v>
      </c>
      <c r="Q66" s="11">
        <f t="shared" ref="Q66:T66" si="38">LN(Q14/Q13)*100</f>
        <v>63.907995928966976</v>
      </c>
      <c r="R66" s="11">
        <f t="shared" si="38"/>
        <v>3.054206390050576</v>
      </c>
      <c r="S66" s="11">
        <f t="shared" si="38"/>
        <v>2.3260468763622555</v>
      </c>
      <c r="T66" s="11">
        <f t="shared" si="38"/>
        <v>2.9518998992063059</v>
      </c>
      <c r="V66" s="11">
        <f t="shared" ref="V66:AA66" si="39">LN(V14/V13)*100</f>
        <v>9.9629840948841135</v>
      </c>
      <c r="W66" s="11">
        <f t="shared" si="39"/>
        <v>9.5920121878739248</v>
      </c>
      <c r="X66" s="11">
        <f t="shared" si="39"/>
        <v>10.220834466098198</v>
      </c>
      <c r="Y66" s="11">
        <f t="shared" si="39"/>
        <v>7.8205546405244393</v>
      </c>
      <c r="Z66" s="11">
        <f t="shared" si="39"/>
        <v>10.636201799491575</v>
      </c>
      <c r="AA66" s="11">
        <f t="shared" si="39"/>
        <v>9.9269899190075606</v>
      </c>
      <c r="AC66" s="15">
        <f>B66*'Table A8'!AC14</f>
        <v>0.40151347131965426</v>
      </c>
      <c r="AD66" s="15">
        <f>C66*'Table A8'!AD14</f>
        <v>-0.29228948426895229</v>
      </c>
      <c r="AE66" s="15">
        <f>D66*'Table A8'!AE14</f>
        <v>0.11209408231515813</v>
      </c>
      <c r="AF66" s="15">
        <f>E66*'Table A8'!AF14</f>
        <v>-2.0418316105126264</v>
      </c>
      <c r="AG66" s="15">
        <f>F66*'Table A8'!AG14</f>
        <v>0.56226090502021342</v>
      </c>
      <c r="AH66" s="15">
        <f>G66*'Table A8'!AH14</f>
        <v>1.7551062740154615</v>
      </c>
      <c r="AI66" s="15">
        <f>H66*'Table A8'!AI14</f>
        <v>1.046318405184439</v>
      </c>
      <c r="AJ66" s="15">
        <f>I66*'Table A8'!AJ14</f>
        <v>-4.7464694069235182E-2</v>
      </c>
      <c r="AK66" s="15">
        <f>J66*'Table A8'!AK14</f>
        <v>2.2140699429649415</v>
      </c>
      <c r="AL66" s="15">
        <f>K66*'Table A8'!AL14</f>
        <v>-0.15276976685580518</v>
      </c>
      <c r="AM66" s="15">
        <f>L66*'Table A8'!AM14</f>
        <v>0.46483407052828091</v>
      </c>
      <c r="AN66" s="15">
        <f>M66*'Table A8'!AN14</f>
        <v>0.39242024341674558</v>
      </c>
      <c r="AO66" s="15">
        <f>N66*'Table A8'!AO14</f>
        <v>0.6679047072287162</v>
      </c>
      <c r="AP66" s="15">
        <f>O66*'Table A8'!AP14</f>
        <v>0.27281731776452572</v>
      </c>
      <c r="AR66" s="15">
        <f>Q66*'Table A8'!AR14</f>
        <v>19.127663181539816</v>
      </c>
      <c r="AS66" s="15">
        <f>R66*'Table A8'!AS14</f>
        <v>1.3383532401201625</v>
      </c>
      <c r="AT66" s="15">
        <f>S66*'Table A8'!AT14</f>
        <v>0.82621185048387302</v>
      </c>
      <c r="AU66" s="15">
        <f>T66*'Table A8'!AU14</f>
        <v>1.0948596726156188</v>
      </c>
      <c r="AW66" s="15">
        <f>V66*'Table A8'!AW14</f>
        <v>4.3060017258089145</v>
      </c>
      <c r="AX66" s="15">
        <f>W66*'Table A8'!AX14</f>
        <v>0.68774727387056023</v>
      </c>
      <c r="AY66" s="15">
        <f>X66*'Table A8'!AY14</f>
        <v>6.2796806959707334</v>
      </c>
      <c r="AZ66" s="15">
        <f>Y66*'Table A8'!AZ14</f>
        <v>5.3602081506154509</v>
      </c>
      <c r="BA66" s="15">
        <f>Z66*'Table A8'!BA14</f>
        <v>3.3663578695390837</v>
      </c>
      <c r="BB66" s="15">
        <f>AA66*'Table A8'!BB14</f>
        <v>4.0402848970360772</v>
      </c>
      <c r="BD66" s="11">
        <f t="shared" ref="BD66:BQ66" si="40">LN(BD14/BD13)*100</f>
        <v>0.87120224942916769</v>
      </c>
      <c r="BE66" s="11">
        <f t="shared" si="40"/>
        <v>1.8445180236187158</v>
      </c>
      <c r="BF66" s="11">
        <f t="shared" si="40"/>
        <v>2.5833680492258719</v>
      </c>
      <c r="BG66" s="11">
        <f t="shared" si="40"/>
        <v>4.4480227778357824</v>
      </c>
      <c r="BH66" s="11">
        <f t="shared" si="40"/>
        <v>-0.33954767584695283</v>
      </c>
      <c r="BI66" s="11">
        <f t="shared" si="40"/>
        <v>-2.08468905156563</v>
      </c>
      <c r="BJ66" s="11">
        <f t="shared" si="40"/>
        <v>-2.4027116292859687</v>
      </c>
      <c r="BK66" s="11">
        <f t="shared" si="40"/>
        <v>-2.1825688290830811</v>
      </c>
      <c r="BL66" s="11">
        <f t="shared" si="40"/>
        <v>-6.7770246059339412</v>
      </c>
      <c r="BM66" s="11">
        <f t="shared" si="40"/>
        <v>2.7271163502782048</v>
      </c>
      <c r="BN66" s="11">
        <f t="shared" si="40"/>
        <v>-4.704764064016417</v>
      </c>
      <c r="BO66" s="11">
        <f t="shared" si="40"/>
        <v>-4.9001821767499152</v>
      </c>
      <c r="BP66" s="11">
        <f t="shared" si="40"/>
        <v>-1.489291800583437</v>
      </c>
      <c r="BQ66" s="11">
        <f t="shared" si="40"/>
        <v>-0.75541577640791535</v>
      </c>
      <c r="BS66" s="11">
        <f t="shared" ref="BS66:BV66" si="41">LN(BS14/BS13)*100</f>
        <v>-45.80512274980201</v>
      </c>
      <c r="BT66" s="11">
        <f t="shared" si="41"/>
        <v>6.032932076244939</v>
      </c>
      <c r="BU66" s="11">
        <f t="shared" si="41"/>
        <v>1.9920842908644603</v>
      </c>
      <c r="BV66" s="11">
        <f t="shared" si="41"/>
        <v>5.0250894602574965</v>
      </c>
      <c r="BX66" s="11"/>
      <c r="BY66" s="11"/>
      <c r="BZ66" s="11"/>
      <c r="CA66" s="11"/>
      <c r="CB66" s="11"/>
      <c r="CC66" s="11">
        <f t="shared" ref="BX66:CC66" si="42">LN(CC14/CC13)*100</f>
        <v>-2.5161927036353755</v>
      </c>
    </row>
    <row r="67" spans="1:81" x14ac:dyDescent="0.25">
      <c r="A67" s="13">
        <v>1979</v>
      </c>
      <c r="B67" s="11">
        <f t="shared" si="6"/>
        <v>1.150935614629538</v>
      </c>
      <c r="C67" s="11">
        <f t="shared" si="6"/>
        <v>-2.3443609213526484</v>
      </c>
      <c r="D67" s="11">
        <f t="shared" si="6"/>
        <v>2.3037125937157099</v>
      </c>
      <c r="E67" s="11">
        <f t="shared" si="6"/>
        <v>0.57059295837735713</v>
      </c>
      <c r="F67" s="11">
        <f t="shared" si="6"/>
        <v>2.5743772378392467</v>
      </c>
      <c r="G67" s="11">
        <f t="shared" si="6"/>
        <v>4.6141155997855128</v>
      </c>
      <c r="H67" s="11">
        <f t="shared" si="6"/>
        <v>5.4144108860656512</v>
      </c>
      <c r="I67" s="11">
        <f t="shared" si="6"/>
        <v>-1.9575420313155116</v>
      </c>
      <c r="J67" s="11">
        <f t="shared" si="6"/>
        <v>15.530956279390276</v>
      </c>
      <c r="K67" s="11">
        <f t="shared" si="6"/>
        <v>-1.7630155303884867</v>
      </c>
      <c r="L67" s="11">
        <f t="shared" si="6"/>
        <v>2.88006151617512</v>
      </c>
      <c r="M67" s="11">
        <f t="shared" si="6"/>
        <v>7.1309902695320799</v>
      </c>
      <c r="N67" s="11">
        <f t="shared" si="6"/>
        <v>4.1798601342503297</v>
      </c>
      <c r="O67" s="11">
        <f t="shared" si="6"/>
        <v>2.3316870965576033</v>
      </c>
      <c r="Q67" s="11">
        <f t="shared" ref="Q67:T67" si="43">LN(Q15/Q14)*100</f>
        <v>97.211080197184501</v>
      </c>
      <c r="R67" s="11">
        <f t="shared" si="43"/>
        <v>4.1602401748790454</v>
      </c>
      <c r="S67" s="11">
        <f t="shared" si="43"/>
        <v>3.1384591569792022</v>
      </c>
      <c r="T67" s="11">
        <f t="shared" si="43"/>
        <v>4.5196978584881604</v>
      </c>
      <c r="V67" s="11">
        <f t="shared" ref="V67:AA67" si="44">LN(V15/V14)*100</f>
        <v>9.452617349211609</v>
      </c>
      <c r="W67" s="11">
        <f t="shared" si="44"/>
        <v>12.04893972541263</v>
      </c>
      <c r="X67" s="11">
        <f t="shared" si="44"/>
        <v>12.357132295216335</v>
      </c>
      <c r="Y67" s="11">
        <f t="shared" si="44"/>
        <v>8.2739477039152138</v>
      </c>
      <c r="Z67" s="11">
        <f t="shared" si="44"/>
        <v>12.357205272176415</v>
      </c>
      <c r="AA67" s="11">
        <f t="shared" si="44"/>
        <v>11.663690372576088</v>
      </c>
      <c r="AC67" s="15">
        <f>B67*'Table A8'!AC15</f>
        <v>0.32801665016941833</v>
      </c>
      <c r="AD67" s="15">
        <f>C67*'Table A8'!AD15</f>
        <v>-0.31437879955339015</v>
      </c>
      <c r="AE67" s="15">
        <f>D67*'Table A8'!AE15</f>
        <v>0.44000910539970045</v>
      </c>
      <c r="AF67" s="15">
        <f>E67*'Table A8'!AF15</f>
        <v>0.31667909189943316</v>
      </c>
      <c r="AG67" s="15">
        <f>F67*'Table A8'!AG15</f>
        <v>0.74399502173554233</v>
      </c>
      <c r="AH67" s="15">
        <f>G67*'Table A8'!AH15</f>
        <v>2.2849100450137856</v>
      </c>
      <c r="AI67" s="15">
        <f>H67*'Table A8'!AI15</f>
        <v>1.4440233833137095</v>
      </c>
      <c r="AJ67" s="15">
        <f>I67*'Table A8'!AJ15</f>
        <v>-0.18400895094365805</v>
      </c>
      <c r="AK67" s="15">
        <f>J67*'Table A8'!AK15</f>
        <v>2.9974745619223224</v>
      </c>
      <c r="AL67" s="15">
        <f>K67*'Table A8'!AL15</f>
        <v>-0.31134854266660672</v>
      </c>
      <c r="AM67" s="15">
        <f>L67*'Table A8'!AM15</f>
        <v>0.59041261081589946</v>
      </c>
      <c r="AN67" s="15">
        <f>M67*'Table A8'!AN15</f>
        <v>0.99049454843800611</v>
      </c>
      <c r="AO67" s="15">
        <f>N67*'Table A8'!AO15</f>
        <v>0.96972755114607645</v>
      </c>
      <c r="AP67" s="15">
        <f>O67*'Table A8'!AP15</f>
        <v>0.48545725350329311</v>
      </c>
      <c r="AR67" s="15">
        <f>Q67*'Table A8'!AR15</f>
        <v>28.745316414307453</v>
      </c>
      <c r="AS67" s="15">
        <f>R67*'Table A8'!AS15</f>
        <v>1.8088724280374089</v>
      </c>
      <c r="AT67" s="15">
        <f>S67*'Table A8'!AT15</f>
        <v>1.1128976170648253</v>
      </c>
      <c r="AU67" s="15">
        <f>T67*'Table A8'!AU15</f>
        <v>1.66822047956798</v>
      </c>
      <c r="AW67" s="15">
        <f>V67*'Table A8'!AW15</f>
        <v>4.0532823193419372</v>
      </c>
      <c r="AX67" s="15">
        <f>W67*'Table A8'!AX15</f>
        <v>0.8530649325592139</v>
      </c>
      <c r="AY67" s="15">
        <f>X67*'Table A8'!AY15</f>
        <v>7.5502078323771808</v>
      </c>
      <c r="AZ67" s="15">
        <f>Y67*'Table A8'!AZ15</f>
        <v>5.6461419131517419</v>
      </c>
      <c r="BA67" s="15">
        <f>Z67*'Table A8'!BA15</f>
        <v>3.8739838528273061</v>
      </c>
      <c r="BB67" s="15">
        <f>AA67*'Table A8'!BB15</f>
        <v>4.7086318034089665</v>
      </c>
      <c r="BD67" s="11">
        <f t="shared" ref="BD67:BQ67" si="45">LN(BD15/BD14)*100</f>
        <v>0.46951451642695419</v>
      </c>
      <c r="BE67" s="11">
        <f t="shared" si="45"/>
        <v>-0.38241317230433736</v>
      </c>
      <c r="BF67" s="11">
        <f t="shared" si="45"/>
        <v>0.68267769944940093</v>
      </c>
      <c r="BG67" s="11">
        <f t="shared" si="45"/>
        <v>2.2581436403964212</v>
      </c>
      <c r="BH67" s="11">
        <f t="shared" si="45"/>
        <v>-2.5636103803141561E-2</v>
      </c>
      <c r="BI67" s="11">
        <f t="shared" si="45"/>
        <v>-1.9318834189146761</v>
      </c>
      <c r="BJ67" s="11">
        <f t="shared" si="45"/>
        <v>-4.8719925459633622</v>
      </c>
      <c r="BK67" s="11">
        <f t="shared" si="45"/>
        <v>1.7990759495054489</v>
      </c>
      <c r="BL67" s="11">
        <f t="shared" si="45"/>
        <v>-15.838955435817329</v>
      </c>
      <c r="BM67" s="11">
        <f t="shared" si="45"/>
        <v>0.40292890629510048</v>
      </c>
      <c r="BN67" s="11">
        <f t="shared" si="45"/>
        <v>-6.3249747717075016</v>
      </c>
      <c r="BO67" s="11">
        <f t="shared" si="45"/>
        <v>-10.388477891217502</v>
      </c>
      <c r="BP67" s="11">
        <f t="shared" si="45"/>
        <v>-8.157344108269081</v>
      </c>
      <c r="BQ67" s="11">
        <f t="shared" si="45"/>
        <v>-2.5672029849775604</v>
      </c>
      <c r="BS67" s="11">
        <f t="shared" ref="BS67:BV67" si="46">LN(BS15/BS14)*100</f>
        <v>-83.878156432001262</v>
      </c>
      <c r="BT67" s="11">
        <f t="shared" si="46"/>
        <v>0.99649432133462434</v>
      </c>
      <c r="BU67" s="11">
        <f t="shared" si="46"/>
        <v>-2.6734141396687541</v>
      </c>
      <c r="BV67" s="11">
        <f t="shared" si="46"/>
        <v>-0.3513145458733466</v>
      </c>
      <c r="BX67" s="11"/>
      <c r="BY67" s="11"/>
      <c r="BZ67" s="11"/>
      <c r="CA67" s="11"/>
      <c r="CB67" s="11"/>
      <c r="CC67" s="11">
        <f t="shared" ref="BX67:CC67" si="47">LN(CC15/CC14)*100</f>
        <v>-3.3706524395027868</v>
      </c>
    </row>
    <row r="68" spans="1:81" x14ac:dyDescent="0.25">
      <c r="A68" s="13">
        <v>1980</v>
      </c>
      <c r="B68" s="11">
        <f t="shared" si="6"/>
        <v>0.59200431227147299</v>
      </c>
      <c r="C68" s="11">
        <f t="shared" si="6"/>
        <v>-4.1528117278021011</v>
      </c>
      <c r="D68" s="11">
        <f t="shared" si="6"/>
        <v>2.9250698616901962</v>
      </c>
      <c r="E68" s="11">
        <f t="shared" si="6"/>
        <v>2.5618585443431154</v>
      </c>
      <c r="F68" s="11">
        <f t="shared" si="6"/>
        <v>2.0849026108892446</v>
      </c>
      <c r="G68" s="11">
        <f t="shared" si="6"/>
        <v>4.8871891134546521</v>
      </c>
      <c r="H68" s="11">
        <f t="shared" si="6"/>
        <v>4.4326399330681774</v>
      </c>
      <c r="I68" s="11">
        <f t="shared" si="6"/>
        <v>-2.5342309981203881</v>
      </c>
      <c r="J68" s="11">
        <f t="shared" si="6"/>
        <v>12.78472699539542</v>
      </c>
      <c r="K68" s="11">
        <f t="shared" si="6"/>
        <v>-2.0022827836286563</v>
      </c>
      <c r="L68" s="11">
        <f t="shared" si="6"/>
        <v>1.3537891323669577</v>
      </c>
      <c r="M68" s="11">
        <f t="shared" si="6"/>
        <v>6.2977633632525798</v>
      </c>
      <c r="N68" s="11">
        <f t="shared" si="6"/>
        <v>2.7395710443260834</v>
      </c>
      <c r="O68" s="11">
        <f t="shared" si="6"/>
        <v>1.8436720808708482</v>
      </c>
      <c r="Q68" s="11">
        <f t="shared" ref="Q68:T68" si="48">LN(Q16/Q15)*100</f>
        <v>40.954317959154309</v>
      </c>
      <c r="R68" s="11">
        <f t="shared" si="48"/>
        <v>3.3145024759023931</v>
      </c>
      <c r="S68" s="11">
        <f t="shared" si="48"/>
        <v>2.956457093427221</v>
      </c>
      <c r="T68" s="11">
        <f t="shared" si="48"/>
        <v>3.9029343905735292</v>
      </c>
      <c r="V68" s="11">
        <f t="shared" ref="V68:AA68" si="49">LN(V16/V15)*100</f>
        <v>9.3526058010823547</v>
      </c>
      <c r="W68" s="11">
        <f t="shared" si="49"/>
        <v>13.420684013416068</v>
      </c>
      <c r="X68" s="11">
        <f t="shared" si="49"/>
        <v>13.78759309054462</v>
      </c>
      <c r="Y68" s="11">
        <f t="shared" si="49"/>
        <v>8.0681753387051227</v>
      </c>
      <c r="Z68" s="11">
        <f t="shared" si="49"/>
        <v>12.600580018283939</v>
      </c>
      <c r="AA68" s="11">
        <f t="shared" si="49"/>
        <v>12.758869326056036</v>
      </c>
      <c r="AC68" s="15">
        <f>B68*'Table A8'!AC16</f>
        <v>0.16291958673710938</v>
      </c>
      <c r="AD68" s="15">
        <f>C68*'Table A8'!AD16</f>
        <v>-0.59468263942126087</v>
      </c>
      <c r="AE68" s="15">
        <f>D68*'Table A8'!AE16</f>
        <v>0.53938288249567223</v>
      </c>
      <c r="AF68" s="15">
        <f>E68*'Table A8'!AF16</f>
        <v>1.3908330037238772</v>
      </c>
      <c r="AG68" s="15">
        <f>F68*'Table A8'!AG16</f>
        <v>0.59336328305907893</v>
      </c>
      <c r="AH68" s="15">
        <f>G68*'Table A8'!AH16</f>
        <v>2.394233946681434</v>
      </c>
      <c r="AI68" s="15">
        <f>H68*'Table A8'!AI16</f>
        <v>1.1711034703166123</v>
      </c>
      <c r="AJ68" s="15">
        <f>I68*'Table A8'!AJ16</f>
        <v>-0.2377108676236924</v>
      </c>
      <c r="AK68" s="15">
        <f>J68*'Table A8'!AK16</f>
        <v>2.3830731119417066</v>
      </c>
      <c r="AL68" s="15">
        <f>K68*'Table A8'!AL16</f>
        <v>-0.34138921460868588</v>
      </c>
      <c r="AM68" s="15">
        <f>L68*'Table A8'!AM16</f>
        <v>0.27157009995281173</v>
      </c>
      <c r="AN68" s="15">
        <f>M68*'Table A8'!AN16</f>
        <v>0.86531268611090428</v>
      </c>
      <c r="AO68" s="15">
        <f>N68*'Table A8'!AO16</f>
        <v>0.62489615521077957</v>
      </c>
      <c r="AP68" s="15">
        <f>O68*'Table A8'!AP16</f>
        <v>0.38034955028365608</v>
      </c>
      <c r="AR68" s="15">
        <f>Q68*'Table A8'!AR16</f>
        <v>11.463113596767293</v>
      </c>
      <c r="AS68" s="15">
        <f>R68*'Table A8'!AS16</f>
        <v>1.3871192861651516</v>
      </c>
      <c r="AT68" s="15">
        <f>S68*'Table A8'!AT16</f>
        <v>1.0128822002081659</v>
      </c>
      <c r="AU68" s="15">
        <f>T68*'Table A8'!AU16</f>
        <v>1.3859320020926602</v>
      </c>
      <c r="AW68" s="15">
        <f>V68*'Table A8'!AW16</f>
        <v>3.8663672381674452</v>
      </c>
      <c r="AX68" s="15">
        <f>W68*'Table A8'!AX16</f>
        <v>0.8965016920961929</v>
      </c>
      <c r="AY68" s="15">
        <f>X68*'Table A8'!AY16</f>
        <v>8.2174054819645939</v>
      </c>
      <c r="AZ68" s="15">
        <f>Y68*'Table A8'!AZ16</f>
        <v>5.3927683963905038</v>
      </c>
      <c r="BA68" s="15">
        <f>Z68*'Table A8'!BA16</f>
        <v>3.7826941214888388</v>
      </c>
      <c r="BB68" s="15">
        <f>AA68*'Table A8'!BB16</f>
        <v>4.9593725070379815</v>
      </c>
      <c r="BD68" s="11">
        <f t="shared" ref="BD68:BQ68" si="50">LN(BD16/BD15)*100</f>
        <v>-1.2141100449096511</v>
      </c>
      <c r="BE68" s="11">
        <f t="shared" si="50"/>
        <v>-11.068232135072872</v>
      </c>
      <c r="BF68" s="11">
        <f t="shared" si="50"/>
        <v>-13.240746701402617</v>
      </c>
      <c r="BG68" s="11">
        <f t="shared" si="50"/>
        <v>-15.674003798106787</v>
      </c>
      <c r="BH68" s="11">
        <f t="shared" si="50"/>
        <v>-12.82010917965564</v>
      </c>
      <c r="BI68" s="11">
        <f t="shared" si="50"/>
        <v>-15.645166085658522</v>
      </c>
      <c r="BJ68" s="11">
        <f t="shared" si="50"/>
        <v>-14.832945143457133</v>
      </c>
      <c r="BK68" s="11">
        <f t="shared" si="50"/>
        <v>-18.146174746818989</v>
      </c>
      <c r="BL68" s="11">
        <f t="shared" si="50"/>
        <v>-15.153331255033835</v>
      </c>
      <c r="BM68" s="11">
        <f t="shared" si="50"/>
        <v>-2.4638226764773039</v>
      </c>
      <c r="BN68" s="11">
        <f t="shared" si="50"/>
        <v>-9.7507407348092574</v>
      </c>
      <c r="BO68" s="11">
        <f t="shared" si="50"/>
        <v>-11.903215703722179</v>
      </c>
      <c r="BP68" s="11">
        <f t="shared" si="50"/>
        <v>-17.717804949490539</v>
      </c>
      <c r="BQ68" s="11">
        <f t="shared" si="50"/>
        <v>-10.752953194929491</v>
      </c>
      <c r="BS68" s="11">
        <f t="shared" ref="BS68:BV68" si="51">LN(BS16/BS15)*100</f>
        <v>-46.273020213157622</v>
      </c>
      <c r="BT68" s="11">
        <f t="shared" si="51"/>
        <v>-14.892765966832435</v>
      </c>
      <c r="BU68" s="11">
        <f t="shared" si="51"/>
        <v>-3.1732089974551085</v>
      </c>
      <c r="BV68" s="11">
        <f t="shared" si="51"/>
        <v>-9.5279876815759135</v>
      </c>
      <c r="BX68" s="11"/>
      <c r="BY68" s="11"/>
      <c r="BZ68" s="11"/>
      <c r="CA68" s="11"/>
      <c r="CB68" s="11"/>
      <c r="CC68" s="11">
        <f t="shared" ref="BX68:CC68" si="52">LN(CC16/CC15)*100</f>
        <v>-9.0232906716791543</v>
      </c>
    </row>
    <row r="69" spans="1:81" x14ac:dyDescent="0.25">
      <c r="A69" s="13">
        <v>1981</v>
      </c>
      <c r="B69" s="11">
        <f t="shared" si="6"/>
        <v>-0.66760235032296456</v>
      </c>
      <c r="C69" s="11">
        <f t="shared" si="6"/>
        <v>-5.1689178610725914</v>
      </c>
      <c r="D69" s="11">
        <f t="shared" si="6"/>
        <v>1.3697999089279853</v>
      </c>
      <c r="E69" s="11">
        <f t="shared" si="6"/>
        <v>2.7679464186738487</v>
      </c>
      <c r="F69" s="11">
        <f t="shared" si="6"/>
        <v>0.71252103137611345</v>
      </c>
      <c r="G69" s="11">
        <f t="shared" si="6"/>
        <v>4.0762557389862151</v>
      </c>
      <c r="H69" s="11">
        <f t="shared" si="6"/>
        <v>2.0096788204316556</v>
      </c>
      <c r="I69" s="11">
        <f t="shared" si="6"/>
        <v>-3.2434602613350467</v>
      </c>
      <c r="J69" s="11">
        <f t="shared" si="6"/>
        <v>10.827630342100035</v>
      </c>
      <c r="K69" s="11">
        <f t="shared" si="6"/>
        <v>-3.0641765828162737</v>
      </c>
      <c r="L69" s="11">
        <f t="shared" si="6"/>
        <v>-0.88174119202132606</v>
      </c>
      <c r="M69" s="11">
        <f t="shared" si="6"/>
        <v>3.1252543504104313</v>
      </c>
      <c r="N69" s="11">
        <f t="shared" si="6"/>
        <v>0.83075420745089257</v>
      </c>
      <c r="O69" s="11">
        <f t="shared" si="6"/>
        <v>0.40718175821034908</v>
      </c>
      <c r="Q69" s="11">
        <f t="shared" ref="Q69:T69" si="53">LN(Q17/Q16)*100</f>
        <v>21.097681255433073</v>
      </c>
      <c r="R69" s="11">
        <f t="shared" si="53"/>
        <v>0.59486047518691654</v>
      </c>
      <c r="S69" s="11">
        <f t="shared" si="53"/>
        <v>1.2611230483408735</v>
      </c>
      <c r="T69" s="11">
        <f t="shared" si="53"/>
        <v>1.5084084882511921</v>
      </c>
      <c r="V69" s="11">
        <f t="shared" ref="V69:AA69" si="54">LN(V17/V16)*100</f>
        <v>9.5310179804324928</v>
      </c>
      <c r="W69" s="11">
        <f t="shared" si="54"/>
        <v>12.845438053447317</v>
      </c>
      <c r="X69" s="11">
        <f t="shared" si="54"/>
        <v>13.819586752835727</v>
      </c>
      <c r="Y69" s="11">
        <f t="shared" si="54"/>
        <v>8.1744835744066968</v>
      </c>
      <c r="Z69" s="11">
        <f t="shared" si="54"/>
        <v>12.766489686024125</v>
      </c>
      <c r="AA69" s="11">
        <f t="shared" si="54"/>
        <v>12.745644987819791</v>
      </c>
      <c r="AC69" s="15">
        <f>B69*'Table A8'!AC17</f>
        <v>-0.18125403811268484</v>
      </c>
      <c r="AD69" s="15">
        <f>C69*'Table A8'!AD17</f>
        <v>-0.7903275409579994</v>
      </c>
      <c r="AE69" s="15">
        <f>D69*'Table A8'!AE17</f>
        <v>0.25190620325185642</v>
      </c>
      <c r="AF69" s="15">
        <f>E69*'Table A8'!AF17</f>
        <v>1.4891551732465307</v>
      </c>
      <c r="AG69" s="15">
        <f>F69*'Table A8'!AG17</f>
        <v>0.20477854441749499</v>
      </c>
      <c r="AH69" s="15">
        <f>G69*'Table A8'!AH17</f>
        <v>2.0108169560418996</v>
      </c>
      <c r="AI69" s="15">
        <f>H69*'Table A8'!AI17</f>
        <v>0.54422102457289245</v>
      </c>
      <c r="AJ69" s="15">
        <f>I69*'Table A8'!AJ17</f>
        <v>-0.31948083574150221</v>
      </c>
      <c r="AK69" s="15">
        <f>J69*'Table A8'!AK17</f>
        <v>2.0106909545279761</v>
      </c>
      <c r="AL69" s="15">
        <f>K69*'Table A8'!AL17</f>
        <v>-0.52060360142048501</v>
      </c>
      <c r="AM69" s="15">
        <f>L69*'Table A8'!AM17</f>
        <v>-0.17952250669554198</v>
      </c>
      <c r="AN69" s="15">
        <f>M69*'Table A8'!AN17</f>
        <v>0.44128591427795288</v>
      </c>
      <c r="AO69" s="15">
        <f>N69*'Table A8'!AO17</f>
        <v>0.19240267444562675</v>
      </c>
      <c r="AP69" s="15">
        <f>O69*'Table A8'!AP17</f>
        <v>8.5671041927457461E-2</v>
      </c>
      <c r="AR69" s="15">
        <f>Q69*'Table A8'!AR17</f>
        <v>5.6225320545729129</v>
      </c>
      <c r="AS69" s="15">
        <f>R69*'Table A8'!AS17</f>
        <v>0.24151335292588813</v>
      </c>
      <c r="AT69" s="15">
        <f>S69*'Table A8'!AT17</f>
        <v>0.41995397509751081</v>
      </c>
      <c r="AU69" s="15">
        <f>T69*'Table A8'!AU17</f>
        <v>0.51889251995841001</v>
      </c>
      <c r="AW69" s="15">
        <f>V69*'Table A8'!AW17</f>
        <v>3.8181258029612564</v>
      </c>
      <c r="AX69" s="15">
        <f>W69*'Table A8'!AX17</f>
        <v>0.81568531639390462</v>
      </c>
      <c r="AY69" s="15">
        <f>X69*'Table A8'!AY17</f>
        <v>8.0803123743830501</v>
      </c>
      <c r="AZ69" s="15">
        <f>Y69*'Table A8'!AZ17</f>
        <v>5.3681833633128786</v>
      </c>
      <c r="BA69" s="15">
        <f>Z69*'Table A8'!BA17</f>
        <v>3.6907921682295748</v>
      </c>
      <c r="BB69" s="15">
        <f>AA69*'Table A8'!BB17</f>
        <v>4.7949116444178053</v>
      </c>
      <c r="BD69" s="11">
        <f t="shared" ref="BD69:BQ69" si="55">LN(BD17/BD16)*100</f>
        <v>-1.0925767095860677</v>
      </c>
      <c r="BE69" s="11">
        <f t="shared" si="55"/>
        <v>-3.3227440666335637</v>
      </c>
      <c r="BF69" s="11">
        <f t="shared" si="55"/>
        <v>-8.1162549931376908</v>
      </c>
      <c r="BG69" s="11">
        <f t="shared" si="55"/>
        <v>-7.3419834836661773</v>
      </c>
      <c r="BH69" s="11">
        <f t="shared" si="55"/>
        <v>-1.0543402002115467</v>
      </c>
      <c r="BI69" s="11">
        <f t="shared" si="55"/>
        <v>-4.5306986933084676</v>
      </c>
      <c r="BJ69" s="11">
        <f t="shared" si="55"/>
        <v>-12.146368833067291</v>
      </c>
      <c r="BK69" s="11">
        <f t="shared" si="55"/>
        <v>-7.7786761421191758E-2</v>
      </c>
      <c r="BL69" s="11">
        <f t="shared" si="55"/>
        <v>-17.056293362786839</v>
      </c>
      <c r="BM69" s="11">
        <f t="shared" si="55"/>
        <v>-4.9380368465269369</v>
      </c>
      <c r="BN69" s="11">
        <f t="shared" si="55"/>
        <v>-10.35222389169847</v>
      </c>
      <c r="BO69" s="11">
        <f t="shared" si="55"/>
        <v>-11.054814617464213</v>
      </c>
      <c r="BP69" s="11">
        <f t="shared" si="55"/>
        <v>-10.156592821220729</v>
      </c>
      <c r="BQ69" s="11">
        <f t="shared" si="55"/>
        <v>-6.8344016838039954</v>
      </c>
      <c r="BS69" s="11">
        <f t="shared" ref="BS69:BV69" si="56">LN(BS17/BS16)*100</f>
        <v>-26.873241960402559</v>
      </c>
      <c r="BT69" s="11">
        <f t="shared" si="56"/>
        <v>-0.66232927342824777</v>
      </c>
      <c r="BU69" s="11">
        <f t="shared" si="56"/>
        <v>0.2768955804397058</v>
      </c>
      <c r="BV69" s="11">
        <f t="shared" si="56"/>
        <v>-1.5914994776599227</v>
      </c>
      <c r="BX69" s="11"/>
      <c r="BY69" s="11"/>
      <c r="BZ69" s="11"/>
      <c r="CA69" s="11"/>
      <c r="CB69" s="11"/>
      <c r="CC69" s="11">
        <f t="shared" ref="BX69:CC69" si="57">LN(CC17/CC16)*100</f>
        <v>-8.8876967910722797</v>
      </c>
    </row>
    <row r="70" spans="1:81" x14ac:dyDescent="0.25">
      <c r="A70" s="13">
        <v>1982</v>
      </c>
      <c r="B70" s="11">
        <f t="shared" si="6"/>
        <v>-0.93347036230019453</v>
      </c>
      <c r="C70" s="11">
        <f t="shared" si="6"/>
        <v>-4.2981643415914821</v>
      </c>
      <c r="D70" s="11">
        <f t="shared" si="6"/>
        <v>-0.8122121933098273</v>
      </c>
      <c r="E70" s="11">
        <f t="shared" si="6"/>
        <v>-0.36880872901122863</v>
      </c>
      <c r="F70" s="11">
        <f t="shared" si="6"/>
        <v>-3.2523851110634772E-2</v>
      </c>
      <c r="G70" s="11">
        <f t="shared" si="6"/>
        <v>3.020953295199714</v>
      </c>
      <c r="H70" s="11">
        <f t="shared" si="6"/>
        <v>0.38851764821688722</v>
      </c>
      <c r="I70" s="11">
        <f t="shared" si="6"/>
        <v>-3.0516613365173964</v>
      </c>
      <c r="J70" s="11">
        <f t="shared" si="6"/>
        <v>9.0697354493795874</v>
      </c>
      <c r="K70" s="11">
        <f t="shared" si="6"/>
        <v>-2.8001327966629188</v>
      </c>
      <c r="L70" s="11">
        <f t="shared" si="6"/>
        <v>-1.5370207320114384</v>
      </c>
      <c r="M70" s="11">
        <f t="shared" si="6"/>
        <v>2.1022883701409012</v>
      </c>
      <c r="N70" s="11">
        <f t="shared" si="6"/>
        <v>0.25602248361508873</v>
      </c>
      <c r="O70" s="11">
        <f t="shared" si="6"/>
        <v>-0.25892376218807917</v>
      </c>
      <c r="Q70" s="11">
        <f t="shared" ref="Q70:T70" si="58">LN(Q18/Q17)*100</f>
        <v>17.254384129927431</v>
      </c>
      <c r="R70" s="11">
        <f t="shared" si="58"/>
        <v>1.0115997751937642</v>
      </c>
      <c r="S70" s="11">
        <f t="shared" si="58"/>
        <v>1.6104317531467689</v>
      </c>
      <c r="T70" s="11">
        <f t="shared" si="58"/>
        <v>1.8404584871531964</v>
      </c>
      <c r="V70" s="11">
        <f t="shared" ref="V70:AA70" si="59">LN(V18/V17)*100</f>
        <v>9.2946112509444294</v>
      </c>
      <c r="W70" s="11">
        <f t="shared" si="59"/>
        <v>10.316094873945065</v>
      </c>
      <c r="X70" s="11">
        <f t="shared" si="59"/>
        <v>12.030665326963302</v>
      </c>
      <c r="Y70" s="11">
        <f t="shared" si="59"/>
        <v>8.1370168195506665</v>
      </c>
      <c r="Z70" s="11">
        <f t="shared" si="59"/>
        <v>10.247332041649575</v>
      </c>
      <c r="AA70" s="11">
        <f t="shared" si="59"/>
        <v>10.932185350124989</v>
      </c>
      <c r="AC70" s="15">
        <f>B70*'Table A8'!AC18</f>
        <v>-0.26958624063229614</v>
      </c>
      <c r="AD70" s="15">
        <f>C70*'Table A8'!AD18</f>
        <v>-0.73541591884630275</v>
      </c>
      <c r="AE70" s="15">
        <f>D70*'Table A8'!AE18</f>
        <v>-0.16016824452069797</v>
      </c>
      <c r="AF70" s="15">
        <f>E70*'Table A8'!AF18</f>
        <v>-0.20424627412641844</v>
      </c>
      <c r="AG70" s="15">
        <f>F70*'Table A8'!AG18</f>
        <v>-1.0020598527186574E-2</v>
      </c>
      <c r="AH70" s="15">
        <f>G70*'Table A8'!AH18</f>
        <v>1.5642496162544119</v>
      </c>
      <c r="AI70" s="15">
        <f>H70*'Table A8'!AI18</f>
        <v>0.11313633916075756</v>
      </c>
      <c r="AJ70" s="15">
        <f>I70*'Table A8'!AJ18</f>
        <v>-0.34178606968994835</v>
      </c>
      <c r="AK70" s="15">
        <f>J70*'Table A8'!AK18</f>
        <v>1.8193889311455453</v>
      </c>
      <c r="AL70" s="15">
        <f>K70*'Table A8'!AL18</f>
        <v>-0.51466440802664437</v>
      </c>
      <c r="AM70" s="15">
        <f>L70*'Table A8'!AM18</f>
        <v>-0.34413894189736105</v>
      </c>
      <c r="AN70" s="15">
        <f>M70*'Table A8'!AN18</f>
        <v>0.33174110480823432</v>
      </c>
      <c r="AO70" s="15">
        <f>N70*'Table A8'!AO18</f>
        <v>6.3852007413603112E-2</v>
      </c>
      <c r="AP70" s="15">
        <f>O70*'Table A8'!AP18</f>
        <v>-5.9448895798382986E-2</v>
      </c>
      <c r="AR70" s="15">
        <f>Q70*'Table A8'!AR18</f>
        <v>4.7760135271639133</v>
      </c>
      <c r="AS70" s="15">
        <f>R70*'Table A8'!AS18</f>
        <v>0.42143246634572212</v>
      </c>
      <c r="AT70" s="15">
        <f>S70*'Table A8'!AT18</f>
        <v>0.55704834341346732</v>
      </c>
      <c r="AU70" s="15">
        <f>T70*'Table A8'!AU18</f>
        <v>0.65501917557782263</v>
      </c>
      <c r="AW70" s="15">
        <f>V70*'Table A8'!AW18</f>
        <v>3.8200852241381607</v>
      </c>
      <c r="AX70" s="15">
        <f>W70*'Table A8'!AX18</f>
        <v>0.68292548065516367</v>
      </c>
      <c r="AY70" s="15">
        <f>X70*'Table A8'!AY18</f>
        <v>7.1823072001970907</v>
      </c>
      <c r="AZ70" s="15">
        <f>Y70*'Table A8'!AZ18</f>
        <v>5.4208806051846539</v>
      </c>
      <c r="BA70" s="15">
        <f>Z70*'Table A8'!BA18</f>
        <v>3.0547296816157385</v>
      </c>
      <c r="BB70" s="15">
        <f>AA70*'Table A8'!BB18</f>
        <v>4.2241964192882957</v>
      </c>
      <c r="BD70" s="11">
        <f t="shared" ref="BD70:BQ70" si="60">LN(BD18/BD17)*100</f>
        <v>2.5789632038407251</v>
      </c>
      <c r="BE70" s="11">
        <f t="shared" si="60"/>
        <v>2.3801668120463386</v>
      </c>
      <c r="BF70" s="11">
        <f t="shared" si="60"/>
        <v>-2.0874859995903345</v>
      </c>
      <c r="BG70" s="11">
        <f t="shared" si="60"/>
        <v>-0.42986182120385785</v>
      </c>
      <c r="BH70" s="11">
        <f t="shared" si="60"/>
        <v>3.2523851110644014E-2</v>
      </c>
      <c r="BI70" s="11">
        <f t="shared" si="60"/>
        <v>-3.0209532951997149</v>
      </c>
      <c r="BJ70" s="11">
        <f t="shared" si="60"/>
        <v>-0.52146103392319665</v>
      </c>
      <c r="BK70" s="11">
        <f t="shared" si="60"/>
        <v>2.2317771952021022</v>
      </c>
      <c r="BL70" s="11">
        <f t="shared" si="60"/>
        <v>-4.433015402925216</v>
      </c>
      <c r="BM70" s="11">
        <f t="shared" si="60"/>
        <v>6.2696003567163778</v>
      </c>
      <c r="BN70" s="11">
        <f t="shared" si="60"/>
        <v>2.9746280051692477</v>
      </c>
      <c r="BO70" s="11">
        <f t="shared" si="60"/>
        <v>-5.2488264213534901</v>
      </c>
      <c r="BP70" s="11">
        <f t="shared" si="60"/>
        <v>-3.3800356310515962</v>
      </c>
      <c r="BQ70" s="11">
        <f t="shared" si="60"/>
        <v>0.12139107650149644</v>
      </c>
      <c r="BS70" s="11">
        <f t="shared" ref="BS70:BV70" si="61">LN(BS18/BS17)*100</f>
        <v>-20.795146666434405</v>
      </c>
      <c r="BT70" s="11">
        <f t="shared" si="61"/>
        <v>2.3943021839981409</v>
      </c>
      <c r="BU70" s="11">
        <f t="shared" si="61"/>
        <v>2.8957759370181031</v>
      </c>
      <c r="BV70" s="11">
        <f t="shared" si="61"/>
        <v>1.188835775287169</v>
      </c>
      <c r="BX70" s="11"/>
      <c r="BY70" s="11"/>
      <c r="BZ70" s="11"/>
      <c r="CA70" s="11"/>
      <c r="CB70" s="11"/>
      <c r="CC70" s="11">
        <f t="shared" ref="BX70:CC70" si="62">LN(CC18/CC17)*100</f>
        <v>-2.9229805751226374</v>
      </c>
    </row>
    <row r="71" spans="1:81" x14ac:dyDescent="0.25">
      <c r="A71" s="13">
        <v>1983</v>
      </c>
      <c r="B71" s="11">
        <f t="shared" si="6"/>
        <v>-1.0303719350778144</v>
      </c>
      <c r="C71" s="11">
        <f t="shared" si="6"/>
        <v>-4.2098389581964506</v>
      </c>
      <c r="D71" s="11">
        <f t="shared" si="6"/>
        <v>-1.343470884658919</v>
      </c>
      <c r="E71" s="11">
        <f t="shared" si="6"/>
        <v>-2.7106351924787919</v>
      </c>
      <c r="F71" s="11">
        <f t="shared" si="6"/>
        <v>-0.11934470332670719</v>
      </c>
      <c r="G71" s="11">
        <f t="shared" si="6"/>
        <v>2.2445173808014687</v>
      </c>
      <c r="H71" s="11">
        <f t="shared" si="6"/>
        <v>0.45137099739385622</v>
      </c>
      <c r="I71" s="11">
        <f t="shared" si="6"/>
        <v>-3.0131736902861728</v>
      </c>
      <c r="J71" s="11">
        <f t="shared" si="6"/>
        <v>7.0386879150183015</v>
      </c>
      <c r="K71" s="11">
        <f t="shared" si="6"/>
        <v>-2.7892394572853934</v>
      </c>
      <c r="L71" s="11">
        <f t="shared" si="6"/>
        <v>-1.7061206413720966</v>
      </c>
      <c r="M71" s="11">
        <f t="shared" si="6"/>
        <v>1.1766939121581899</v>
      </c>
      <c r="N71" s="11">
        <f t="shared" si="6"/>
        <v>-0.1512067749564279</v>
      </c>
      <c r="O71" s="11">
        <f t="shared" si="6"/>
        <v>-0.63162015667963634</v>
      </c>
      <c r="Q71" s="11">
        <f t="shared" ref="Q71:T71" si="63">LN(Q19/Q18)*100</f>
        <v>14.093262046912436</v>
      </c>
      <c r="R71" s="11">
        <f t="shared" si="63"/>
        <v>1.6635858807128125</v>
      </c>
      <c r="S71" s="11">
        <f t="shared" si="63"/>
        <v>1.8053538521301957</v>
      </c>
      <c r="T71" s="11">
        <f t="shared" si="63"/>
        <v>2.1540951371383157</v>
      </c>
      <c r="V71" s="11">
        <f t="shared" ref="V71:AA71" si="64">LN(V19/V18)*100</f>
        <v>4.4837589853608835</v>
      </c>
      <c r="W71" s="11">
        <f t="shared" si="64"/>
        <v>5.9773571348210535</v>
      </c>
      <c r="X71" s="11">
        <f t="shared" si="64"/>
        <v>9.5062440424883441</v>
      </c>
      <c r="Y71" s="11">
        <f t="shared" si="64"/>
        <v>3.6238423500556665</v>
      </c>
      <c r="Z71" s="11">
        <f t="shared" si="64"/>
        <v>5.672461468215281</v>
      </c>
      <c r="AA71" s="11">
        <f t="shared" si="64"/>
        <v>7.3690617794847615</v>
      </c>
      <c r="AC71" s="15">
        <f>B71*'Table A8'!AC19</f>
        <v>-0.32734916377422163</v>
      </c>
      <c r="AD71" s="15">
        <f>C71*'Table A8'!AD19</f>
        <v>-0.80365825711970229</v>
      </c>
      <c r="AE71" s="15">
        <f>D71*'Table A8'!AE19</f>
        <v>-0.29086144652865598</v>
      </c>
      <c r="AF71" s="15">
        <f>E71*'Table A8'!AF19</f>
        <v>-1.5857215876000932</v>
      </c>
      <c r="AG71" s="15">
        <f>F71*'Table A8'!AG19</f>
        <v>-4.0493657838751751E-2</v>
      </c>
      <c r="AH71" s="15">
        <f>G71*'Table A8'!AH19</f>
        <v>1.2416670150593725</v>
      </c>
      <c r="AI71" s="15">
        <f>H71*'Table A8'!AI19</f>
        <v>0.1428137835754161</v>
      </c>
      <c r="AJ71" s="15">
        <f>I71*'Table A8'!AJ19</f>
        <v>-0.39562970553457438</v>
      </c>
      <c r="AK71" s="15">
        <f>J71*'Table A8'!AK19</f>
        <v>1.5654041923000706</v>
      </c>
      <c r="AL71" s="15">
        <f>K71*'Table A8'!AL19</f>
        <v>-0.56956269717767749</v>
      </c>
      <c r="AM71" s="15">
        <f>L71*'Table A8'!AM19</f>
        <v>-0.43386647910092413</v>
      </c>
      <c r="AN71" s="15">
        <f>M71*'Table A8'!AN19</f>
        <v>0.21309926749184824</v>
      </c>
      <c r="AO71" s="15">
        <f>N71*'Table A8'!AO19</f>
        <v>-4.1188725498130956E-2</v>
      </c>
      <c r="AP71" s="15">
        <f>O71*'Table A8'!AP19</f>
        <v>-0.1616947601099869</v>
      </c>
      <c r="AR71" s="15">
        <f>Q71*'Table A8'!AR19</f>
        <v>4.1800615231142277</v>
      </c>
      <c r="AS71" s="15">
        <f>R71*'Table A8'!AS19</f>
        <v>0.7303142016329246</v>
      </c>
      <c r="AT71" s="15">
        <f>S71*'Table A8'!AT19</f>
        <v>0.67032788529594156</v>
      </c>
      <c r="AU71" s="15">
        <f>T71*'Table A8'!AU19</f>
        <v>0.81790992357141856</v>
      </c>
      <c r="AW71" s="15">
        <f>V71*'Table A8'!AW19</f>
        <v>1.9248777324154274</v>
      </c>
      <c r="AX71" s="15">
        <f>W71*'Table A8'!AX19</f>
        <v>0.42439235657229452</v>
      </c>
      <c r="AY71" s="15">
        <f>X71*'Table A8'!AY19</f>
        <v>5.8567969545770691</v>
      </c>
      <c r="AZ71" s="15">
        <f>Y71*'Table A8'!AZ19</f>
        <v>2.4743595566180092</v>
      </c>
      <c r="BA71" s="15">
        <f>Z71*'Table A8'!BA19</f>
        <v>1.7811529010195979</v>
      </c>
      <c r="BB71" s="15">
        <f>AA71*'Table A8'!BB19</f>
        <v>2.9785747712677408</v>
      </c>
      <c r="BD71" s="11">
        <f t="shared" ref="BD71:BQ71" si="65">LN(BD19/BD18)*100</f>
        <v>2.1461436221431338</v>
      </c>
      <c r="BE71" s="11">
        <f t="shared" si="65"/>
        <v>7.8001366739645821</v>
      </c>
      <c r="BF71" s="11">
        <f t="shared" si="65"/>
        <v>4.2431690775591102</v>
      </c>
      <c r="BG71" s="11">
        <f t="shared" si="65"/>
        <v>4.2939855131643476</v>
      </c>
      <c r="BH71" s="11">
        <f t="shared" si="65"/>
        <v>6.5405279384059973</v>
      </c>
      <c r="BI71" s="11">
        <f t="shared" si="65"/>
        <v>4.1723203681123859</v>
      </c>
      <c r="BJ71" s="11">
        <f t="shared" si="65"/>
        <v>6.2623865176553384</v>
      </c>
      <c r="BK71" s="11">
        <f t="shared" si="65"/>
        <v>4.4460942723682573</v>
      </c>
      <c r="BL71" s="11">
        <f t="shared" si="65"/>
        <v>2.959768655712129</v>
      </c>
      <c r="BM71" s="11">
        <f t="shared" si="65"/>
        <v>8.4878572794050733</v>
      </c>
      <c r="BN71" s="11">
        <f t="shared" si="65"/>
        <v>-1.9324418808722175</v>
      </c>
      <c r="BO71" s="11">
        <f t="shared" si="65"/>
        <v>-1.6549349001797047</v>
      </c>
      <c r="BP71" s="11">
        <f t="shared" si="65"/>
        <v>-4.4156712422534996</v>
      </c>
      <c r="BQ71" s="11">
        <f t="shared" si="65"/>
        <v>2.7424086755782677</v>
      </c>
      <c r="BS71" s="11">
        <f t="shared" ref="BS71:BV71" si="66">LN(BS19/BS18)*100</f>
        <v>-6.7972095371879382</v>
      </c>
      <c r="BT71" s="11">
        <f t="shared" si="66"/>
        <v>7.4137368817185969</v>
      </c>
      <c r="BU71" s="11">
        <f t="shared" si="66"/>
        <v>3.8115506892864262</v>
      </c>
      <c r="BV71" s="11">
        <f t="shared" si="66"/>
        <v>5.0779710208242781</v>
      </c>
      <c r="BX71" s="11"/>
      <c r="BY71" s="11"/>
      <c r="BZ71" s="11"/>
      <c r="CA71" s="11"/>
      <c r="CB71" s="11"/>
      <c r="CC71" s="11">
        <f t="shared" ref="BX71:CC71" si="67">LN(CC19/CC18)*100</f>
        <v>3.8220332898861842</v>
      </c>
    </row>
    <row r="72" spans="1:81" x14ac:dyDescent="0.25">
      <c r="A72" s="13">
        <v>1984</v>
      </c>
      <c r="B72" s="11">
        <f t="shared" si="6"/>
        <v>-0.66327901801202471</v>
      </c>
      <c r="C72" s="11">
        <f t="shared" si="6"/>
        <v>-4.0595871542070023</v>
      </c>
      <c r="D72" s="11">
        <f t="shared" si="6"/>
        <v>-0.50219816782963012</v>
      </c>
      <c r="E72" s="11">
        <f t="shared" si="6"/>
        <v>-4.4188678852319399</v>
      </c>
      <c r="F72" s="11">
        <f t="shared" si="6"/>
        <v>-0.43518536831581101</v>
      </c>
      <c r="G72" s="11">
        <f t="shared" si="6"/>
        <v>1.5310532757081152</v>
      </c>
      <c r="H72" s="11">
        <f t="shared" si="6"/>
        <v>1.1619980434384261</v>
      </c>
      <c r="I72" s="11">
        <f t="shared" si="6"/>
        <v>-2.7398974188114504</v>
      </c>
      <c r="J72" s="11">
        <f t="shared" si="6"/>
        <v>7.0991728837562675</v>
      </c>
      <c r="K72" s="11">
        <f t="shared" si="6"/>
        <v>-2.537927234475855</v>
      </c>
      <c r="L72" s="11">
        <f t="shared" si="6"/>
        <v>-1.6176016025495967</v>
      </c>
      <c r="M72" s="11">
        <f t="shared" si="6"/>
        <v>1.2505667162520921</v>
      </c>
      <c r="N72" s="11">
        <f t="shared" si="6"/>
        <v>-2.3282887183173204E-2</v>
      </c>
      <c r="O72" s="11">
        <f t="shared" si="6"/>
        <v>-0.51380373672123891</v>
      </c>
      <c r="Q72" s="11">
        <f t="shared" ref="Q72:T72" si="68">LN(Q20/Q19)*100</f>
        <v>13.258462662016157</v>
      </c>
      <c r="R72" s="11">
        <f t="shared" si="68"/>
        <v>1.5754801575130821</v>
      </c>
      <c r="S72" s="11">
        <f t="shared" si="68"/>
        <v>2.768906534571586</v>
      </c>
      <c r="T72" s="11">
        <f t="shared" si="68"/>
        <v>2.7586144391164709</v>
      </c>
      <c r="V72" s="11">
        <f t="shared" ref="V72:AA72" si="69">LN(V20/V19)*100</f>
        <v>3.8839833316263741</v>
      </c>
      <c r="W72" s="11">
        <f t="shared" si="69"/>
        <v>4.8261457805430394</v>
      </c>
      <c r="X72" s="11">
        <f t="shared" si="69"/>
        <v>8.2022906340398976</v>
      </c>
      <c r="Y72" s="11">
        <f t="shared" si="69"/>
        <v>3.0919673679975279</v>
      </c>
      <c r="Z72" s="11">
        <f t="shared" si="69"/>
        <v>4.699887404561399</v>
      </c>
      <c r="AA72" s="11">
        <f t="shared" si="69"/>
        <v>6.3551354226210748</v>
      </c>
      <c r="AC72" s="15">
        <f>B72*'Table A8'!AC20</f>
        <v>-0.22505057081148003</v>
      </c>
      <c r="AD72" s="15">
        <f>C72*'Table A8'!AD20</f>
        <v>-0.822066398726918</v>
      </c>
      <c r="AE72" s="15">
        <f>D72*'Table A8'!AE20</f>
        <v>-0.11409942373089194</v>
      </c>
      <c r="AF72" s="15">
        <f>E72*'Table A8'!AF20</f>
        <v>-2.6972769571455761</v>
      </c>
      <c r="AG72" s="15">
        <f>F72*'Table A8'!AG20</f>
        <v>-0.15662321405686039</v>
      </c>
      <c r="AH72" s="15">
        <f>G72*'Table A8'!AH20</f>
        <v>0.88158047615273272</v>
      </c>
      <c r="AI72" s="15">
        <f>H72*'Table A8'!AI20</f>
        <v>0.38322695472599289</v>
      </c>
      <c r="AJ72" s="15">
        <f>I72*'Table A8'!AJ20</f>
        <v>-0.39975103340459067</v>
      </c>
      <c r="AK72" s="15">
        <f>J72*'Table A8'!AK20</f>
        <v>1.6768246351432301</v>
      </c>
      <c r="AL72" s="15">
        <f>K72*'Table A8'!AL20</f>
        <v>-0.55123779532815553</v>
      </c>
      <c r="AM72" s="15">
        <f>L72*'Table A8'!AM20</f>
        <v>-0.44467868054088422</v>
      </c>
      <c r="AN72" s="15">
        <f>M72*'Table A8'!AN20</f>
        <v>0.25036345659366888</v>
      </c>
      <c r="AO72" s="15">
        <f>N72*'Table A8'!AO20</f>
        <v>-6.6542491569509029E-3</v>
      </c>
      <c r="AP72" s="15">
        <f>O72*'Table A8'!AP20</f>
        <v>-0.14067946311427523</v>
      </c>
      <c r="AR72" s="15">
        <f>Q72*'Table A8'!AR20</f>
        <v>4.0809548073685731</v>
      </c>
      <c r="AS72" s="15">
        <f>R72*'Table A8'!AS20</f>
        <v>0.71258967524316708</v>
      </c>
      <c r="AT72" s="15">
        <f>S72*'Table A8'!AT20</f>
        <v>1.05827607751326</v>
      </c>
      <c r="AU72" s="15">
        <f>T72*'Table A8'!AU20</f>
        <v>1.079445830026275</v>
      </c>
      <c r="AW72" s="15">
        <f>V72*'Table A8'!AW20</f>
        <v>1.6844835709263584</v>
      </c>
      <c r="AX72" s="15">
        <f>W72*'Table A8'!AX20</f>
        <v>0.34844772535520763</v>
      </c>
      <c r="AY72" s="15">
        <f>X72*'Table A8'!AY20</f>
        <v>5.1010045453094124</v>
      </c>
      <c r="AZ72" s="15">
        <f>Y72*'Table A8'!AZ20</f>
        <v>2.1232539916039022</v>
      </c>
      <c r="BA72" s="15">
        <f>Z72*'Table A8'!BA20</f>
        <v>1.4940942059100686</v>
      </c>
      <c r="BB72" s="15">
        <f>AA72*'Table A8'!BB20</f>
        <v>2.5960728201407091</v>
      </c>
      <c r="BD72" s="11">
        <f t="shared" ref="BD72:BQ72" si="70">LN(BD20/BD19)*100</f>
        <v>1.5170192945622463</v>
      </c>
      <c r="BE72" s="11">
        <f t="shared" si="70"/>
        <v>7.6072531462483797</v>
      </c>
      <c r="BF72" s="11">
        <f t="shared" si="70"/>
        <v>5.0534308121914142</v>
      </c>
      <c r="BG72" s="11">
        <f t="shared" si="70"/>
        <v>2.3594934107535819</v>
      </c>
      <c r="BH72" s="11">
        <f t="shared" si="70"/>
        <v>6.6436801103703216</v>
      </c>
      <c r="BI72" s="11">
        <f t="shared" si="70"/>
        <v>4.6795515014188691</v>
      </c>
      <c r="BJ72" s="11">
        <f t="shared" si="70"/>
        <v>3.9424495837923796</v>
      </c>
      <c r="BK72" s="11">
        <f t="shared" si="70"/>
        <v>6.6307507106806511</v>
      </c>
      <c r="BL72" s="11">
        <f t="shared" si="70"/>
        <v>3.7064160259870444</v>
      </c>
      <c r="BM72" s="11">
        <f t="shared" si="70"/>
        <v>10.710993405661005</v>
      </c>
      <c r="BN72" s="11">
        <f t="shared" si="70"/>
        <v>3.4534308723983291</v>
      </c>
      <c r="BO72" s="11">
        <f t="shared" si="70"/>
        <v>-4.045742007673681</v>
      </c>
      <c r="BP72" s="11">
        <f t="shared" si="70"/>
        <v>4.1589515042529834</v>
      </c>
      <c r="BQ72" s="11">
        <f t="shared" si="70"/>
        <v>4.0875032454132558</v>
      </c>
      <c r="BS72" s="11">
        <f t="shared" ref="BS72:BV72" si="71">LN(BS20/BS19)*100</f>
        <v>-11.327784291042772</v>
      </c>
      <c r="BT72" s="11">
        <f t="shared" si="71"/>
        <v>5.8835296479508372</v>
      </c>
      <c r="BU72" s="11">
        <f t="shared" si="71"/>
        <v>-0.39725387283996411</v>
      </c>
      <c r="BV72" s="11">
        <f t="shared" si="71"/>
        <v>1.6680772280818763</v>
      </c>
      <c r="BX72" s="11"/>
      <c r="BY72" s="11"/>
      <c r="BZ72" s="11"/>
      <c r="CA72" s="11"/>
      <c r="CB72" s="11"/>
      <c r="CC72" s="11">
        <f t="shared" ref="BX72:CC72" si="72">LN(CC20/CC19)*100</f>
        <v>2.7203912071018673E-3</v>
      </c>
    </row>
    <row r="73" spans="1:81" x14ac:dyDescent="0.25">
      <c r="A73" s="13">
        <v>1985</v>
      </c>
      <c r="B73" s="11">
        <f t="shared" si="6"/>
        <v>0.1773050109885593</v>
      </c>
      <c r="C73" s="11">
        <f t="shared" si="6"/>
        <v>-2.9453375848811145</v>
      </c>
      <c r="D73" s="11">
        <f t="shared" si="6"/>
        <v>1.0018869027400148</v>
      </c>
      <c r="E73" s="11">
        <f t="shared" si="6"/>
        <v>-5.1429772790055157</v>
      </c>
      <c r="F73" s="11">
        <f t="shared" si="6"/>
        <v>0.71704365020516436</v>
      </c>
      <c r="G73" s="11">
        <f t="shared" si="6"/>
        <v>2.3576989360121225</v>
      </c>
      <c r="H73" s="11">
        <f t="shared" si="6"/>
        <v>5.7258508930367951</v>
      </c>
      <c r="I73" s="11">
        <f t="shared" si="6"/>
        <v>-1.8410561843179674</v>
      </c>
      <c r="J73" s="11">
        <f t="shared" si="6"/>
        <v>7.6009784882239027</v>
      </c>
      <c r="K73" s="11">
        <f t="shared" si="6"/>
        <v>-2.3519853960439057</v>
      </c>
      <c r="L73" s="11">
        <f t="shared" si="6"/>
        <v>-0.88942181344590121</v>
      </c>
      <c r="M73" s="11">
        <f t="shared" si="6"/>
        <v>1.8212280330684345</v>
      </c>
      <c r="N73" s="11">
        <f t="shared" si="6"/>
        <v>0.42985834415637775</v>
      </c>
      <c r="O73" s="11">
        <f t="shared" si="6"/>
        <v>0.50448537488251821</v>
      </c>
      <c r="Q73" s="11">
        <f t="shared" ref="Q73:T73" si="73">LN(Q21/Q20)*100</f>
        <v>13.616505229798481</v>
      </c>
      <c r="R73" s="11">
        <f t="shared" si="73"/>
        <v>2.9996250153795145</v>
      </c>
      <c r="S73" s="11">
        <f t="shared" si="73"/>
        <v>3.6539746400023567</v>
      </c>
      <c r="T73" s="11">
        <f t="shared" si="73"/>
        <v>3.863250423243398</v>
      </c>
      <c r="V73" s="11">
        <f t="shared" ref="V73:AA73" si="74">LN(V21/V20)*100</f>
        <v>8.5990447855522518</v>
      </c>
      <c r="W73" s="11">
        <f t="shared" si="74"/>
        <v>5.7905997577441459</v>
      </c>
      <c r="X73" s="11">
        <f t="shared" si="74"/>
        <v>7.6648193672080094</v>
      </c>
      <c r="Y73" s="11">
        <f t="shared" si="74"/>
        <v>7.9938611488567828</v>
      </c>
      <c r="Z73" s="11">
        <f t="shared" si="74"/>
        <v>6.3301999587151148</v>
      </c>
      <c r="AA73" s="11">
        <f t="shared" si="74"/>
        <v>7.361181734324596</v>
      </c>
      <c r="AC73" s="15">
        <f>B73*'Table A8'!AC21</f>
        <v>6.3475193933904231E-2</v>
      </c>
      <c r="AD73" s="15">
        <f>C73*'Table A8'!AD21</f>
        <v>-0.62205529792689152</v>
      </c>
      <c r="AE73" s="15">
        <f>D73*'Table A8'!AE21</f>
        <v>0.23734700725910951</v>
      </c>
      <c r="AF73" s="15">
        <f>E73*'Table A8'!AF21</f>
        <v>-3.186588722071817</v>
      </c>
      <c r="AG73" s="15">
        <f>F73*'Table A8'!AG21</f>
        <v>0.26924989065203919</v>
      </c>
      <c r="AH73" s="15">
        <f>G73*'Table A8'!AH21</f>
        <v>1.3955220002255753</v>
      </c>
      <c r="AI73" s="15">
        <f>H73*'Table A8'!AI21</f>
        <v>1.9513699843469396</v>
      </c>
      <c r="AJ73" s="15">
        <f>I73*'Table A8'!AJ21</f>
        <v>-0.28775708160889829</v>
      </c>
      <c r="AK73" s="15">
        <f>J73*'Table A8'!AK21</f>
        <v>1.8896032521724626</v>
      </c>
      <c r="AL73" s="15">
        <f>K73*'Table A8'!AL21</f>
        <v>-0.53836945715444995</v>
      </c>
      <c r="AM73" s="15">
        <f>L73*'Table A8'!AM21</f>
        <v>-0.255619829184352</v>
      </c>
      <c r="AN73" s="15">
        <f>M73*'Table A8'!AN21</f>
        <v>0.3962992199956914</v>
      </c>
      <c r="AO73" s="15">
        <f>N73*'Table A8'!AO21</f>
        <v>0.12633536734755943</v>
      </c>
      <c r="AP73" s="15">
        <f>O73*'Table A8'!AP21</f>
        <v>0.14508999381621221</v>
      </c>
      <c r="AR73" s="15">
        <f>Q73*'Table A8'!AR21</f>
        <v>4.3640899261504131</v>
      </c>
      <c r="AS73" s="15">
        <f>R73*'Table A8'!AS21</f>
        <v>1.3627296444869135</v>
      </c>
      <c r="AT73" s="15">
        <f>S73*'Table A8'!AT21</f>
        <v>1.4498971371529352</v>
      </c>
      <c r="AU73" s="15">
        <f>T73*'Table A8'!AU21</f>
        <v>1.5537993202284948</v>
      </c>
      <c r="AW73" s="15">
        <f>V73*'Table A8'!AW21</f>
        <v>3.7139274428800171</v>
      </c>
      <c r="AX73" s="15">
        <f>W73*'Table A8'!AX21</f>
        <v>0.41518600263025518</v>
      </c>
      <c r="AY73" s="15">
        <f>X73*'Table A8'!AY21</f>
        <v>4.7767154296440308</v>
      </c>
      <c r="AZ73" s="15">
        <f>Y73*'Table A8'!AZ21</f>
        <v>5.4765942730817825</v>
      </c>
      <c r="BA73" s="15">
        <f>Z73*'Table A8'!BA21</f>
        <v>2.002242246941591</v>
      </c>
      <c r="BB73" s="15">
        <f>AA73*'Table A8'!BB21</f>
        <v>2.9945287295232461</v>
      </c>
      <c r="BD73" s="11">
        <f t="shared" ref="BD73:BQ73" si="75">LN(BD21/BD20)*100</f>
        <v>-0.54050911744467578</v>
      </c>
      <c r="BE73" s="11">
        <f t="shared" si="75"/>
        <v>6.6420297428664936</v>
      </c>
      <c r="BF73" s="11">
        <f t="shared" si="75"/>
        <v>0.29881225995798522</v>
      </c>
      <c r="BG73" s="11">
        <f t="shared" si="75"/>
        <v>15.725169637586076</v>
      </c>
      <c r="BH73" s="11">
        <f t="shared" si="75"/>
        <v>2.610088697309632</v>
      </c>
      <c r="BI73" s="11">
        <f t="shared" si="75"/>
        <v>1.017066314597705</v>
      </c>
      <c r="BJ73" s="11">
        <f t="shared" si="75"/>
        <v>-5.0191341707275408</v>
      </c>
      <c r="BK73" s="11">
        <f t="shared" si="75"/>
        <v>2.8191997712842984</v>
      </c>
      <c r="BL73" s="11">
        <f t="shared" si="75"/>
        <v>-1.6052810175964192</v>
      </c>
      <c r="BM73" s="11">
        <f t="shared" si="75"/>
        <v>7.8959028468348365</v>
      </c>
      <c r="BN73" s="11">
        <f t="shared" si="75"/>
        <v>5.0811016005790428</v>
      </c>
      <c r="BO73" s="11">
        <f t="shared" si="75"/>
        <v>1.6666527632250672</v>
      </c>
      <c r="BP73" s="11">
        <f t="shared" si="75"/>
        <v>2.2877726033060033</v>
      </c>
      <c r="BQ73" s="11">
        <f t="shared" si="75"/>
        <v>2.3411308803314492</v>
      </c>
      <c r="BS73" s="11">
        <f t="shared" ref="BS73:BV73" si="76">LN(BS21/BS20)*100</f>
        <v>-9.5187706833660233</v>
      </c>
      <c r="BT73" s="11">
        <f t="shared" si="76"/>
        <v>2.3818742285388028</v>
      </c>
      <c r="BU73" s="11">
        <f t="shared" si="76"/>
        <v>2.2308450637622634</v>
      </c>
      <c r="BV73" s="11">
        <f t="shared" si="76"/>
        <v>1.6064083286824749</v>
      </c>
      <c r="BX73" s="11"/>
      <c r="BY73" s="11"/>
      <c r="BZ73" s="11"/>
      <c r="CA73" s="11"/>
      <c r="CB73" s="11"/>
      <c r="CC73" s="11">
        <f t="shared" ref="BX73:CC73" si="77">LN(CC21/CC20)*100</f>
        <v>2.7417424274330209</v>
      </c>
    </row>
    <row r="74" spans="1:81" x14ac:dyDescent="0.25">
      <c r="A74" s="13">
        <v>1986</v>
      </c>
      <c r="B74" s="11">
        <f t="shared" si="6"/>
        <v>-0.16621423295911036</v>
      </c>
      <c r="C74" s="11">
        <f t="shared" si="6"/>
        <v>-2.5083878588618589</v>
      </c>
      <c r="D74" s="11">
        <f t="shared" si="6"/>
        <v>1.7662411846285007</v>
      </c>
      <c r="E74" s="11">
        <f t="shared" si="6"/>
        <v>-4.1678856406728064</v>
      </c>
      <c r="F74" s="11">
        <f t="shared" si="6"/>
        <v>0.42130342104753066</v>
      </c>
      <c r="G74" s="11">
        <f t="shared" si="6"/>
        <v>2.6842939615185002</v>
      </c>
      <c r="H74" s="11">
        <f t="shared" si="6"/>
        <v>2.3542135723988915</v>
      </c>
      <c r="I74" s="11">
        <f t="shared" si="6"/>
        <v>-1.8182319083190475</v>
      </c>
      <c r="J74" s="11">
        <f t="shared" si="6"/>
        <v>8.091865295583677</v>
      </c>
      <c r="K74" s="11">
        <f t="shared" si="6"/>
        <v>-1.8662773743645198</v>
      </c>
      <c r="L74" s="11">
        <f t="shared" si="6"/>
        <v>-0.48509367859037245</v>
      </c>
      <c r="M74" s="11">
        <f t="shared" si="6"/>
        <v>2.6292753677158998</v>
      </c>
      <c r="N74" s="11">
        <f t="shared" si="6"/>
        <v>0.67013537903940812</v>
      </c>
      <c r="O74" s="11">
        <f t="shared" si="6"/>
        <v>0.58536752514607282</v>
      </c>
      <c r="Q74" s="11">
        <f t="shared" ref="Q74:T74" si="78">LN(Q22/Q21)*100</f>
        <v>11.795836659397633</v>
      </c>
      <c r="R74" s="11">
        <f t="shared" si="78"/>
        <v>3.2179555049073474</v>
      </c>
      <c r="S74" s="11">
        <f t="shared" si="78"/>
        <v>4.1957126988254467</v>
      </c>
      <c r="T74" s="11">
        <f t="shared" si="78"/>
        <v>4.246611715352282</v>
      </c>
      <c r="V74" s="11">
        <f t="shared" ref="V74:AA74" si="79">LN(V22/V21)*100</f>
        <v>13.19696243857909</v>
      </c>
      <c r="W74" s="11">
        <f t="shared" si="79"/>
        <v>9.5969919231190453</v>
      </c>
      <c r="X74" s="11">
        <f t="shared" si="79"/>
        <v>8.7592603393670654</v>
      </c>
      <c r="Y74" s="11">
        <f t="shared" si="79"/>
        <v>12.325074488669852</v>
      </c>
      <c r="Z74" s="11">
        <f t="shared" si="79"/>
        <v>9.7909104570377252</v>
      </c>
      <c r="AA74" s="11">
        <f t="shared" si="79"/>
        <v>9.7458408342614362</v>
      </c>
      <c r="AC74" s="15">
        <f>B74*'Table A8'!AC22</f>
        <v>-6.0701437876667097E-2</v>
      </c>
      <c r="AD74" s="15">
        <f>C74*'Table A8'!AD22</f>
        <v>-0.5337849363658036</v>
      </c>
      <c r="AE74" s="15">
        <f>D74*'Table A8'!AE22</f>
        <v>0.41771604016464048</v>
      </c>
      <c r="AF74" s="15">
        <f>E74*'Table A8'!AF22</f>
        <v>-2.5728358059873231</v>
      </c>
      <c r="AG74" s="15">
        <f>F74*'Table A8'!AG22</f>
        <v>0.16156986197172798</v>
      </c>
      <c r="AH74" s="15">
        <f>G74*'Table A8'!AH22</f>
        <v>1.6111132357034039</v>
      </c>
      <c r="AI74" s="15">
        <f>H74*'Table A8'!AI22</f>
        <v>0.81761837369413515</v>
      </c>
      <c r="AJ74" s="15">
        <f>I74*'Table A8'!AJ22</f>
        <v>-0.29346263000269424</v>
      </c>
      <c r="AK74" s="15">
        <f>J74*'Table A8'!AK22</f>
        <v>2.0593797177260456</v>
      </c>
      <c r="AL74" s="15">
        <f>K74*'Table A8'!AL22</f>
        <v>-0.43745541655104353</v>
      </c>
      <c r="AM74" s="15">
        <f>L74*'Table A8'!AM22</f>
        <v>-0.1418413916198249</v>
      </c>
      <c r="AN74" s="15">
        <f>M74*'Table A8'!AN22</f>
        <v>0.59421623310379323</v>
      </c>
      <c r="AO74" s="15">
        <f>N74*'Table A8'!AO22</f>
        <v>0.19500939530046779</v>
      </c>
      <c r="AP74" s="15">
        <f>O74*'Table A8'!AP22</f>
        <v>0.17127853785774089</v>
      </c>
      <c r="AR74" s="15">
        <f>Q74*'Table A8'!AR22</f>
        <v>3.8678548406164834</v>
      </c>
      <c r="AS74" s="15">
        <f>R74*'Table A8'!AS22</f>
        <v>1.434886359638186</v>
      </c>
      <c r="AT74" s="15">
        <f>S74*'Table A8'!AT22</f>
        <v>1.71310949493043</v>
      </c>
      <c r="AU74" s="15">
        <f>T74*'Table A8'!AU22</f>
        <v>1.7304942740060547</v>
      </c>
      <c r="AW74" s="15">
        <f>V74*'Table A8'!AW22</f>
        <v>5.5334863504962124</v>
      </c>
      <c r="AX74" s="15">
        <f>W74*'Table A8'!AX22</f>
        <v>0.65643424754134283</v>
      </c>
      <c r="AY74" s="15">
        <f>X74*'Table A8'!AY22</f>
        <v>5.3773099223374414</v>
      </c>
      <c r="AZ74" s="15">
        <f>Y74*'Table A8'!AZ22</f>
        <v>8.3034026830168788</v>
      </c>
      <c r="BA74" s="15">
        <f>Z74*'Table A8'!BA22</f>
        <v>2.9901440535793213</v>
      </c>
      <c r="BB74" s="15">
        <f>AA74*'Table A8'!BB22</f>
        <v>3.8447342091161363</v>
      </c>
      <c r="BD74" s="11">
        <f t="shared" ref="BD74:BQ74" si="80">LN(BD22/BD21)*100</f>
        <v>0.65435588690126878</v>
      </c>
      <c r="BE74" s="11">
        <f t="shared" si="80"/>
        <v>-0.8267808436943811</v>
      </c>
      <c r="BF74" s="11">
        <f t="shared" si="80"/>
        <v>2.2412206032069273</v>
      </c>
      <c r="BG74" s="11">
        <f t="shared" si="80"/>
        <v>14.132325615126613</v>
      </c>
      <c r="BH74" s="11">
        <f t="shared" si="80"/>
        <v>1.209208892066453</v>
      </c>
      <c r="BI74" s="11">
        <f t="shared" si="80"/>
        <v>-1.1437281571201385</v>
      </c>
      <c r="BJ74" s="11">
        <f t="shared" si="80"/>
        <v>3.3707562420990724</v>
      </c>
      <c r="BK74" s="11">
        <f t="shared" si="80"/>
        <v>-0.53777162963612679</v>
      </c>
      <c r="BL74" s="11">
        <f t="shared" si="80"/>
        <v>-9.0786676727011457</v>
      </c>
      <c r="BM74" s="11">
        <f t="shared" si="80"/>
        <v>0.38746774191219158</v>
      </c>
      <c r="BN74" s="11">
        <f t="shared" si="80"/>
        <v>-1.7195388882678373</v>
      </c>
      <c r="BO74" s="11">
        <f t="shared" si="80"/>
        <v>0.97092644400619843</v>
      </c>
      <c r="BP74" s="11">
        <f t="shared" si="80"/>
        <v>1.8347000099684971</v>
      </c>
      <c r="BQ74" s="11">
        <f t="shared" si="80"/>
        <v>0.74530739463748386</v>
      </c>
      <c r="BS74" s="11">
        <f t="shared" ref="BS74:BV74" si="81">LN(BS22/BS21)*100</f>
        <v>-0.88480791138801951</v>
      </c>
      <c r="BT74" s="11">
        <f t="shared" si="81"/>
        <v>-4.447983313072486</v>
      </c>
      <c r="BU74" s="11">
        <f t="shared" si="81"/>
        <v>3.6658251991221733</v>
      </c>
      <c r="BV74" s="11">
        <f t="shared" si="81"/>
        <v>0.24877597228572501</v>
      </c>
      <c r="BX74" s="11"/>
      <c r="BY74" s="11"/>
      <c r="BZ74" s="11"/>
      <c r="CA74" s="11"/>
      <c r="CB74" s="11"/>
      <c r="CC74" s="11">
        <f t="shared" ref="BX74:CC74" si="82">LN(CC22/CC21)*100</f>
        <v>-2.3061812760287395</v>
      </c>
    </row>
    <row r="75" spans="1:81" x14ac:dyDescent="0.25">
      <c r="A75" s="13">
        <v>1987</v>
      </c>
      <c r="B75" s="11">
        <f t="shared" si="6"/>
        <v>-0.27763913664344042</v>
      </c>
      <c r="C75" s="11">
        <f t="shared" si="6"/>
        <v>-2.2541652935089465</v>
      </c>
      <c r="D75" s="11">
        <f t="shared" si="6"/>
        <v>2.7173944238326007</v>
      </c>
      <c r="E75" s="11">
        <f t="shared" si="6"/>
        <v>-5.5407239713259306</v>
      </c>
      <c r="F75" s="11">
        <f t="shared" si="6"/>
        <v>0.23150027835976186</v>
      </c>
      <c r="G75" s="11">
        <f t="shared" si="6"/>
        <v>2.675828564874156</v>
      </c>
      <c r="H75" s="11">
        <f t="shared" si="6"/>
        <v>0.35132269960264972</v>
      </c>
      <c r="I75" s="11">
        <f t="shared" si="6"/>
        <v>-2.0785047786592568</v>
      </c>
      <c r="J75" s="11">
        <f t="shared" si="6"/>
        <v>6.6280378397349811</v>
      </c>
      <c r="K75" s="11">
        <f t="shared" si="6"/>
        <v>-1.9635710331387071</v>
      </c>
      <c r="L75" s="11">
        <f t="shared" si="6"/>
        <v>-0.92443633043360718</v>
      </c>
      <c r="M75" s="11">
        <f t="shared" si="6"/>
        <v>2.3331909718473862</v>
      </c>
      <c r="N75" s="11">
        <f t="shared" si="6"/>
        <v>0.75714483534775023</v>
      </c>
      <c r="O75" s="11">
        <f t="shared" si="6"/>
        <v>0.3144947555603686</v>
      </c>
      <c r="Q75" s="11">
        <f t="shared" ref="Q75:T75" si="83">LN(Q23/Q22)*100</f>
        <v>13.083960095881109</v>
      </c>
      <c r="R75" s="11">
        <f t="shared" si="83"/>
        <v>3.320819168276254</v>
      </c>
      <c r="S75" s="11">
        <f t="shared" si="83"/>
        <v>5.2319994872956537</v>
      </c>
      <c r="T75" s="11">
        <f t="shared" si="83"/>
        <v>5.00978369827767</v>
      </c>
      <c r="V75" s="11">
        <f t="shared" ref="V75:AA75" si="84">LN(V23/V22)*100</f>
        <v>17.334631566705927</v>
      </c>
      <c r="W75" s="11">
        <f t="shared" si="84"/>
        <v>12.02531892384455</v>
      </c>
      <c r="X75" s="11">
        <f t="shared" si="84"/>
        <v>8.5703142192971704</v>
      </c>
      <c r="Y75" s="11">
        <f t="shared" si="84"/>
        <v>16.599163370157719</v>
      </c>
      <c r="Z75" s="11">
        <f t="shared" si="84"/>
        <v>12.05048147205744</v>
      </c>
      <c r="AA75" s="11">
        <f t="shared" si="84"/>
        <v>11.173888202404603</v>
      </c>
      <c r="AC75" s="15">
        <f>B75*'Table A8'!AC23</f>
        <v>-0.10392032884563975</v>
      </c>
      <c r="AD75" s="15">
        <f>C75*'Table A8'!AD23</f>
        <v>-0.49050636786754681</v>
      </c>
      <c r="AE75" s="15">
        <f>D75*'Table A8'!AE23</f>
        <v>0.63668551350397817</v>
      </c>
      <c r="AF75" s="15">
        <f>E75*'Table A8'!AF23</f>
        <v>-3.4269377762650883</v>
      </c>
      <c r="AG75" s="15">
        <f>F75*'Table A8'!AG23</f>
        <v>9.1257409729418121E-2</v>
      </c>
      <c r="AH75" s="15">
        <f>G75*'Table A8'!AH23</f>
        <v>1.6343960874251344</v>
      </c>
      <c r="AI75" s="15">
        <f>H75*'Table A8'!AI23</f>
        <v>0.12461416154905987</v>
      </c>
      <c r="AJ75" s="15">
        <f>I75*'Table A8'!AJ23</f>
        <v>-0.34877310185902316</v>
      </c>
      <c r="AK75" s="15">
        <f>J75*'Table A8'!AK23</f>
        <v>1.7391971291464587</v>
      </c>
      <c r="AL75" s="15">
        <f>K75*'Table A8'!AL23</f>
        <v>-0.47518419001956708</v>
      </c>
      <c r="AM75" s="15">
        <f>L75*'Table A8'!AM23</f>
        <v>-0.27668379369877866</v>
      </c>
      <c r="AN75" s="15">
        <f>M75*'Table A8'!AN23</f>
        <v>0.54969979296724425</v>
      </c>
      <c r="AO75" s="15">
        <f>N75*'Table A8'!AO23</f>
        <v>0.22138914985568217</v>
      </c>
      <c r="AP75" s="15">
        <f>O75*'Table A8'!AP23</f>
        <v>9.4191179290330398E-2</v>
      </c>
      <c r="AR75" s="15">
        <f>Q75*'Table A8'!AR23</f>
        <v>4.4956486889447493</v>
      </c>
      <c r="AS75" s="15">
        <f>R75*'Table A8'!AS23</f>
        <v>1.481085349051209</v>
      </c>
      <c r="AT75" s="15">
        <f>S75*'Table A8'!AT23</f>
        <v>2.1597693883556457</v>
      </c>
      <c r="AU75" s="15">
        <f>T75*'Table A8'!AU23</f>
        <v>2.0675377322791944</v>
      </c>
      <c r="AW75" s="15">
        <f>V75*'Table A8'!AW23</f>
        <v>7.1852047843996063</v>
      </c>
      <c r="AX75" s="15">
        <f>W75*'Table A8'!AX23</f>
        <v>0.80689889978996987</v>
      </c>
      <c r="AY75" s="15">
        <f>X75*'Table A8'!AY23</f>
        <v>5.2424612079440793</v>
      </c>
      <c r="AZ75" s="15">
        <f>Y75*'Table A8'!AZ23</f>
        <v>11.113139876320592</v>
      </c>
      <c r="BA75" s="15">
        <f>Z75*'Table A8'!BA23</f>
        <v>3.6296050193837011</v>
      </c>
      <c r="BB75" s="15">
        <f>AA75*'Table A8'!BB23</f>
        <v>4.3555816212973149</v>
      </c>
      <c r="BD75" s="11">
        <f t="shared" ref="BD75:BQ75" si="85">LN(BD23/BD22)*100</f>
        <v>3.2908413355279347</v>
      </c>
      <c r="BE75" s="11">
        <f t="shared" si="85"/>
        <v>5.9377598772837086</v>
      </c>
      <c r="BF75" s="11">
        <f t="shared" si="85"/>
        <v>6.513376068591338</v>
      </c>
      <c r="BG75" s="11">
        <f t="shared" si="85"/>
        <v>-7.7287378445906372</v>
      </c>
      <c r="BH75" s="11">
        <f t="shared" si="85"/>
        <v>7.6564345909060343</v>
      </c>
      <c r="BI75" s="11">
        <f t="shared" si="85"/>
        <v>5.2387343352606459</v>
      </c>
      <c r="BJ75" s="11">
        <f t="shared" si="85"/>
        <v>8.175089177309447</v>
      </c>
      <c r="BK75" s="11">
        <f t="shared" si="85"/>
        <v>6.8294936172726874</v>
      </c>
      <c r="BL75" s="11">
        <f t="shared" si="85"/>
        <v>-1.511105260944088</v>
      </c>
      <c r="BM75" s="11">
        <f t="shared" si="85"/>
        <v>5.9943700378421045</v>
      </c>
      <c r="BN75" s="11">
        <f t="shared" si="85"/>
        <v>1.5427957886914958</v>
      </c>
      <c r="BO75" s="11">
        <f t="shared" si="85"/>
        <v>2.2227410800552603</v>
      </c>
      <c r="BP75" s="11">
        <f t="shared" si="85"/>
        <v>3.8027633459441552</v>
      </c>
      <c r="BQ75" s="11">
        <f t="shared" si="85"/>
        <v>4.3868093480083621</v>
      </c>
      <c r="BS75" s="11">
        <f t="shared" ref="BS75:BV75" si="86">LN(BS23/BS22)*100</f>
        <v>-1.4457506163122609</v>
      </c>
      <c r="BT75" s="11">
        <f t="shared" si="86"/>
        <v>8.111136444086041</v>
      </c>
      <c r="BU75" s="11">
        <f t="shared" si="86"/>
        <v>-1.2729093596680703</v>
      </c>
      <c r="BV75" s="11">
        <f t="shared" si="86"/>
        <v>2.9778284540347193</v>
      </c>
      <c r="BX75" s="11"/>
      <c r="BY75" s="11"/>
      <c r="BZ75" s="11"/>
      <c r="CA75" s="11"/>
      <c r="CB75" s="11"/>
      <c r="CC75" s="11">
        <f t="shared" ref="BX75:CC75" si="87">LN(CC23/CC22)*100</f>
        <v>-5.1089740487625228</v>
      </c>
    </row>
    <row r="76" spans="1:81" x14ac:dyDescent="0.25">
      <c r="A76" s="13">
        <v>1988</v>
      </c>
      <c r="B76" s="11">
        <f t="shared" si="6"/>
        <v>0.51026178377525744</v>
      </c>
      <c r="C76" s="11">
        <f t="shared" si="6"/>
        <v>-1.7956705999534504</v>
      </c>
      <c r="D76" s="11">
        <f t="shared" si="6"/>
        <v>5.6966436505923985</v>
      </c>
      <c r="E76" s="11">
        <f t="shared" si="6"/>
        <v>-4.923007678663275</v>
      </c>
      <c r="F76" s="11">
        <f t="shared" si="6"/>
        <v>0.45069289723583766</v>
      </c>
      <c r="G76" s="11">
        <f t="shared" si="6"/>
        <v>2.4496990020922418</v>
      </c>
      <c r="H76" s="11">
        <f t="shared" si="6"/>
        <v>2.3872536122796788</v>
      </c>
      <c r="I76" s="11">
        <f t="shared" si="6"/>
        <v>-1.8762553651228209</v>
      </c>
      <c r="J76" s="11">
        <f t="shared" si="6"/>
        <v>6.0440333425058093</v>
      </c>
      <c r="K76" s="11">
        <f t="shared" si="6"/>
        <v>-1.8429278128513411</v>
      </c>
      <c r="L76" s="11">
        <f t="shared" si="6"/>
        <v>-1.0169321909391416</v>
      </c>
      <c r="M76" s="11">
        <f t="shared" si="6"/>
        <v>1.863458280336576</v>
      </c>
      <c r="N76" s="11">
        <f t="shared" si="6"/>
        <v>1.4522606042320447</v>
      </c>
      <c r="O76" s="11">
        <f t="shared" si="6"/>
        <v>0.7269413194550931</v>
      </c>
      <c r="Q76" s="11">
        <f t="shared" ref="Q76:T76" si="88">LN(Q24/Q23)*100</f>
        <v>14.34289276331176</v>
      </c>
      <c r="R76" s="11">
        <f t="shared" si="88"/>
        <v>4.7567965731007309</v>
      </c>
      <c r="S76" s="11">
        <f t="shared" si="88"/>
        <v>6.568303858433608</v>
      </c>
      <c r="T76" s="11">
        <f t="shared" si="88"/>
        <v>6.3828041533972524</v>
      </c>
      <c r="V76" s="11">
        <f t="shared" ref="V76:AA76" si="89">LN(V24/V23)*100</f>
        <v>22.626654457532329</v>
      </c>
      <c r="W76" s="11">
        <f t="shared" si="89"/>
        <v>14.217448878054254</v>
      </c>
      <c r="X76" s="11">
        <f t="shared" si="89"/>
        <v>8.1887159472184106</v>
      </c>
      <c r="Y76" s="11">
        <f t="shared" si="89"/>
        <v>20.787320086021733</v>
      </c>
      <c r="Z76" s="11">
        <f t="shared" si="89"/>
        <v>13.838684246374966</v>
      </c>
      <c r="AA76" s="11">
        <f t="shared" si="89"/>
        <v>12.942317479284196</v>
      </c>
      <c r="AC76" s="15">
        <f>B76*'Table A8'!AC24</f>
        <v>0.2034923993695727</v>
      </c>
      <c r="AD76" s="15">
        <f>C76*'Table A8'!AD24</f>
        <v>-0.4176729815491726</v>
      </c>
      <c r="AE76" s="15">
        <f>D76*'Table A8'!AE24</f>
        <v>1.3871327289192492</v>
      </c>
      <c r="AF76" s="15">
        <f>E76*'Table A8'!AF24</f>
        <v>-3.1108485521473237</v>
      </c>
      <c r="AG76" s="15">
        <f>F76*'Table A8'!AG24</f>
        <v>0.18532491934337644</v>
      </c>
      <c r="AH76" s="15">
        <f>G76*'Table A8'!AH24</f>
        <v>1.5374310937130908</v>
      </c>
      <c r="AI76" s="15">
        <f>H76*'Table A8'!AI24</f>
        <v>0.88041913220874557</v>
      </c>
      <c r="AJ76" s="15">
        <f>I76*'Table A8'!AJ24</f>
        <v>-0.3349115826744235</v>
      </c>
      <c r="AK76" s="15">
        <f>J76*'Table A8'!AK24</f>
        <v>1.6796368658823646</v>
      </c>
      <c r="AL76" s="15">
        <f>K76*'Table A8'!AL24</f>
        <v>-0.47289527677765419</v>
      </c>
      <c r="AM76" s="15">
        <f>L76*'Table A8'!AM24</f>
        <v>-0.31779130966848174</v>
      </c>
      <c r="AN76" s="15">
        <f>M76*'Table A8'!AN24</f>
        <v>0.47052321578498535</v>
      </c>
      <c r="AO76" s="15">
        <f>N76*'Table A8'!AO24</f>
        <v>0.44192290186781125</v>
      </c>
      <c r="AP76" s="15">
        <f>O76*'Table A8'!AP24</f>
        <v>0.22927729215613638</v>
      </c>
      <c r="AR76" s="15">
        <f>Q76*'Table A8'!AR24</f>
        <v>5.3212132151886626</v>
      </c>
      <c r="AS76" s="15">
        <f>R76*'Table A8'!AS24</f>
        <v>2.1833696270532355</v>
      </c>
      <c r="AT76" s="15">
        <f>S76*'Table A8'!AT24</f>
        <v>2.7705105674872956</v>
      </c>
      <c r="AU76" s="15">
        <f>T76*'Table A8'!AU24</f>
        <v>2.7177980085165498</v>
      </c>
      <c r="AW76" s="15">
        <f>V76*'Table A8'!AW24</f>
        <v>9.5733375009819284</v>
      </c>
      <c r="AX76" s="15">
        <f>W76*'Table A8'!AX24</f>
        <v>0.98526920724916023</v>
      </c>
      <c r="AY76" s="15">
        <f>X76*'Table A8'!AY24</f>
        <v>5.099932291927626</v>
      </c>
      <c r="AZ76" s="15">
        <f>Y76*'Table A8'!AZ24</f>
        <v>14.079251894262519</v>
      </c>
      <c r="BA76" s="15">
        <f>Z76*'Table A8'!BA24</f>
        <v>4.2720018268559512</v>
      </c>
      <c r="BB76" s="15">
        <f>AA76*'Table A8'!BB24</f>
        <v>5.1549250519988945</v>
      </c>
      <c r="BD76" s="11">
        <f t="shared" ref="BD76:BQ76" si="90">LN(BD24/BD23)*100</f>
        <v>1.5996222845621286</v>
      </c>
      <c r="BE76" s="11">
        <f t="shared" si="90"/>
        <v>1.4885197423035892</v>
      </c>
      <c r="BF76" s="11">
        <f t="shared" si="90"/>
        <v>3.9573118279979584</v>
      </c>
      <c r="BG76" s="11">
        <f t="shared" si="90"/>
        <v>4.4710459820665269</v>
      </c>
      <c r="BH76" s="11">
        <f t="shared" si="90"/>
        <v>4.5752166896672168</v>
      </c>
      <c r="BI76" s="11">
        <f t="shared" si="90"/>
        <v>2.5603856394922473</v>
      </c>
      <c r="BJ76" s="11">
        <f t="shared" si="90"/>
        <v>6.8704325633183139</v>
      </c>
      <c r="BK76" s="11">
        <f t="shared" si="90"/>
        <v>10.912245948821454</v>
      </c>
      <c r="BL76" s="11">
        <f t="shared" si="90"/>
        <v>4.7425009830629339</v>
      </c>
      <c r="BM76" s="11">
        <f t="shared" si="90"/>
        <v>12.0372513998997</v>
      </c>
      <c r="BN76" s="11">
        <f t="shared" si="90"/>
        <v>9.7638116902783683</v>
      </c>
      <c r="BO76" s="11">
        <f t="shared" si="90"/>
        <v>7.7911420076779478</v>
      </c>
      <c r="BP76" s="11">
        <f t="shared" si="90"/>
        <v>8.4166180634568306</v>
      </c>
      <c r="BQ76" s="11">
        <f t="shared" si="90"/>
        <v>6.2571799519142681</v>
      </c>
      <c r="BS76" s="11">
        <f t="shared" ref="BS76:BV76" si="91">LN(BS24/BS23)*100</f>
        <v>-0.99261460839440741</v>
      </c>
      <c r="BT76" s="11">
        <f t="shared" si="91"/>
        <v>3.0957208068282727</v>
      </c>
      <c r="BU76" s="11">
        <f t="shared" si="91"/>
        <v>-1.2507067083399837</v>
      </c>
      <c r="BV76" s="11">
        <f t="shared" si="91"/>
        <v>1.0693964961959785</v>
      </c>
      <c r="BX76" s="11"/>
      <c r="BY76" s="11"/>
      <c r="BZ76" s="11"/>
      <c r="CA76" s="11"/>
      <c r="CB76" s="11"/>
      <c r="CC76" s="11">
        <f t="shared" ref="BX76:CC76" si="92">LN(CC24/CC23)*100</f>
        <v>-1.4302675355058976</v>
      </c>
    </row>
    <row r="77" spans="1:81" x14ac:dyDescent="0.25">
      <c r="A77" s="13">
        <v>1989</v>
      </c>
      <c r="B77" s="11">
        <f t="shared" si="6"/>
        <v>0.71661185340637501</v>
      </c>
      <c r="C77" s="11">
        <f t="shared" si="6"/>
        <v>-2.2536981409922872</v>
      </c>
      <c r="D77" s="11">
        <f t="shared" si="6"/>
        <v>6.0061717213898973</v>
      </c>
      <c r="E77" s="11">
        <f t="shared" si="6"/>
        <v>-3.4534053886992488</v>
      </c>
      <c r="F77" s="11">
        <f t="shared" si="6"/>
        <v>1.0755654509628223</v>
      </c>
      <c r="G77" s="11">
        <f t="shared" si="6"/>
        <v>2.1910855114694123</v>
      </c>
      <c r="H77" s="11">
        <f t="shared" si="6"/>
        <v>3.2381642641069708</v>
      </c>
      <c r="I77" s="11">
        <f t="shared" si="6"/>
        <v>-1.4571385953133631</v>
      </c>
      <c r="J77" s="11">
        <f t="shared" si="6"/>
        <v>6.9757105379707403</v>
      </c>
      <c r="K77" s="11">
        <f t="shared" si="6"/>
        <v>3.3900767934919203E-2</v>
      </c>
      <c r="L77" s="11">
        <f t="shared" si="6"/>
        <v>0.30464608481650735</v>
      </c>
      <c r="M77" s="11">
        <f t="shared" si="6"/>
        <v>3.30021266046078</v>
      </c>
      <c r="N77" s="11">
        <f t="shared" si="6"/>
        <v>2.7770306147930959</v>
      </c>
      <c r="O77" s="11">
        <f t="shared" si="6"/>
        <v>1.5285530984593445</v>
      </c>
      <c r="Q77" s="11">
        <f t="shared" ref="Q77:T77" si="93">LN(Q25/Q24)*100</f>
        <v>11.24779834266903</v>
      </c>
      <c r="R77" s="11">
        <f t="shared" si="93"/>
        <v>3.6285943540791852</v>
      </c>
      <c r="S77" s="11">
        <f t="shared" si="93"/>
        <v>5.6657237286965163</v>
      </c>
      <c r="T77" s="11">
        <f t="shared" si="93"/>
        <v>5.3348749787383518</v>
      </c>
      <c r="V77" s="11">
        <f t="shared" ref="V77:AA77" si="94">LN(V25/V24)*100</f>
        <v>20.193715122215938</v>
      </c>
      <c r="W77" s="11">
        <f t="shared" si="94"/>
        <v>12.61324965456809</v>
      </c>
      <c r="X77" s="11">
        <f t="shared" si="94"/>
        <v>6.9746068516320774</v>
      </c>
      <c r="Y77" s="11">
        <f t="shared" si="94"/>
        <v>17.902331709208607</v>
      </c>
      <c r="Z77" s="11">
        <f t="shared" si="94"/>
        <v>13.12445437583877</v>
      </c>
      <c r="AA77" s="11">
        <f t="shared" si="94"/>
        <v>11.539582993927715</v>
      </c>
      <c r="AC77" s="15">
        <f>B77*'Table A8'!AC25</f>
        <v>0.29803886983171141</v>
      </c>
      <c r="AD77" s="15">
        <f>C77*'Table A8'!AD25</f>
        <v>-0.55643807101099574</v>
      </c>
      <c r="AE77" s="15">
        <f>D77*'Table A8'!AE25</f>
        <v>1.4841250323554436</v>
      </c>
      <c r="AF77" s="15">
        <f>E77*'Table A8'!AF25</f>
        <v>-2.2160502379283078</v>
      </c>
      <c r="AG77" s="15">
        <f>F77*'Table A8'!AG25</f>
        <v>0.44851079305149694</v>
      </c>
      <c r="AH77" s="15">
        <f>G77*'Table A8'!AH25</f>
        <v>1.387395345862432</v>
      </c>
      <c r="AI77" s="15">
        <f>H77*'Table A8'!AI25</f>
        <v>1.1987684105724006</v>
      </c>
      <c r="AJ77" s="15">
        <f>I77*'Table A8'!AJ25</f>
        <v>-0.26694779066140817</v>
      </c>
      <c r="AK77" s="15">
        <f>J77*'Table A8'!AK25</f>
        <v>1.9852872191064723</v>
      </c>
      <c r="AL77" s="15">
        <f>K77*'Table A8'!AL25</f>
        <v>8.9159019668837505E-3</v>
      </c>
      <c r="AM77" s="15">
        <f>L77*'Table A8'!AM25</f>
        <v>9.7303959490392458E-2</v>
      </c>
      <c r="AN77" s="15">
        <f>M77*'Table A8'!AN25</f>
        <v>0.87125614236164595</v>
      </c>
      <c r="AO77" s="15">
        <f>N77*'Table A8'!AO25</f>
        <v>0.85726935078662858</v>
      </c>
      <c r="AP77" s="15">
        <f>O77*'Table A8'!AP25</f>
        <v>0.49525120390082755</v>
      </c>
      <c r="AR77" s="15">
        <f>Q77*'Table A8'!AR25</f>
        <v>4.2561668928659611</v>
      </c>
      <c r="AS77" s="15">
        <f>R77*'Table A8'!AS25</f>
        <v>1.6644362302161222</v>
      </c>
      <c r="AT77" s="15">
        <f>S77*'Table A8'!AT25</f>
        <v>2.4101988741874982</v>
      </c>
      <c r="AU77" s="15">
        <f>T77*'Table A8'!AU25</f>
        <v>2.287594390883005</v>
      </c>
      <c r="AW77" s="15">
        <f>V77*'Table A8'!AW25</f>
        <v>8.4308760635251545</v>
      </c>
      <c r="AX77" s="15">
        <f>W77*'Table A8'!AX25</f>
        <v>0.85517832657971615</v>
      </c>
      <c r="AY77" s="15">
        <f>X77*'Table A8'!AY25</f>
        <v>4.3172816411602559</v>
      </c>
      <c r="AZ77" s="15">
        <f>Y77*'Table A8'!AZ25</f>
        <v>12.033947374930026</v>
      </c>
      <c r="BA77" s="15">
        <f>Z77*'Table A8'!BA25</f>
        <v>3.9872092393798177</v>
      </c>
      <c r="BB77" s="15">
        <f>AA77*'Table A8'!BB25</f>
        <v>4.5327482000148072</v>
      </c>
      <c r="BD77" s="11">
        <f t="shared" ref="BD77:BQ77" si="95">LN(BD25/BD24)*100</f>
        <v>-0.59805819399619919</v>
      </c>
      <c r="BE77" s="11">
        <f t="shared" si="95"/>
        <v>-0.8050636195226899</v>
      </c>
      <c r="BF77" s="11">
        <f t="shared" si="95"/>
        <v>-2.7357380750057221</v>
      </c>
      <c r="BG77" s="11">
        <f t="shared" si="95"/>
        <v>8.6426277523845414</v>
      </c>
      <c r="BH77" s="11">
        <f t="shared" si="95"/>
        <v>3.6971245338473673</v>
      </c>
      <c r="BI77" s="11">
        <f t="shared" si="95"/>
        <v>2.5799200938929188</v>
      </c>
      <c r="BJ77" s="11">
        <f t="shared" si="95"/>
        <v>-0.29435538340862571</v>
      </c>
      <c r="BK77" s="11">
        <f t="shared" si="95"/>
        <v>4.5250181175515412</v>
      </c>
      <c r="BL77" s="11">
        <f t="shared" si="95"/>
        <v>0.12985705119896354</v>
      </c>
      <c r="BM77" s="11">
        <f t="shared" si="95"/>
        <v>5.9188853878670029</v>
      </c>
      <c r="BN77" s="11">
        <f t="shared" si="95"/>
        <v>2.8144982237382399</v>
      </c>
      <c r="BO77" s="11">
        <f t="shared" si="95"/>
        <v>7.7762089424043417</v>
      </c>
      <c r="BP77" s="11">
        <f t="shared" si="95"/>
        <v>0.37911450797015167</v>
      </c>
      <c r="BQ77" s="11">
        <f t="shared" si="95"/>
        <v>2.4626252459267182</v>
      </c>
      <c r="BS77" s="11">
        <f t="shared" ref="BS77:BV77" si="96">LN(BS25/BS24)*100</f>
        <v>-2.1967827439286274</v>
      </c>
      <c r="BT77" s="11">
        <f t="shared" si="96"/>
        <v>-0.51388257604374932</v>
      </c>
      <c r="BU77" s="11">
        <f t="shared" si="96"/>
        <v>-2.6099596812574339</v>
      </c>
      <c r="BV77" s="11">
        <f t="shared" si="96"/>
        <v>-1.3871135996146782</v>
      </c>
      <c r="BX77" s="11"/>
      <c r="BY77" s="11"/>
      <c r="BZ77" s="11"/>
      <c r="CA77" s="11"/>
      <c r="CB77" s="11"/>
      <c r="CC77" s="11">
        <f t="shared" ref="BX77:CC77" si="97">LN(CC25/CC24)*100</f>
        <v>-7.7318858290567807</v>
      </c>
    </row>
    <row r="78" spans="1:81" x14ac:dyDescent="0.25">
      <c r="A78" s="13">
        <v>1990</v>
      </c>
      <c r="B78" s="11">
        <f t="shared" si="6"/>
        <v>0.51498497642781138</v>
      </c>
      <c r="C78" s="11">
        <f t="shared" si="6"/>
        <v>-4.5099624853057385</v>
      </c>
      <c r="D78" s="11">
        <f t="shared" si="6"/>
        <v>3.6015549487842442</v>
      </c>
      <c r="E78" s="11">
        <f t="shared" si="6"/>
        <v>-2.6108521841749899</v>
      </c>
      <c r="F78" s="11">
        <f t="shared" si="6"/>
        <v>1.3466800046746239</v>
      </c>
      <c r="G78" s="11">
        <f t="shared" si="6"/>
        <v>3.4156721315804375</v>
      </c>
      <c r="H78" s="11">
        <f t="shared" si="6"/>
        <v>2.4290482418338102</v>
      </c>
      <c r="I78" s="11">
        <f t="shared" si="6"/>
        <v>0.67863327859357692</v>
      </c>
      <c r="J78" s="11">
        <f t="shared" si="6"/>
        <v>6.0831314155624874</v>
      </c>
      <c r="K78" s="11">
        <f t="shared" si="6"/>
        <v>-0.11143142065317667</v>
      </c>
      <c r="L78" s="11">
        <f t="shared" si="6"/>
        <v>1.0213820588003126</v>
      </c>
      <c r="M78" s="11">
        <f t="shared" si="6"/>
        <v>4.1082911084345968</v>
      </c>
      <c r="N78" s="11">
        <f t="shared" si="6"/>
        <v>2.616648369055623</v>
      </c>
      <c r="O78" s="11">
        <f t="shared" si="6"/>
        <v>1.7897569457542666</v>
      </c>
      <c r="Q78" s="11">
        <f t="shared" ref="Q78:T78" si="98">LN(Q26/Q25)*100</f>
        <v>7.5513326330213415</v>
      </c>
      <c r="R78" s="11">
        <f t="shared" si="98"/>
        <v>1.4989754351980105</v>
      </c>
      <c r="S78" s="11">
        <f t="shared" si="98"/>
        <v>4.1329037018784973</v>
      </c>
      <c r="T78" s="11">
        <f t="shared" si="98"/>
        <v>3.5154051788916361</v>
      </c>
      <c r="V78" s="11">
        <f t="shared" ref="V78:AA78" si="99">LN(V26/V25)*100</f>
        <v>14.069988210313511</v>
      </c>
      <c r="W78" s="11">
        <f t="shared" si="99"/>
        <v>11.871422112268274</v>
      </c>
      <c r="X78" s="11">
        <f t="shared" si="99"/>
        <v>8.2085321519846719</v>
      </c>
      <c r="Y78" s="11">
        <f t="shared" si="99"/>
        <v>13.027004462778425</v>
      </c>
      <c r="Z78" s="11">
        <f t="shared" si="99"/>
        <v>9.3922498326755957</v>
      </c>
      <c r="AA78" s="11">
        <f t="shared" si="99"/>
        <v>10.393912902009381</v>
      </c>
      <c r="AC78" s="15">
        <f>B78*'Table A8'!AC26</f>
        <v>0.21402775620339839</v>
      </c>
      <c r="AD78" s="15">
        <f>C78*'Table A8'!AD26</f>
        <v>-1.1599623512206358</v>
      </c>
      <c r="AE78" s="15">
        <f>D78*'Table A8'!AE26</f>
        <v>0.87733878552384204</v>
      </c>
      <c r="AF78" s="15">
        <f>E78*'Table A8'!AF26</f>
        <v>-1.6693788865614885</v>
      </c>
      <c r="AG78" s="15">
        <f>F78*'Table A8'!AG26</f>
        <v>0.56372024995679748</v>
      </c>
      <c r="AH78" s="15">
        <f>G78*'Table A8'!AH26</f>
        <v>2.1682686691272619</v>
      </c>
      <c r="AI78" s="15">
        <f>H78*'Table A8'!AI26</f>
        <v>0.88757422756607407</v>
      </c>
      <c r="AJ78" s="15">
        <f>I78*'Table A8'!AJ26</f>
        <v>0.12323980339259356</v>
      </c>
      <c r="AK78" s="15">
        <f>J78*'Table A8'!AK26</f>
        <v>1.7586332922391152</v>
      </c>
      <c r="AL78" s="15">
        <f>K78*'Table A8'!AL26</f>
        <v>-2.9796761882659437E-2</v>
      </c>
      <c r="AM78" s="15">
        <f>L78*'Table A8'!AM26</f>
        <v>0.32408452725733922</v>
      </c>
      <c r="AN78" s="15">
        <f>M78*'Table A8'!AN26</f>
        <v>1.0948595803978198</v>
      </c>
      <c r="AO78" s="15">
        <f>N78*'Table A8'!AO26</f>
        <v>0.79650776354053165</v>
      </c>
      <c r="AP78" s="15">
        <f>O78*'Table A8'!AP26</f>
        <v>0.58041817750810876</v>
      </c>
      <c r="AR78" s="15">
        <f>Q78*'Table A8'!AR26</f>
        <v>2.7373580794702366</v>
      </c>
      <c r="AS78" s="15">
        <f>R78*'Table A8'!AS26</f>
        <v>0.67588802373078283</v>
      </c>
      <c r="AT78" s="15">
        <f>S78*'Table A8'!AT26</f>
        <v>1.732926522197654</v>
      </c>
      <c r="AU78" s="15">
        <f>T78*'Table A8'!AU26</f>
        <v>1.4789309587597113</v>
      </c>
      <c r="AW78" s="15">
        <f>V78*'Table A8'!AW26</f>
        <v>5.5942273124206512</v>
      </c>
      <c r="AX78" s="15">
        <f>W78*'Table A8'!AX26</f>
        <v>0.74671245086167393</v>
      </c>
      <c r="AY78" s="15">
        <f>X78*'Table A8'!AY26</f>
        <v>4.9284027040515976</v>
      </c>
      <c r="AZ78" s="15">
        <f>Y78*'Table A8'!AZ26</f>
        <v>8.5144501168719788</v>
      </c>
      <c r="BA78" s="15">
        <f>Z78*'Table A8'!BA26</f>
        <v>2.6936972520113613</v>
      </c>
      <c r="BB78" s="15">
        <f>AA78*'Table A8'!BB26</f>
        <v>3.8821264689005046</v>
      </c>
      <c r="BD78" s="11">
        <f t="shared" ref="BD78:BQ78" si="100">LN(BD26/BD25)*100</f>
        <v>1.0952043636140187</v>
      </c>
      <c r="BE78" s="11">
        <f t="shared" si="100"/>
        <v>3.2292162479875581</v>
      </c>
      <c r="BF78" s="11">
        <f t="shared" si="100"/>
        <v>-2.9894583567377002</v>
      </c>
      <c r="BG78" s="11">
        <f t="shared" si="100"/>
        <v>-2.1264084829135514</v>
      </c>
      <c r="BH78" s="11">
        <f t="shared" si="100"/>
        <v>-1.5875981456739414</v>
      </c>
      <c r="BI78" s="11">
        <f t="shared" si="100"/>
        <v>-3.7363908157274932</v>
      </c>
      <c r="BJ78" s="11">
        <f t="shared" si="100"/>
        <v>-3.890120559897281</v>
      </c>
      <c r="BK78" s="11">
        <f t="shared" si="100"/>
        <v>-1.5241991223607347</v>
      </c>
      <c r="BL78" s="11">
        <f t="shared" si="100"/>
        <v>-5.0916545363706662</v>
      </c>
      <c r="BM78" s="11">
        <f t="shared" si="100"/>
        <v>0.94612413745653223</v>
      </c>
      <c r="BN78" s="11">
        <f t="shared" si="100"/>
        <v>-0.62865552312997641</v>
      </c>
      <c r="BO78" s="11">
        <f t="shared" si="100"/>
        <v>-6.1984572910910387</v>
      </c>
      <c r="BP78" s="11">
        <f t="shared" si="100"/>
        <v>-2.0484954766408499</v>
      </c>
      <c r="BQ78" s="11">
        <f t="shared" si="100"/>
        <v>-1.8964236225345048</v>
      </c>
      <c r="BS78" s="11">
        <f t="shared" ref="BS78:BV78" si="101">LN(BS26/BS25)*100</f>
        <v>-12.886933169617146</v>
      </c>
      <c r="BT78" s="11">
        <f t="shared" si="101"/>
        <v>-4.4534424415260769</v>
      </c>
      <c r="BU78" s="11">
        <f t="shared" si="101"/>
        <v>-2.6904719342170504</v>
      </c>
      <c r="BV78" s="11">
        <f t="shared" si="101"/>
        <v>-4.844209072900119</v>
      </c>
      <c r="BX78" s="11"/>
      <c r="BY78" s="11"/>
      <c r="BZ78" s="11"/>
      <c r="CA78" s="11"/>
      <c r="CB78" s="11"/>
      <c r="CC78" s="11">
        <f t="shared" ref="BX78:CC78" si="102">LN(CC26/CC25)*100</f>
        <v>-5.9824010115122181</v>
      </c>
    </row>
    <row r="79" spans="1:81" x14ac:dyDescent="0.25">
      <c r="A79" s="13">
        <v>1991</v>
      </c>
      <c r="B79" s="11">
        <f t="shared" si="6"/>
        <v>0.50147276135051211</v>
      </c>
      <c r="C79" s="11">
        <f t="shared" si="6"/>
        <v>-4.4908556422139414</v>
      </c>
      <c r="D79" s="11">
        <f t="shared" si="6"/>
        <v>3.4960868396304399</v>
      </c>
      <c r="E79" s="11">
        <f t="shared" si="6"/>
        <v>-9.6699501135174254E-2</v>
      </c>
      <c r="F79" s="11">
        <f t="shared" si="6"/>
        <v>2.8435005293963047</v>
      </c>
      <c r="G79" s="11">
        <f t="shared" si="6"/>
        <v>5.7183709162844805</v>
      </c>
      <c r="H79" s="11">
        <f t="shared" si="6"/>
        <v>0.17959774942431372</v>
      </c>
      <c r="I79" s="11">
        <f t="shared" si="6"/>
        <v>1.9497566602210386</v>
      </c>
      <c r="J79" s="11">
        <f t="shared" si="6"/>
        <v>5.292017818718449</v>
      </c>
      <c r="K79" s="11">
        <f t="shared" si="6"/>
        <v>-1.9234656381181154</v>
      </c>
      <c r="L79" s="11">
        <f t="shared" si="6"/>
        <v>-0.24870947741273131</v>
      </c>
      <c r="M79" s="11">
        <f t="shared" si="6"/>
        <v>4.0750435609351241</v>
      </c>
      <c r="N79" s="11">
        <f t="shared" si="6"/>
        <v>1.2936242323186224</v>
      </c>
      <c r="O79" s="11">
        <f t="shared" si="6"/>
        <v>2.0280753052359675</v>
      </c>
      <c r="Q79" s="11">
        <f t="shared" ref="Q79:T79" si="103">LN(Q27/Q26)*100</f>
        <v>6.9660100744195361</v>
      </c>
      <c r="R79" s="11">
        <f t="shared" si="103"/>
        <v>2.8184807550597082</v>
      </c>
      <c r="S79" s="11">
        <f t="shared" si="103"/>
        <v>3.9880186978435073</v>
      </c>
      <c r="T79" s="11">
        <f t="shared" si="103"/>
        <v>3.8101670156132408</v>
      </c>
      <c r="V79" s="11">
        <f t="shared" ref="V79:AA79" si="104">LN(V27/V26)*100</f>
        <v>10.285738543970782</v>
      </c>
      <c r="W79" s="11">
        <f t="shared" si="104"/>
        <v>8.9449042170941162</v>
      </c>
      <c r="X79" s="11">
        <f t="shared" si="104"/>
        <v>9.1516178996013817</v>
      </c>
      <c r="Y79" s="11">
        <f t="shared" si="104"/>
        <v>10.700445088365571</v>
      </c>
      <c r="Z79" s="11">
        <f t="shared" si="104"/>
        <v>13.188211628282106</v>
      </c>
      <c r="AA79" s="11">
        <f t="shared" si="104"/>
        <v>9.6830888568625717</v>
      </c>
      <c r="AC79" s="15">
        <f>B79*'Table A8'!AC27</f>
        <v>0.19763041524823682</v>
      </c>
      <c r="AD79" s="15">
        <f>C79*'Table A8'!AD27</f>
        <v>-1.1734605793105028</v>
      </c>
      <c r="AE79" s="15">
        <f>D79*'Table A8'!AE27</f>
        <v>0.80689684258670558</v>
      </c>
      <c r="AF79" s="15">
        <f>E79*'Table A8'!AF27</f>
        <v>-6.0176099556418942E-2</v>
      </c>
      <c r="AG79" s="15">
        <f>F79*'Table A8'!AG27</f>
        <v>1.1820431700700438</v>
      </c>
      <c r="AH79" s="15">
        <f>G79*'Table A8'!AH27</f>
        <v>3.6134385820001631</v>
      </c>
      <c r="AI79" s="15">
        <f>H79*'Table A8'!AI27</f>
        <v>6.5337661240565337E-2</v>
      </c>
      <c r="AJ79" s="15">
        <f>I79*'Table A8'!AJ27</f>
        <v>0.349006442179566</v>
      </c>
      <c r="AK79" s="15">
        <f>J79*'Table A8'!AK27</f>
        <v>1.5389187816833247</v>
      </c>
      <c r="AL79" s="15">
        <f>K79*'Table A8'!AL27</f>
        <v>-0.51721991008996127</v>
      </c>
      <c r="AM79" s="15">
        <f>L79*'Table A8'!AM27</f>
        <v>-7.6652260938603792E-2</v>
      </c>
      <c r="AN79" s="15">
        <f>M79*'Table A8'!AN27</f>
        <v>1.0823315697843687</v>
      </c>
      <c r="AO79" s="15">
        <f>N79*'Table A8'!AO27</f>
        <v>0.38498257153802201</v>
      </c>
      <c r="AP79" s="15">
        <f>O79*'Table A8'!AP27</f>
        <v>0.64655040730922642</v>
      </c>
      <c r="AR79" s="15">
        <f>Q79*'Table A8'!AR27</f>
        <v>2.3865550514961331</v>
      </c>
      <c r="AS79" s="15">
        <f>R79*'Table A8'!AS27</f>
        <v>1.2139196612042162</v>
      </c>
      <c r="AT79" s="15">
        <f>S79*'Table A8'!AT27</f>
        <v>1.5880290454812847</v>
      </c>
      <c r="AU79" s="15">
        <f>T79*'Table A8'!AU27</f>
        <v>1.5244478229468577</v>
      </c>
      <c r="AW79" s="15">
        <f>V79*'Table A8'!AW27</f>
        <v>3.8108661305411751</v>
      </c>
      <c r="AX79" s="15">
        <f>W79*'Table A8'!AX27</f>
        <v>0.50449259784410816</v>
      </c>
      <c r="AY79" s="15">
        <f>X79*'Table A8'!AY27</f>
        <v>5.253028674371194</v>
      </c>
      <c r="AZ79" s="15">
        <f>Y79*'Table A8'!AZ27</f>
        <v>6.711319159422886</v>
      </c>
      <c r="BA79" s="15">
        <f>Z79*'Table A8'!BA27</f>
        <v>3.4803690487036483</v>
      </c>
      <c r="BB79" s="15">
        <f>AA79*'Table A8'!BB27</f>
        <v>3.3619684511026846</v>
      </c>
      <c r="BD79" s="11">
        <f t="shared" ref="BD79:BQ79" si="105">LN(BD27/BD26)*100</f>
        <v>-0.76999198170723815</v>
      </c>
      <c r="BE79" s="11">
        <f t="shared" si="105"/>
        <v>-6.161058173716456</v>
      </c>
      <c r="BF79" s="11">
        <f t="shared" si="105"/>
        <v>-10.204653105012733</v>
      </c>
      <c r="BG79" s="11">
        <f t="shared" si="105"/>
        <v>7.7529274458883011</v>
      </c>
      <c r="BH79" s="11">
        <f t="shared" si="105"/>
        <v>-5.1806433675735113E-2</v>
      </c>
      <c r="BI79" s="11">
        <f t="shared" si="105"/>
        <v>-2.9151150645596005</v>
      </c>
      <c r="BJ79" s="11">
        <f t="shared" si="105"/>
        <v>-7.7938266231634064</v>
      </c>
      <c r="BK79" s="11">
        <f t="shared" si="105"/>
        <v>-11.051295294522243</v>
      </c>
      <c r="BL79" s="11">
        <f t="shared" si="105"/>
        <v>-9.3302515632870122</v>
      </c>
      <c r="BM79" s="11">
        <f t="shared" si="105"/>
        <v>-3.8948508634344492</v>
      </c>
      <c r="BN79" s="11">
        <f t="shared" si="105"/>
        <v>-10.756135947285959</v>
      </c>
      <c r="BO79" s="11">
        <f t="shared" si="105"/>
        <v>-11.010753948058817</v>
      </c>
      <c r="BP79" s="11">
        <f t="shared" si="105"/>
        <v>-11.101883466967628</v>
      </c>
      <c r="BQ79" s="11">
        <f t="shared" si="105"/>
        <v>-7.1967316918840298</v>
      </c>
      <c r="BS79" s="11">
        <f t="shared" ref="BS79:BV79" si="106">LN(BS27/BS26)*100</f>
        <v>-8.6787806326848411</v>
      </c>
      <c r="BT79" s="11">
        <f t="shared" si="106"/>
        <v>-4.5362063192150073</v>
      </c>
      <c r="BU79" s="11">
        <f t="shared" si="106"/>
        <v>-5.7006366425473631</v>
      </c>
      <c r="BV79" s="11">
        <f t="shared" si="106"/>
        <v>-5.5239737748365085</v>
      </c>
      <c r="BX79" s="11">
        <f t="shared" ref="BX79:CC79" si="107">LN(BX27/BX26)*100</f>
        <v>-10.662812897242025</v>
      </c>
      <c r="BY79" s="11">
        <f t="shared" si="107"/>
        <v>-9.3049406096119149</v>
      </c>
      <c r="BZ79" s="11">
        <f t="shared" si="107"/>
        <v>-9.4187834338818277</v>
      </c>
      <c r="CA79" s="11">
        <f t="shared" si="107"/>
        <v>-10.75983339061588</v>
      </c>
      <c r="CB79" s="11">
        <f t="shared" si="107"/>
        <v>-13.254385668416118</v>
      </c>
      <c r="CC79" s="11">
        <f t="shared" si="107"/>
        <v>-9.9733648226587199</v>
      </c>
    </row>
    <row r="80" spans="1:81" x14ac:dyDescent="0.25">
      <c r="A80" s="13">
        <v>1992</v>
      </c>
      <c r="B80" s="11">
        <f t="shared" si="6"/>
        <v>1.0873701962547831E-2</v>
      </c>
      <c r="C80" s="11">
        <f t="shared" si="6"/>
        <v>-3.2237407471525601</v>
      </c>
      <c r="D80" s="11">
        <f t="shared" si="6"/>
        <v>2.6307050973435531</v>
      </c>
      <c r="E80" s="11">
        <f t="shared" si="6"/>
        <v>-1.3430589414640499</v>
      </c>
      <c r="F80" s="11">
        <f t="shared" si="6"/>
        <v>1.3669477177711453</v>
      </c>
      <c r="G80" s="11">
        <f t="shared" si="6"/>
        <v>5.1132025740513907</v>
      </c>
      <c r="H80" s="11">
        <f t="shared" si="6"/>
        <v>-0.63903732161451887</v>
      </c>
      <c r="I80" s="11">
        <f t="shared" si="6"/>
        <v>-0.236110196016659</v>
      </c>
      <c r="J80" s="11">
        <f t="shared" si="6"/>
        <v>3.5037244343063332</v>
      </c>
      <c r="K80" s="11">
        <f t="shared" si="6"/>
        <v>-2.5322876395165688</v>
      </c>
      <c r="L80" s="11">
        <f t="shared" si="6"/>
        <v>-1.5743565848957801</v>
      </c>
      <c r="M80" s="11">
        <f t="shared" si="6"/>
        <v>2.6551482075371204</v>
      </c>
      <c r="N80" s="11">
        <f t="shared" si="6"/>
        <v>-0.52815164494221345</v>
      </c>
      <c r="O80" s="11">
        <f t="shared" si="6"/>
        <v>0.81364596712173287</v>
      </c>
      <c r="Q80" s="11">
        <f t="shared" ref="Q80:T80" si="108">LN(Q28/Q27)*100</f>
        <v>4.037146734090145</v>
      </c>
      <c r="R80" s="11">
        <f t="shared" si="108"/>
        <v>0.71255362216170448</v>
      </c>
      <c r="S80" s="11">
        <f t="shared" si="108"/>
        <v>2.6663203798176598</v>
      </c>
      <c r="T80" s="11">
        <f t="shared" si="108"/>
        <v>2.1558166250203499</v>
      </c>
      <c r="V80" s="11">
        <f t="shared" ref="V80:AA80" si="109">LN(V28/V27)*100</f>
        <v>1.9083660365339445</v>
      </c>
      <c r="W80" s="11">
        <f t="shared" si="109"/>
        <v>7.8330288726013979</v>
      </c>
      <c r="X80" s="11">
        <f t="shared" si="109"/>
        <v>8.336619852109445</v>
      </c>
      <c r="Y80" s="11">
        <f t="shared" si="109"/>
        <v>1.6155440222285427</v>
      </c>
      <c r="Z80" s="11">
        <f t="shared" si="109"/>
        <v>4.1493468307185246</v>
      </c>
      <c r="AA80" s="11">
        <f t="shared" si="109"/>
        <v>6.132106015394716</v>
      </c>
      <c r="AC80" s="15">
        <f>B80*'Table A8'!AC28</f>
        <v>4.0754634955629272E-3</v>
      </c>
      <c r="AD80" s="15">
        <f>C80*'Table A8'!AD28</f>
        <v>-0.83817259425966562</v>
      </c>
      <c r="AE80" s="15">
        <f>D80*'Table A8'!AE28</f>
        <v>0.56744308949700439</v>
      </c>
      <c r="AF80" s="15">
        <f>E80*'Table A8'!AF28</f>
        <v>-0.79817992891208489</v>
      </c>
      <c r="AG80" s="15">
        <f>F80*'Table A8'!AG28</f>
        <v>0.55935500611195266</v>
      </c>
      <c r="AH80" s="15">
        <f>G80*'Table A8'!AH28</f>
        <v>3.1993308505839546</v>
      </c>
      <c r="AI80" s="15">
        <f>H80*'Table A8'!AI28</f>
        <v>-0.23241787387120053</v>
      </c>
      <c r="AJ80" s="15">
        <f>I80*'Table A8'!AJ28</f>
        <v>-4.1956781832160298E-2</v>
      </c>
      <c r="AK80" s="15">
        <f>J80*'Table A8'!AK28</f>
        <v>1.0332483356769377</v>
      </c>
      <c r="AL80" s="15">
        <f>K80*'Table A8'!AL28</f>
        <v>-0.69080806806012007</v>
      </c>
      <c r="AM80" s="15">
        <f>L80*'Table A8'!AM28</f>
        <v>-0.47876183746680678</v>
      </c>
      <c r="AN80" s="15">
        <f>M80*'Table A8'!AN28</f>
        <v>0.71874861978029869</v>
      </c>
      <c r="AO80" s="15">
        <f>N80*'Table A8'!AO28</f>
        <v>-0.15855112381165248</v>
      </c>
      <c r="AP80" s="15">
        <f>O80*'Table A8'!AP28</f>
        <v>0.25621711504663364</v>
      </c>
      <c r="AR80" s="15">
        <f>Q80*'Table A8'!AR28</f>
        <v>1.2959241016429364</v>
      </c>
      <c r="AS80" s="15">
        <f>R80*'Table A8'!AS28</f>
        <v>0.30048386246559078</v>
      </c>
      <c r="AT80" s="15">
        <f>S80*'Table A8'!AT28</f>
        <v>0.99507076574795061</v>
      </c>
      <c r="AU80" s="15">
        <f>T80*'Table A8'!AU28</f>
        <v>0.81942589917023501</v>
      </c>
      <c r="AW80" s="15">
        <f>V80*'Table A8'!AW28</f>
        <v>0.66239385128093209</v>
      </c>
      <c r="AX80" s="15">
        <f>W80*'Table A8'!AX28</f>
        <v>0.40105107827719177</v>
      </c>
      <c r="AY80" s="15">
        <f>X80*'Table A8'!AY28</f>
        <v>4.590976552556671</v>
      </c>
      <c r="AZ80" s="15">
        <f>Y80*'Table A8'!AZ28</f>
        <v>0.97465770861047973</v>
      </c>
      <c r="BA80" s="15">
        <f>Z80*'Table A8'!BA28</f>
        <v>1.0149302347937512</v>
      </c>
      <c r="BB80" s="15">
        <f>AA80*'Table A8'!BB28</f>
        <v>1.9910948231986643</v>
      </c>
      <c r="BD80" s="11">
        <f t="shared" ref="BD80:BQ80" si="110">LN(BD28/BD27)*100</f>
        <v>1.7619553022136021</v>
      </c>
      <c r="BE80" s="11">
        <f t="shared" si="110"/>
        <v>3.7713777208200225</v>
      </c>
      <c r="BF80" s="11">
        <f t="shared" si="110"/>
        <v>-2.0787864015471689</v>
      </c>
      <c r="BG80" s="11">
        <f t="shared" si="110"/>
        <v>7.0390610980007358</v>
      </c>
      <c r="BH80" s="11">
        <f t="shared" si="110"/>
        <v>1.600917884236698</v>
      </c>
      <c r="BI80" s="11">
        <f t="shared" si="110"/>
        <v>-2.0526022846177749</v>
      </c>
      <c r="BJ80" s="11">
        <f t="shared" si="110"/>
        <v>-2.4101645364644417E-2</v>
      </c>
      <c r="BK80" s="11">
        <f t="shared" si="110"/>
        <v>-4.401563693545981</v>
      </c>
      <c r="BL80" s="11">
        <f t="shared" si="110"/>
        <v>-1.8570604431992739</v>
      </c>
      <c r="BM80" s="11">
        <f t="shared" si="110"/>
        <v>2.8748329913565889</v>
      </c>
      <c r="BN80" s="11">
        <f t="shared" si="110"/>
        <v>-2.393763569654578</v>
      </c>
      <c r="BO80" s="11">
        <f t="shared" si="110"/>
        <v>-4.4669346711719662</v>
      </c>
      <c r="BP80" s="11">
        <f t="shared" si="110"/>
        <v>-0.4553268668139161</v>
      </c>
      <c r="BQ80" s="11">
        <f t="shared" si="110"/>
        <v>-0.9035942529254225</v>
      </c>
      <c r="BS80" s="11">
        <f t="shared" ref="BS80:BV80" si="111">LN(BS28/BS27)*100</f>
        <v>-0.45087461799964529</v>
      </c>
      <c r="BT80" s="11">
        <f t="shared" si="111"/>
        <v>3.4353727811672412</v>
      </c>
      <c r="BU80" s="11">
        <f t="shared" si="111"/>
        <v>1.7109687483205578</v>
      </c>
      <c r="BV80" s="11">
        <f t="shared" si="111"/>
        <v>2.0043222881684182</v>
      </c>
      <c r="BX80" s="11">
        <f t="shared" ref="BX80:CC80" si="112">LN(BX28/BX27)*100</f>
        <v>-3.277729389331161</v>
      </c>
      <c r="BY80" s="11">
        <f t="shared" si="112"/>
        <v>-9.0425991080271348</v>
      </c>
      <c r="BZ80" s="11">
        <f t="shared" si="112"/>
        <v>-11.103273123923328</v>
      </c>
      <c r="CA80" s="11">
        <f t="shared" si="112"/>
        <v>-3.3936350190641935</v>
      </c>
      <c r="CB80" s="11">
        <f t="shared" si="112"/>
        <v>-5.9303378059646725</v>
      </c>
      <c r="CC80" s="11">
        <f t="shared" si="112"/>
        <v>-7.7274515877855983</v>
      </c>
    </row>
    <row r="81" spans="1:81" x14ac:dyDescent="0.25">
      <c r="A81" s="13">
        <v>1993</v>
      </c>
      <c r="B81" s="11">
        <f t="shared" si="6"/>
        <v>0.66106986885182439</v>
      </c>
      <c r="C81" s="11">
        <f t="shared" si="6"/>
        <v>-3.9758919715268064</v>
      </c>
      <c r="D81" s="11">
        <f t="shared" si="6"/>
        <v>1.0807814064159069</v>
      </c>
      <c r="E81" s="11">
        <f t="shared" si="6"/>
        <v>-3.6579831160020828</v>
      </c>
      <c r="F81" s="11">
        <f t="shared" si="6"/>
        <v>-0.15542356040422423</v>
      </c>
      <c r="G81" s="11">
        <f t="shared" si="6"/>
        <v>0.98593063725769503</v>
      </c>
      <c r="H81" s="11">
        <f t="shared" si="6"/>
        <v>-0.18075016217897127</v>
      </c>
      <c r="I81" s="11">
        <f t="shared" si="6"/>
        <v>-0.95751334639218888</v>
      </c>
      <c r="J81" s="11">
        <f t="shared" si="6"/>
        <v>2.6761794558439962</v>
      </c>
      <c r="K81" s="11">
        <f t="shared" si="6"/>
        <v>-2.7230041000788159</v>
      </c>
      <c r="L81" s="11">
        <f t="shared" si="6"/>
        <v>-1.8803509868879922</v>
      </c>
      <c r="M81" s="11">
        <f t="shared" si="6"/>
        <v>1.0674531246919825</v>
      </c>
      <c r="N81" s="11">
        <f t="shared" si="6"/>
        <v>3.1483888843446146</v>
      </c>
      <c r="O81" s="11">
        <f t="shared" si="6"/>
        <v>3.4476814683874465E-2</v>
      </c>
      <c r="Q81" s="11">
        <f t="shared" ref="Q81:T81" si="113">LN(Q29/Q28)*100</f>
        <v>4.7143307595427535</v>
      </c>
      <c r="R81" s="11">
        <f t="shared" si="113"/>
        <v>0.65943142056411508</v>
      </c>
      <c r="S81" s="11">
        <f t="shared" si="113"/>
        <v>2.8875569418342057</v>
      </c>
      <c r="T81" s="11">
        <f t="shared" si="113"/>
        <v>2.3440702591294813</v>
      </c>
      <c r="V81" s="11">
        <f t="shared" ref="V81:AA81" si="114">LN(V29/V28)*100</f>
        <v>-2.5211419346496169</v>
      </c>
      <c r="W81" s="11">
        <f t="shared" si="114"/>
        <v>-11.414328772951235</v>
      </c>
      <c r="X81" s="11">
        <f t="shared" si="114"/>
        <v>4.3012410441927207</v>
      </c>
      <c r="Y81" s="11">
        <f t="shared" si="114"/>
        <v>4.4601824203571496</v>
      </c>
      <c r="Z81" s="11">
        <f t="shared" si="114"/>
        <v>47.685271887658139</v>
      </c>
      <c r="AA81" s="11">
        <f t="shared" si="114"/>
        <v>3.4090688895297578</v>
      </c>
      <c r="AC81" s="15">
        <f>B81*'Table A8'!AC29</f>
        <v>0.25252868990139693</v>
      </c>
      <c r="AD81" s="15">
        <f>C81*'Table A8'!AD29</f>
        <v>-1.0476475344973133</v>
      </c>
      <c r="AE81" s="15">
        <f>D81*'Table A8'!AE29</f>
        <v>0.23679920614572517</v>
      </c>
      <c r="AF81" s="15">
        <f>E81*'Table A8'!AF29</f>
        <v>-2.1267513836436107</v>
      </c>
      <c r="AG81" s="15">
        <f>F81*'Table A8'!AG29</f>
        <v>-6.5044760029167842E-2</v>
      </c>
      <c r="AH81" s="15">
        <f>G81*'Table A8'!AH29</f>
        <v>0.6255729893400076</v>
      </c>
      <c r="AI81" s="15">
        <f>H81*'Table A8'!AI29</f>
        <v>-6.756441062249946E-2</v>
      </c>
      <c r="AJ81" s="15">
        <f>I81*'Table A8'!AJ29</f>
        <v>-0.17560794772832744</v>
      </c>
      <c r="AK81" s="15">
        <f>J81*'Table A8'!AK29</f>
        <v>0.82988324925722334</v>
      </c>
      <c r="AL81" s="15">
        <f>K81*'Table A8'!AL29</f>
        <v>-0.78259137836265169</v>
      </c>
      <c r="AM81" s="15">
        <f>L81*'Table A8'!AM29</f>
        <v>-0.60265249129760146</v>
      </c>
      <c r="AN81" s="15">
        <f>M81*'Table A8'!AN29</f>
        <v>0.31148282178512043</v>
      </c>
      <c r="AO81" s="15">
        <f>N81*'Table A8'!AO29</f>
        <v>0.97537087636996145</v>
      </c>
      <c r="AP81" s="15">
        <f>O81*'Table A8'!AP29</f>
        <v>1.1208412453727586E-2</v>
      </c>
      <c r="AR81" s="15">
        <f>Q81*'Table A8'!AR29</f>
        <v>1.4817141577242876</v>
      </c>
      <c r="AS81" s="15">
        <f>R81*'Table A8'!AS29</f>
        <v>0.2894903936276465</v>
      </c>
      <c r="AT81" s="15">
        <f>S81*'Table A8'!AT29</f>
        <v>1.0701286026437569</v>
      </c>
      <c r="AU81" s="15">
        <f>T81*'Table A8'!AU29</f>
        <v>0.89637246709111351</v>
      </c>
      <c r="AW81" s="15">
        <f>V81*'Table A8'!AW29</f>
        <v>-0.868785510680258</v>
      </c>
      <c r="AX81" s="15">
        <f>W81*'Table A8'!AX29</f>
        <v>-0.57870646878862719</v>
      </c>
      <c r="AY81" s="15">
        <f>X81*'Table A8'!AY29</f>
        <v>2.3596608368441263</v>
      </c>
      <c r="AZ81" s="15">
        <f>Y81*'Table A8'!AZ29</f>
        <v>2.6787855616665039</v>
      </c>
      <c r="BA81" s="15">
        <f>Z81*'Table A8'!BA29</f>
        <v>11.563678432757101</v>
      </c>
      <c r="BB81" s="15">
        <f>AA81*'Table A8'!BB29</f>
        <v>1.0984019962064882</v>
      </c>
      <c r="BD81" s="11">
        <f t="shared" ref="BD81:BQ81" si="115">LN(BD29/BD28)*100</f>
        <v>-0.3743559847299292</v>
      </c>
      <c r="BE81" s="11">
        <f t="shared" si="115"/>
        <v>3.8414337959487135</v>
      </c>
      <c r="BF81" s="11">
        <f t="shared" si="115"/>
        <v>1.8416753310865432</v>
      </c>
      <c r="BG81" s="11">
        <f t="shared" si="115"/>
        <v>4.1151557961981098</v>
      </c>
      <c r="BH81" s="11">
        <f t="shared" si="115"/>
        <v>2.3718105832128673</v>
      </c>
      <c r="BI81" s="11">
        <f t="shared" si="115"/>
        <v>1.2754910789126741</v>
      </c>
      <c r="BJ81" s="11">
        <f t="shared" si="115"/>
        <v>4.5715098199934383</v>
      </c>
      <c r="BK81" s="11">
        <f t="shared" si="115"/>
        <v>5.5655559561918207E-2</v>
      </c>
      <c r="BL81" s="11">
        <f t="shared" si="115"/>
        <v>2.6655901306476482</v>
      </c>
      <c r="BM81" s="11">
        <f t="shared" si="115"/>
        <v>6.8776357240232384</v>
      </c>
      <c r="BN81" s="11">
        <f t="shared" si="115"/>
        <v>1.8605548866550821</v>
      </c>
      <c r="BO81" s="11">
        <f t="shared" si="115"/>
        <v>-2.7104474064460331</v>
      </c>
      <c r="BP81" s="11">
        <f t="shared" si="115"/>
        <v>-1.8470573767457175</v>
      </c>
      <c r="BQ81" s="11">
        <f t="shared" si="115"/>
        <v>1.4172516401880428</v>
      </c>
      <c r="BS81" s="11">
        <f t="shared" ref="BS81:BV81" si="116">LN(BS29/BS28)*100</f>
        <v>2.1116972379556138</v>
      </c>
      <c r="BT81" s="11">
        <f t="shared" si="116"/>
        <v>6.7320835998256552</v>
      </c>
      <c r="BU81" s="11">
        <f t="shared" si="116"/>
        <v>4.7421240540923506</v>
      </c>
      <c r="BV81" s="11">
        <f t="shared" si="116"/>
        <v>5.0982216307536348</v>
      </c>
      <c r="BX81" s="11">
        <f t="shared" ref="BX81:CC81" si="117">LN(BX29/BX28)*100</f>
        <v>4.4931436461299414</v>
      </c>
      <c r="BY81" s="11">
        <f t="shared" si="117"/>
        <v>13.461976347107504</v>
      </c>
      <c r="BZ81" s="11">
        <f t="shared" si="117"/>
        <v>-3.2615599964225548</v>
      </c>
      <c r="CA81" s="11">
        <f t="shared" si="117"/>
        <v>-3.0192929728260314</v>
      </c>
      <c r="CB81" s="11">
        <f t="shared" si="117"/>
        <v>-46.346563809412181</v>
      </c>
      <c r="CC81" s="11">
        <f t="shared" si="117"/>
        <v>-1.7168710093258364</v>
      </c>
    </row>
    <row r="82" spans="1:81" x14ac:dyDescent="0.25">
      <c r="A82" s="13">
        <v>1994</v>
      </c>
      <c r="B82" s="11">
        <f t="shared" si="6"/>
        <v>1.2131771532607651</v>
      </c>
      <c r="C82" s="11">
        <f t="shared" si="6"/>
        <v>-3.4988126547710565</v>
      </c>
      <c r="D82" s="11">
        <f t="shared" si="6"/>
        <v>1.9313803988605298</v>
      </c>
      <c r="E82" s="11">
        <f t="shared" si="6"/>
        <v>-2.7955249478402866</v>
      </c>
      <c r="F82" s="11">
        <f t="shared" si="6"/>
        <v>-0.53832545166295942</v>
      </c>
      <c r="G82" s="11">
        <f t="shared" si="6"/>
        <v>2.5661634779874194</v>
      </c>
      <c r="H82" s="11">
        <f t="shared" si="6"/>
        <v>-0.12671978524096905</v>
      </c>
      <c r="I82" s="11">
        <f t="shared" si="6"/>
        <v>-0.42602553317695085</v>
      </c>
      <c r="J82" s="11">
        <f t="shared" si="6"/>
        <v>2.9181632343197195</v>
      </c>
      <c r="K82" s="11">
        <f t="shared" si="6"/>
        <v>-2.7992321480104718</v>
      </c>
      <c r="L82" s="11">
        <f t="shared" si="6"/>
        <v>-1.8367943777111317</v>
      </c>
      <c r="M82" s="11">
        <f t="shared" si="6"/>
        <v>-0.37300588941087487</v>
      </c>
      <c r="N82" s="11">
        <f t="shared" si="6"/>
        <v>3.3206865993002843</v>
      </c>
      <c r="O82" s="11">
        <f t="shared" si="6"/>
        <v>0.14639399815790341</v>
      </c>
      <c r="Q82" s="11">
        <f t="shared" ref="Q82:T82" si="118">LN(Q30/Q29)*100</f>
        <v>4.5020516140875246</v>
      </c>
      <c r="R82" s="11">
        <f t="shared" si="118"/>
        <v>1.5114439348681621</v>
      </c>
      <c r="S82" s="11">
        <f t="shared" si="118"/>
        <v>2.7006917256426983</v>
      </c>
      <c r="T82" s="11">
        <f t="shared" si="118"/>
        <v>2.4832776582471476</v>
      </c>
      <c r="V82" s="11">
        <f t="shared" ref="V82:AA82" si="119">LN(V30/V29)*100</f>
        <v>-2.683438445258882</v>
      </c>
      <c r="W82" s="11">
        <f t="shared" si="119"/>
        <v>12.707090730170298</v>
      </c>
      <c r="X82" s="11">
        <f t="shared" si="119"/>
        <v>-0.30603594302120846</v>
      </c>
      <c r="Y82" s="11">
        <f t="shared" si="119"/>
        <v>-0.33065689078006277</v>
      </c>
      <c r="Z82" s="11">
        <f t="shared" si="119"/>
        <v>6.1379868116562406</v>
      </c>
      <c r="AA82" s="11">
        <f t="shared" si="119"/>
        <v>2.3884727989664536</v>
      </c>
      <c r="AC82" s="15">
        <f>B82*'Table A8'!AC30</f>
        <v>0.48903171047941446</v>
      </c>
      <c r="AD82" s="15">
        <f>C82*'Table A8'!AD30</f>
        <v>-0.96882122410610572</v>
      </c>
      <c r="AE82" s="15">
        <f>D82*'Table A8'!AE30</f>
        <v>0.44672828625644045</v>
      </c>
      <c r="AF82" s="15">
        <f>E82*'Table A8'!AF30</f>
        <v>-1.6717239188084914</v>
      </c>
      <c r="AG82" s="15">
        <f>F82*'Table A8'!AG30</f>
        <v>-0.24116980234500579</v>
      </c>
      <c r="AH82" s="15">
        <f>G82*'Table A8'!AH30</f>
        <v>1.698286989732074</v>
      </c>
      <c r="AI82" s="15">
        <f>H82*'Table A8'!AI30</f>
        <v>-4.9496748115122502E-2</v>
      </c>
      <c r="AJ82" s="15">
        <f>I82*'Table A8'!AJ30</f>
        <v>-8.2904568756234628E-2</v>
      </c>
      <c r="AK82" s="15">
        <f>J82*'Table A8'!AK30</f>
        <v>0.95190484703509259</v>
      </c>
      <c r="AL82" s="15">
        <f>K82*'Table A8'!AL30</f>
        <v>-0.84760749441757077</v>
      </c>
      <c r="AM82" s="15">
        <f>L82*'Table A8'!AM30</f>
        <v>-0.63608189300136497</v>
      </c>
      <c r="AN82" s="15">
        <f>M82*'Table A8'!AN30</f>
        <v>-0.11951108696724431</v>
      </c>
      <c r="AO82" s="15">
        <f>N82*'Table A8'!AO30</f>
        <v>1.0596310938367208</v>
      </c>
      <c r="AP82" s="15">
        <f>O82*'Table A8'!AP30</f>
        <v>5.0608405163187209E-2</v>
      </c>
      <c r="AR82" s="15">
        <f>Q82*'Table A8'!AR30</f>
        <v>1.5117889320105906</v>
      </c>
      <c r="AS82" s="15">
        <f>R82*'Table A8'!AS30</f>
        <v>0.68543982446271157</v>
      </c>
      <c r="AT82" s="15">
        <f>S82*'Table A8'!AT30</f>
        <v>1.0484085278944955</v>
      </c>
      <c r="AU82" s="15">
        <f>T82*'Table A8'!AU30</f>
        <v>0.99852594638117809</v>
      </c>
      <c r="AW82" s="15">
        <f>V82*'Table A8'!AW30</f>
        <v>-0.96093930724720555</v>
      </c>
      <c r="AX82" s="15">
        <f>W82*'Table A8'!AX30</f>
        <v>0.68110006313712779</v>
      </c>
      <c r="AY82" s="15">
        <f>X82*'Table A8'!AY30</f>
        <v>-0.1726042718639616</v>
      </c>
      <c r="AZ82" s="15">
        <f>Y82*'Table A8'!AZ30</f>
        <v>-0.20332092214066061</v>
      </c>
      <c r="BA82" s="15">
        <f>Z82*'Table A8'!BA30</f>
        <v>1.556593455436023</v>
      </c>
      <c r="BB82" s="15">
        <f>AA82*'Table A8'!BB30</f>
        <v>0.8056318750913849</v>
      </c>
      <c r="BD82" s="11">
        <f t="shared" ref="BD82:BQ82" si="120">LN(BD30/BD29)*100</f>
        <v>1.2750760789318856</v>
      </c>
      <c r="BE82" s="11">
        <f t="shared" si="120"/>
        <v>5.4331089390841525</v>
      </c>
      <c r="BF82" s="11">
        <f t="shared" si="120"/>
        <v>1.9802572119099398</v>
      </c>
      <c r="BG82" s="11">
        <f t="shared" si="120"/>
        <v>3.7538577345944386</v>
      </c>
      <c r="BH82" s="11">
        <f t="shared" si="120"/>
        <v>5.600817414386337</v>
      </c>
      <c r="BI82" s="11">
        <f t="shared" si="120"/>
        <v>2.4587133827377698</v>
      </c>
      <c r="BJ82" s="11">
        <f t="shared" si="120"/>
        <v>7.3486184671823347</v>
      </c>
      <c r="BK82" s="11">
        <f t="shared" si="120"/>
        <v>2.9103297587154513</v>
      </c>
      <c r="BL82" s="11">
        <f t="shared" si="120"/>
        <v>8.5204635651230713</v>
      </c>
      <c r="BM82" s="11">
        <f t="shared" si="120"/>
        <v>12.90168255109195</v>
      </c>
      <c r="BN82" s="11">
        <f t="shared" si="120"/>
        <v>7.3726414927415691</v>
      </c>
      <c r="BO82" s="11">
        <f t="shared" si="120"/>
        <v>3.2013163008670151</v>
      </c>
      <c r="BP82" s="11">
        <f t="shared" si="120"/>
        <v>1.9225882402254064</v>
      </c>
      <c r="BQ82" s="11">
        <f t="shared" si="120"/>
        <v>4.4577226897361379</v>
      </c>
      <c r="BS82" s="11">
        <f t="shared" ref="BS82:BV82" si="121">LN(BS30/BS29)*100</f>
        <v>-0.12381105122981093</v>
      </c>
      <c r="BT82" s="11">
        <f t="shared" si="121"/>
        <v>3.4435682023376142</v>
      </c>
      <c r="BU82" s="11">
        <f t="shared" si="121"/>
        <v>2.4959830635240832</v>
      </c>
      <c r="BV82" s="11">
        <f t="shared" si="121"/>
        <v>2.5149686878400601</v>
      </c>
      <c r="BX82" s="11">
        <f t="shared" ref="BX82:CC82" si="122">LN(BX30/BX29)*100</f>
        <v>7.6285953864083069</v>
      </c>
      <c r="BY82" s="11">
        <f t="shared" si="122"/>
        <v>-7.6791539580802954</v>
      </c>
      <c r="BZ82" s="11">
        <f t="shared" si="122"/>
        <v>4.9332905440738113</v>
      </c>
      <c r="CA82" s="11">
        <f t="shared" si="122"/>
        <v>4.7801523731678701</v>
      </c>
      <c r="CB82" s="11">
        <f t="shared" si="122"/>
        <v>-1.7583577798380685</v>
      </c>
      <c r="CC82" s="11">
        <f t="shared" si="122"/>
        <v>2.4305984890288643</v>
      </c>
    </row>
    <row r="83" spans="1:81" x14ac:dyDescent="0.25">
      <c r="A83" s="13">
        <v>1995</v>
      </c>
      <c r="B83" s="11">
        <f t="shared" si="6"/>
        <v>1.2618798480150148</v>
      </c>
      <c r="C83" s="11">
        <f t="shared" si="6"/>
        <v>-1.9040803624799012</v>
      </c>
      <c r="D83" s="11">
        <f t="shared" si="6"/>
        <v>3.0237105748135802</v>
      </c>
      <c r="E83" s="11">
        <f t="shared" si="6"/>
        <v>-3.0233366381689426</v>
      </c>
      <c r="F83" s="11">
        <f t="shared" si="6"/>
        <v>-1.2078912590279214</v>
      </c>
      <c r="G83" s="11">
        <f t="shared" si="6"/>
        <v>1.3123290875167721</v>
      </c>
      <c r="H83" s="11">
        <f t="shared" si="6"/>
        <v>1.2868569034454667</v>
      </c>
      <c r="I83" s="11">
        <f t="shared" si="6"/>
        <v>0.59741795189803881</v>
      </c>
      <c r="J83" s="11">
        <f t="shared" si="6"/>
        <v>4.2474015635802829</v>
      </c>
      <c r="K83" s="11">
        <f t="shared" si="6"/>
        <v>-1.6090191090084218</v>
      </c>
      <c r="L83" s="11">
        <f t="shared" si="6"/>
        <v>-0.45452811397450887</v>
      </c>
      <c r="M83" s="11">
        <f t="shared" si="6"/>
        <v>0.42814788143395982</v>
      </c>
      <c r="N83" s="11">
        <f t="shared" si="6"/>
        <v>0.98785748510672666</v>
      </c>
      <c r="O83" s="11">
        <f t="shared" si="6"/>
        <v>0.58344223848965548</v>
      </c>
      <c r="Q83" s="11">
        <f t="shared" ref="Q83:T83" si="123">LN(Q31/Q30)*100</f>
        <v>3.1959164497951664</v>
      </c>
      <c r="R83" s="11">
        <f t="shared" si="123"/>
        <v>3.6283049674542398</v>
      </c>
      <c r="S83" s="11">
        <f t="shared" si="123"/>
        <v>3.5194756652522927</v>
      </c>
      <c r="T83" s="11">
        <f t="shared" si="123"/>
        <v>3.5284617224102863</v>
      </c>
      <c r="V83" s="11">
        <f t="shared" ref="V83:AA83" si="124">LN(V31/V30)*100</f>
        <v>-3.257938681499474</v>
      </c>
      <c r="W83" s="11">
        <f t="shared" si="124"/>
        <v>5.0692326604130731</v>
      </c>
      <c r="X83" s="11">
        <f t="shared" si="124"/>
        <v>4.5275678883868578</v>
      </c>
      <c r="Y83" s="11">
        <f t="shared" si="124"/>
        <v>-5.7951948661383366</v>
      </c>
      <c r="Z83" s="11">
        <f t="shared" si="124"/>
        <v>-22.931006622987375</v>
      </c>
      <c r="AA83" s="11">
        <f t="shared" si="124"/>
        <v>-1.9835366523444121E-2</v>
      </c>
      <c r="AC83" s="15">
        <f>B83*'Table A8'!AC31</f>
        <v>0.51257559426369903</v>
      </c>
      <c r="AD83" s="15">
        <f>C83*'Table A8'!AD31</f>
        <v>-0.55979962656909099</v>
      </c>
      <c r="AE83" s="15">
        <f>D83*'Table A8'!AE31</f>
        <v>0.66914715020624549</v>
      </c>
      <c r="AF83" s="15">
        <f>E83*'Table A8'!AF31</f>
        <v>-1.8602590334653502</v>
      </c>
      <c r="AG83" s="15">
        <f>F83*'Table A8'!AG31</f>
        <v>-0.55949523118173317</v>
      </c>
      <c r="AH83" s="15">
        <f>G83*'Table A8'!AH31</f>
        <v>0.88096651645000912</v>
      </c>
      <c r="AI83" s="15">
        <f>H83*'Table A8'!AI31</f>
        <v>0.50367579200855561</v>
      </c>
      <c r="AJ83" s="15">
        <f>I83*'Table A8'!AJ31</f>
        <v>0.11793030370467288</v>
      </c>
      <c r="AK83" s="15">
        <f>J83*'Table A8'!AK31</f>
        <v>1.382104468789024</v>
      </c>
      <c r="AL83" s="15">
        <f>K83*'Table A8'!AL31</f>
        <v>-0.4912335339802712</v>
      </c>
      <c r="AM83" s="15">
        <f>L83*'Table A8'!AM31</f>
        <v>-0.1585394061543087</v>
      </c>
      <c r="AN83" s="15">
        <f>M83*'Table A8'!AN31</f>
        <v>0.13683606290629355</v>
      </c>
      <c r="AO83" s="15">
        <f>N83*'Table A8'!AO31</f>
        <v>0.31166903655117228</v>
      </c>
      <c r="AP83" s="15">
        <f>O83*'Table A8'!AP31</f>
        <v>0.20391306235213461</v>
      </c>
      <c r="AR83" s="15">
        <f>Q83*'Table A8'!AR31</f>
        <v>1.0990756670845576</v>
      </c>
      <c r="AS83" s="15">
        <f>R83*'Table A8'!AS31</f>
        <v>1.6164098630008639</v>
      </c>
      <c r="AT83" s="15">
        <f>S83*'Table A8'!AT31</f>
        <v>1.3863214645428783</v>
      </c>
      <c r="AU83" s="15">
        <f>T83*'Table A8'!AU31</f>
        <v>1.4329083054708174</v>
      </c>
      <c r="AW83" s="15">
        <f>V83*'Table A8'!AW31</f>
        <v>-1.1937087329014071</v>
      </c>
      <c r="AX83" s="15">
        <f>W83*'Table A8'!AX31</f>
        <v>0.26968317753397564</v>
      </c>
      <c r="AY83" s="15">
        <f>X83*'Table A8'!AY31</f>
        <v>2.5974656975675403</v>
      </c>
      <c r="AZ83" s="15">
        <f>Y83*'Table A8'!AZ31</f>
        <v>-3.4562542181649043</v>
      </c>
      <c r="BA83" s="15">
        <f>Z83*'Table A8'!BA31</f>
        <v>-5.5928725153466212</v>
      </c>
      <c r="BB83" s="15">
        <f>AA83*'Table A8'!BB31</f>
        <v>-6.7618764478421002E-3</v>
      </c>
      <c r="BD83" s="11">
        <f t="shared" ref="BD83:BQ83" si="125">LN(BD31/BD30)*100</f>
        <v>-3.1222412976067981</v>
      </c>
      <c r="BE83" s="11">
        <f t="shared" si="125"/>
        <v>-1.3628407769048703</v>
      </c>
      <c r="BF83" s="11">
        <f t="shared" si="125"/>
        <v>-3.9176746048043229</v>
      </c>
      <c r="BG83" s="11">
        <f t="shared" si="125"/>
        <v>13.36279677118528</v>
      </c>
      <c r="BH83" s="11">
        <f t="shared" si="125"/>
        <v>6.206758989855774</v>
      </c>
      <c r="BI83" s="11">
        <f t="shared" si="125"/>
        <v>3.5794278486533209</v>
      </c>
      <c r="BJ83" s="11">
        <f t="shared" si="125"/>
        <v>-1.0484146127022114</v>
      </c>
      <c r="BK83" s="11">
        <f t="shared" si="125"/>
        <v>2.07410721931458</v>
      </c>
      <c r="BL83" s="11">
        <f t="shared" si="125"/>
        <v>2.521991337866202</v>
      </c>
      <c r="BM83" s="11">
        <f t="shared" si="125"/>
        <v>7.0975360032017845</v>
      </c>
      <c r="BN83" s="11">
        <f t="shared" si="125"/>
        <v>1.0893916038053686</v>
      </c>
      <c r="BO83" s="11">
        <f t="shared" si="125"/>
        <v>-0.46743289470684418</v>
      </c>
      <c r="BP83" s="11">
        <f t="shared" si="125"/>
        <v>3.3012454970715609E-2</v>
      </c>
      <c r="BQ83" s="11">
        <f t="shared" si="125"/>
        <v>0.91923932337684566</v>
      </c>
      <c r="BS83" s="11">
        <f t="shared" ref="BS83:BV83" si="126">LN(BS31/BS30)*100</f>
        <v>-2.352883299791992</v>
      </c>
      <c r="BT83" s="11">
        <f t="shared" si="126"/>
        <v>-2.1327636335117601</v>
      </c>
      <c r="BU83" s="11">
        <f t="shared" si="126"/>
        <v>-1.7996382604655703</v>
      </c>
      <c r="BV83" s="11">
        <f t="shared" si="126"/>
        <v>-2.0288587575729293</v>
      </c>
      <c r="BX83" s="11">
        <f t="shared" ref="BX83:CC83" si="127">LN(BX31/BX30)*100</f>
        <v>6.5968536565703406</v>
      </c>
      <c r="BY83" s="11">
        <f t="shared" si="127"/>
        <v>-1.6696297154275577</v>
      </c>
      <c r="BZ83" s="11">
        <f t="shared" si="127"/>
        <v>-1.0040989896725618</v>
      </c>
      <c r="CA83" s="11">
        <f t="shared" si="127"/>
        <v>9.1035986484106086</v>
      </c>
      <c r="CB83" s="11">
        <f t="shared" si="127"/>
        <v>26.145643684121499</v>
      </c>
      <c r="CC83" s="11">
        <f t="shared" si="127"/>
        <v>3.3761594737802816</v>
      </c>
    </row>
    <row r="84" spans="1:81" x14ac:dyDescent="0.25">
      <c r="A84" s="13">
        <v>1996</v>
      </c>
      <c r="B84" s="11">
        <f t="shared" si="6"/>
        <v>0.8916922444873191</v>
      </c>
      <c r="C84" s="11">
        <f t="shared" si="6"/>
        <v>-1.3408651597901109</v>
      </c>
      <c r="D84" s="11">
        <f t="shared" si="6"/>
        <v>1.6965534158296669</v>
      </c>
      <c r="E84" s="11">
        <f t="shared" si="6"/>
        <v>-2.9655260794230331</v>
      </c>
      <c r="F84" s="11">
        <f t="shared" si="6"/>
        <v>0.23969208507609208</v>
      </c>
      <c r="G84" s="11">
        <f t="shared" si="6"/>
        <v>-1.5492024710718337</v>
      </c>
      <c r="H84" s="11">
        <f t="shared" si="6"/>
        <v>3.8845794195016525</v>
      </c>
      <c r="I84" s="11">
        <f t="shared" si="6"/>
        <v>0.99274781839570059</v>
      </c>
      <c r="J84" s="11">
        <f t="shared" si="6"/>
        <v>4.251735272193268</v>
      </c>
      <c r="K84" s="11">
        <f t="shared" si="6"/>
        <v>-0.1688775494651456</v>
      </c>
      <c r="L84" s="11">
        <f t="shared" si="6"/>
        <v>0.43861468300522827</v>
      </c>
      <c r="M84" s="11">
        <f t="shared" si="6"/>
        <v>2.1271595610277942</v>
      </c>
      <c r="N84" s="11">
        <f t="shared" si="6"/>
        <v>1.6089274962236326</v>
      </c>
      <c r="O84" s="11">
        <f t="shared" si="6"/>
        <v>1.1736824643346613</v>
      </c>
      <c r="Q84" s="11">
        <f t="shared" ref="Q84:T84" si="128">LN(Q32/Q31)*100</f>
        <v>3.7498677856530769</v>
      </c>
      <c r="R84" s="11">
        <f t="shared" si="128"/>
        <v>3.3099240163144148</v>
      </c>
      <c r="S84" s="11">
        <f t="shared" si="128"/>
        <v>3.9581020400992553</v>
      </c>
      <c r="T84" s="11">
        <f t="shared" si="128"/>
        <v>3.7508545606666339</v>
      </c>
      <c r="V84" s="11">
        <f t="shared" ref="V84:AA84" si="129">LN(V32/V31)*100</f>
        <v>4.0801924072984548</v>
      </c>
      <c r="W84" s="11">
        <f t="shared" si="129"/>
        <v>-10.256367775549979</v>
      </c>
      <c r="X84" s="11">
        <f t="shared" si="129"/>
        <v>8.7815725939668976</v>
      </c>
      <c r="Y84" s="11">
        <f t="shared" si="129"/>
        <v>1.4435292970458984</v>
      </c>
      <c r="Z84" s="11">
        <f t="shared" si="129"/>
        <v>-16.991913305648886</v>
      </c>
      <c r="AA84" s="11">
        <f t="shared" si="129"/>
        <v>1.7696096859334018</v>
      </c>
      <c r="AC84" s="15">
        <f>B84*'Table A8'!AC32</f>
        <v>0.36639634325983944</v>
      </c>
      <c r="AD84" s="15">
        <f>C84*'Table A8'!AD32</f>
        <v>-0.42545651520140221</v>
      </c>
      <c r="AE84" s="15">
        <f>D84*'Table A8'!AE32</f>
        <v>0.38070658651217731</v>
      </c>
      <c r="AF84" s="15">
        <f>E84*'Table A8'!AF32</f>
        <v>-1.8531572470314535</v>
      </c>
      <c r="AG84" s="15">
        <f>F84*'Table A8'!AG32</f>
        <v>0.11294291048785457</v>
      </c>
      <c r="AH84" s="15">
        <f>G84*'Table A8'!AH32</f>
        <v>-1.0364164531470568</v>
      </c>
      <c r="AI84" s="15">
        <f>H84*'Table A8'!AI32</f>
        <v>1.5041091512310398</v>
      </c>
      <c r="AJ84" s="15">
        <f>I84*'Table A8'!AJ32</f>
        <v>0.20122998278880849</v>
      </c>
      <c r="AK84" s="15">
        <f>J84*'Table A8'!AK32</f>
        <v>1.3452490401219501</v>
      </c>
      <c r="AL84" s="15">
        <f>K84*'Table A8'!AL32</f>
        <v>-5.1997397480318321E-2</v>
      </c>
      <c r="AM84" s="15">
        <f>L84*'Table A8'!AM32</f>
        <v>0.15390989226653459</v>
      </c>
      <c r="AN84" s="15">
        <f>M84*'Table A8'!AN32</f>
        <v>0.67430958084581072</v>
      </c>
      <c r="AO84" s="15">
        <f>N84*'Table A8'!AO32</f>
        <v>0.51067358730138102</v>
      </c>
      <c r="AP84" s="15">
        <f>O84*'Table A8'!AP32</f>
        <v>0.41407517341726852</v>
      </c>
      <c r="AR84" s="15">
        <f>Q84*'Table A8'!AR32</f>
        <v>1.2997041745073565</v>
      </c>
      <c r="AS84" s="15">
        <f>R84*'Table A8'!AS32</f>
        <v>1.4778810732843863</v>
      </c>
      <c r="AT84" s="15">
        <f>S84*'Table A8'!AT32</f>
        <v>1.59313607113995</v>
      </c>
      <c r="AU84" s="15">
        <f>T84*'Table A8'!AU32</f>
        <v>1.5423513953461199</v>
      </c>
      <c r="AW84" s="15">
        <f>V84*'Table A8'!AW32</f>
        <v>1.5133433638669969</v>
      </c>
      <c r="AX84" s="15">
        <f>W84*'Table A8'!AX32</f>
        <v>-0.54769003921436887</v>
      </c>
      <c r="AY84" s="15">
        <f>X84*'Table A8'!AY32</f>
        <v>5.0783834310910576</v>
      </c>
      <c r="AZ84" s="15">
        <f>Y84*'Table A8'!AZ32</f>
        <v>0.84807346201446532</v>
      </c>
      <c r="BA84" s="15">
        <f>Z84*'Table A8'!BA32</f>
        <v>-3.9846036701746645</v>
      </c>
      <c r="BB84" s="15">
        <f>AA84*'Table A8'!BB32</f>
        <v>0.60467562968344346</v>
      </c>
      <c r="BD84" s="11">
        <f t="shared" ref="BD84:BQ84" si="130">LN(BD32/BD31)*100</f>
        <v>0.76739439713478197</v>
      </c>
      <c r="BE84" s="11">
        <f t="shared" si="130"/>
        <v>-0.44763082309586577</v>
      </c>
      <c r="BF84" s="11">
        <f t="shared" si="130"/>
        <v>-3.6587035267082313</v>
      </c>
      <c r="BG84" s="11">
        <f t="shared" si="130"/>
        <v>-5.121768260071299</v>
      </c>
      <c r="BH84" s="11">
        <f t="shared" si="130"/>
        <v>0.34161272787904323</v>
      </c>
      <c r="BI84" s="11">
        <f t="shared" si="130"/>
        <v>2.1908301234486047</v>
      </c>
      <c r="BJ84" s="11">
        <f t="shared" si="130"/>
        <v>-6.150510443696211</v>
      </c>
      <c r="BK84" s="11">
        <f t="shared" si="130"/>
        <v>-0.97444285770026418</v>
      </c>
      <c r="BL84" s="11">
        <f t="shared" si="130"/>
        <v>0.64010134586783662</v>
      </c>
      <c r="BM84" s="11">
        <f t="shared" si="130"/>
        <v>3.6649291884963962</v>
      </c>
      <c r="BN84" s="11">
        <f t="shared" si="130"/>
        <v>-2.0428519111267716</v>
      </c>
      <c r="BO84" s="11">
        <f t="shared" si="130"/>
        <v>4.191532490376443</v>
      </c>
      <c r="BP84" s="11">
        <f t="shared" si="130"/>
        <v>0.87702695014716736</v>
      </c>
      <c r="BQ84" s="11">
        <f t="shared" si="130"/>
        <v>-0.39449821983130168</v>
      </c>
      <c r="BS84" s="11">
        <f t="shared" ref="BS84:BV84" si="131">LN(BS32/BS31)*100</f>
        <v>-1.9198383411904087</v>
      </c>
      <c r="BT84" s="11">
        <f t="shared" si="131"/>
        <v>-0.90223056529556978</v>
      </c>
      <c r="BU84" s="11">
        <f t="shared" si="131"/>
        <v>-1.3234633765641288</v>
      </c>
      <c r="BV84" s="11">
        <f t="shared" si="131"/>
        <v>-1.2954417213410918</v>
      </c>
      <c r="BX84" s="11">
        <f t="shared" ref="BX84:CC84" si="132">LN(BX32/BX31)*100</f>
        <v>-8.237005673859224E-2</v>
      </c>
      <c r="BY84" s="11">
        <f t="shared" si="132"/>
        <v>14.283757689343975</v>
      </c>
      <c r="BZ84" s="11">
        <f t="shared" si="132"/>
        <v>-4.9425184756879368</v>
      </c>
      <c r="CA84" s="11">
        <f t="shared" si="132"/>
        <v>2.1498879280638139</v>
      </c>
      <c r="CB84" s="11">
        <f t="shared" si="132"/>
        <v>20.523710102579628</v>
      </c>
      <c r="CC84" s="11">
        <f t="shared" si="132"/>
        <v>2.1089928175822359</v>
      </c>
    </row>
    <row r="85" spans="1:81" x14ac:dyDescent="0.25">
      <c r="A85" s="13">
        <v>1997</v>
      </c>
      <c r="B85" s="11">
        <f t="shared" si="6"/>
        <v>0.57276907433245516</v>
      </c>
      <c r="C85" s="11">
        <f t="shared" si="6"/>
        <v>-2.6495041389239047</v>
      </c>
      <c r="D85" s="11">
        <f t="shared" si="6"/>
        <v>1.6770031142976032</v>
      </c>
      <c r="E85" s="11">
        <f t="shared" si="6"/>
        <v>-5.1754811556488809</v>
      </c>
      <c r="F85" s="11">
        <f t="shared" si="6"/>
        <v>-1.9390120701683327</v>
      </c>
      <c r="G85" s="11">
        <f t="shared" si="6"/>
        <v>-1.013018892389437</v>
      </c>
      <c r="H85" s="11">
        <f t="shared" si="6"/>
        <v>1.7055073582508775</v>
      </c>
      <c r="I85" s="11">
        <f t="shared" si="6"/>
        <v>1.0632547463327844</v>
      </c>
      <c r="J85" s="11">
        <f t="shared" si="6"/>
        <v>-0.13159778755129473</v>
      </c>
      <c r="K85" s="11">
        <f t="shared" si="6"/>
        <v>0.40265589281332115</v>
      </c>
      <c r="L85" s="11">
        <f t="shared" si="6"/>
        <v>2.1179392614603056</v>
      </c>
      <c r="M85" s="11">
        <f t="shared" si="6"/>
        <v>3.3564203900664036</v>
      </c>
      <c r="N85" s="11">
        <f t="shared" si="6"/>
        <v>4.0566593364918049</v>
      </c>
      <c r="O85" s="11">
        <f t="shared" si="6"/>
        <v>0.74130572817257379</v>
      </c>
      <c r="Q85" s="11">
        <f t="shared" ref="Q85:T85" si="133">LN(Q33/Q32)*100</f>
        <v>6.6836148868070735</v>
      </c>
      <c r="R85" s="11">
        <f t="shared" si="133"/>
        <v>4.1411096157321605</v>
      </c>
      <c r="S85" s="11">
        <f t="shared" si="133"/>
        <v>4.5767987543592072</v>
      </c>
      <c r="T85" s="11">
        <f t="shared" si="133"/>
        <v>4.6001585429906813</v>
      </c>
      <c r="V85" s="11">
        <f t="shared" ref="V85:AA85" si="134">LN(V33/V32)*100</f>
        <v>12.652230048569798</v>
      </c>
      <c r="W85" s="11">
        <f t="shared" si="134"/>
        <v>1.0419021971628066</v>
      </c>
      <c r="X85" s="11">
        <f t="shared" si="134"/>
        <v>1.4893997274256146</v>
      </c>
      <c r="Y85" s="11">
        <f t="shared" si="134"/>
        <v>3.3769758130079404</v>
      </c>
      <c r="Z85" s="11">
        <f t="shared" si="134"/>
        <v>-15.855479028112708</v>
      </c>
      <c r="AA85" s="11">
        <f t="shared" si="134"/>
        <v>2.464032264737952</v>
      </c>
      <c r="AC85" s="15">
        <f>B85*'Table A8'!AC33</f>
        <v>0.23838648873716783</v>
      </c>
      <c r="AD85" s="15">
        <f>C85*'Table A8'!AD33</f>
        <v>-0.84943102693900385</v>
      </c>
      <c r="AE85" s="15">
        <f>D85*'Table A8'!AE33</f>
        <v>0.39879134057997007</v>
      </c>
      <c r="AF85" s="15">
        <f>E85*'Table A8'!AF33</f>
        <v>-3.2590004837121</v>
      </c>
      <c r="AG85" s="15">
        <f>F85*'Table A8'!AG33</f>
        <v>-0.92878678161063133</v>
      </c>
      <c r="AH85" s="15">
        <f>G85*'Table A8'!AH33</f>
        <v>-0.65532192148672685</v>
      </c>
      <c r="AI85" s="15">
        <f>H85*'Table A8'!AI33</f>
        <v>0.64587563656960734</v>
      </c>
      <c r="AJ85" s="15">
        <f>I85*'Table A8'!AJ33</f>
        <v>0.21594703898018847</v>
      </c>
      <c r="AK85" s="15">
        <f>J85*'Table A8'!AK33</f>
        <v>-4.0913752149697523E-2</v>
      </c>
      <c r="AL85" s="15">
        <f>K85*'Table A8'!AL33</f>
        <v>0.12297110966518827</v>
      </c>
      <c r="AM85" s="15">
        <f>L85*'Table A8'!AM33</f>
        <v>0.75102126211382447</v>
      </c>
      <c r="AN85" s="15">
        <f>M85*'Table A8'!AN33</f>
        <v>1.0646565477290633</v>
      </c>
      <c r="AO85" s="15">
        <f>N85*'Table A8'!AO33</f>
        <v>1.2754136953930235</v>
      </c>
      <c r="AP85" s="15">
        <f>O85*'Table A8'!AP33</f>
        <v>0.26249635834590834</v>
      </c>
      <c r="AR85" s="15">
        <f>Q85*'Table A8'!AR33</f>
        <v>2.3045104129710787</v>
      </c>
      <c r="AS85" s="15">
        <f>R85*'Table A8'!AS33</f>
        <v>1.8254011186147363</v>
      </c>
      <c r="AT85" s="15">
        <f>S85*'Table A8'!AT33</f>
        <v>1.8417038187541448</v>
      </c>
      <c r="AU85" s="15">
        <f>T85*'Table A8'!AU33</f>
        <v>1.8814648440831887</v>
      </c>
      <c r="AW85" s="15">
        <f>V85*'Table A8'!AW33</f>
        <v>4.6307161977765459</v>
      </c>
      <c r="AX85" s="15">
        <f>W85*'Table A8'!AX33</f>
        <v>5.5637577328493878E-2</v>
      </c>
      <c r="AY85" s="15">
        <f>X85*'Table A8'!AY33</f>
        <v>0.84180872594095724</v>
      </c>
      <c r="AZ85" s="15">
        <f>Y85*'Table A8'!AZ33</f>
        <v>1.9539182054063944</v>
      </c>
      <c r="BA85" s="15">
        <f>Z85*'Table A8'!BA33</f>
        <v>-3.6372468890490559</v>
      </c>
      <c r="BB85" s="15">
        <f>AA85*'Table A8'!BB33</f>
        <v>0.8328429054814277</v>
      </c>
      <c r="BD85" s="11">
        <f t="shared" ref="BD85:BQ85" si="135">LN(BD33/BD32)*100</f>
        <v>1.3890561058469835</v>
      </c>
      <c r="BE85" s="11">
        <f t="shared" si="135"/>
        <v>1.1971309479495307</v>
      </c>
      <c r="BF85" s="11">
        <f t="shared" si="135"/>
        <v>-1.9062069293207866</v>
      </c>
      <c r="BG85" s="11">
        <f t="shared" si="135"/>
        <v>8.1134909404408102</v>
      </c>
      <c r="BH85" s="11">
        <f t="shared" si="135"/>
        <v>4.8573353764753291</v>
      </c>
      <c r="BI85" s="11">
        <f t="shared" si="135"/>
        <v>3.9928285184553407</v>
      </c>
      <c r="BJ85" s="11">
        <f t="shared" si="135"/>
        <v>-0.24549665060147058</v>
      </c>
      <c r="BK85" s="11">
        <f t="shared" si="135"/>
        <v>1.1183207968080615</v>
      </c>
      <c r="BL85" s="11">
        <f t="shared" si="135"/>
        <v>2.9042252637174797</v>
      </c>
      <c r="BM85" s="11">
        <f t="shared" si="135"/>
        <v>1.8858066374660438</v>
      </c>
      <c r="BN85" s="11">
        <f t="shared" si="135"/>
        <v>-2.601421266918631</v>
      </c>
      <c r="BO85" s="11">
        <f t="shared" si="135"/>
        <v>1.0807366851296141</v>
      </c>
      <c r="BP85" s="11">
        <f t="shared" si="135"/>
        <v>-1.8941249971026444</v>
      </c>
      <c r="BQ85" s="11">
        <f t="shared" si="135"/>
        <v>0.98234420858901372</v>
      </c>
      <c r="BS85" s="11">
        <f t="shared" ref="BS85:BV85" si="136">LN(BS33/BS32)*100</f>
        <v>-5.6014597124892509</v>
      </c>
      <c r="BT85" s="11">
        <f t="shared" si="136"/>
        <v>-2.2629516506737715</v>
      </c>
      <c r="BU85" s="11">
        <f t="shared" si="136"/>
        <v>-2.5343865384335151</v>
      </c>
      <c r="BV85" s="11">
        <f t="shared" si="136"/>
        <v>-2.7606169810482171</v>
      </c>
      <c r="BX85" s="11">
        <f t="shared" ref="BX85:CC85" si="137">LN(BX33/BX32)*100</f>
        <v>-7.4747554429084442</v>
      </c>
      <c r="BY85" s="11">
        <f t="shared" si="137"/>
        <v>4.1623991306468584</v>
      </c>
      <c r="BZ85" s="11">
        <f t="shared" si="137"/>
        <v>-0.81567244369384773</v>
      </c>
      <c r="CA85" s="11">
        <f t="shared" si="137"/>
        <v>0.80875285981174794</v>
      </c>
      <c r="CB85" s="11">
        <f t="shared" si="137"/>
        <v>20.163479277247774</v>
      </c>
      <c r="CC85" s="11">
        <f t="shared" si="137"/>
        <v>2.4748986396861743</v>
      </c>
    </row>
    <row r="86" spans="1:81" x14ac:dyDescent="0.25">
      <c r="A86" s="13">
        <v>1998</v>
      </c>
      <c r="B86" s="11">
        <f t="shared" si="6"/>
        <v>2.1267560720586736</v>
      </c>
      <c r="C86" s="11">
        <f t="shared" si="6"/>
        <v>-3.0002989404557066</v>
      </c>
      <c r="D86" s="11">
        <f t="shared" si="6"/>
        <v>2.4980770887322148</v>
      </c>
      <c r="E86" s="11">
        <f t="shared" si="6"/>
        <v>-4.7003738374456141</v>
      </c>
      <c r="F86" s="11">
        <f t="shared" si="6"/>
        <v>-3.042440657934617</v>
      </c>
      <c r="G86" s="11">
        <f t="shared" si="6"/>
        <v>-1.3870963175648758</v>
      </c>
      <c r="H86" s="11">
        <f t="shared" si="6"/>
        <v>1.3604509456536855</v>
      </c>
      <c r="I86" s="11">
        <f t="shared" si="6"/>
        <v>1.5057472848435485</v>
      </c>
      <c r="J86" s="11">
        <f t="shared" si="6"/>
        <v>-1.7791596840767629</v>
      </c>
      <c r="K86" s="11">
        <f t="shared" si="6"/>
        <v>2.932416226124269</v>
      </c>
      <c r="L86" s="11">
        <f t="shared" si="6"/>
        <v>2.3331183412074425</v>
      </c>
      <c r="M86" s="11">
        <f t="shared" si="6"/>
        <v>3.701043446172144</v>
      </c>
      <c r="N86" s="11">
        <f t="shared" si="6"/>
        <v>3.9788579437820695</v>
      </c>
      <c r="O86" s="11">
        <f t="shared" si="6"/>
        <v>0.8690620419946341</v>
      </c>
      <c r="Q86" s="11">
        <f t="shared" ref="Q86:T86" si="138">LN(Q34/Q33)*100</f>
        <v>9.0834872547201932</v>
      </c>
      <c r="R86" s="11">
        <f t="shared" si="138"/>
        <v>6.4317648690510971</v>
      </c>
      <c r="S86" s="11">
        <f t="shared" si="138"/>
        <v>5.7592822486299049</v>
      </c>
      <c r="T86" s="11">
        <f t="shared" si="138"/>
        <v>6.2124283759192958</v>
      </c>
      <c r="V86" s="11">
        <f t="shared" ref="V86:AA86" si="139">LN(V34/V33)*100</f>
        <v>16.04369674532262</v>
      </c>
      <c r="W86" s="11">
        <f t="shared" si="139"/>
        <v>3.4592308513577565</v>
      </c>
      <c r="X86" s="11">
        <f t="shared" si="139"/>
        <v>-2.3677365449525065</v>
      </c>
      <c r="Y86" s="11">
        <f t="shared" si="139"/>
        <v>3.0583423372080185</v>
      </c>
      <c r="Z86" s="11">
        <f t="shared" si="139"/>
        <v>-39.429934333345976</v>
      </c>
      <c r="AA86" s="11">
        <f t="shared" si="139"/>
        <v>0.39852031109628655</v>
      </c>
      <c r="AC86" s="15">
        <f>B86*'Table A8'!AC34</f>
        <v>0.86176156039817453</v>
      </c>
      <c r="AD86" s="15">
        <f>C86*'Table A8'!AD34</f>
        <v>-0.86258594538101552</v>
      </c>
      <c r="AE86" s="15">
        <f>D86*'Table A8'!AE34</f>
        <v>0.5610681141292555</v>
      </c>
      <c r="AF86" s="15">
        <f>E86*'Table A8'!AF34</f>
        <v>-3.1163478542264422</v>
      </c>
      <c r="AG86" s="15">
        <f>F86*'Table A8'!AG34</f>
        <v>-1.4147349059395968</v>
      </c>
      <c r="AH86" s="15">
        <f>G86*'Table A8'!AH34</f>
        <v>-0.8523706871436163</v>
      </c>
      <c r="AI86" s="15">
        <f>H86*'Table A8'!AI34</f>
        <v>0.47751828192444357</v>
      </c>
      <c r="AJ86" s="15">
        <f>I86*'Table A8'!AJ34</f>
        <v>0.30988279122080226</v>
      </c>
      <c r="AK86" s="15">
        <f>J86*'Table A8'!AK34</f>
        <v>-0.56986484680978722</v>
      </c>
      <c r="AL86" s="15">
        <f>K86*'Table A8'!AL34</f>
        <v>0.86564926995188429</v>
      </c>
      <c r="AM86" s="15">
        <f>L86*'Table A8'!AM34</f>
        <v>0.82055772060265753</v>
      </c>
      <c r="AN86" s="15">
        <f>M86*'Table A8'!AN34</f>
        <v>1.1562059725841778</v>
      </c>
      <c r="AO86" s="15">
        <f>N86*'Table A8'!AO34</f>
        <v>1.2374248205162237</v>
      </c>
      <c r="AP86" s="15">
        <f>O86*'Table A8'!AP34</f>
        <v>0.29913115485455299</v>
      </c>
      <c r="AR86" s="15">
        <f>Q86*'Table A8'!AR34</f>
        <v>2.9748420759208636</v>
      </c>
      <c r="AS86" s="15">
        <f>R86*'Table A8'!AS34</f>
        <v>2.6325213609026141</v>
      </c>
      <c r="AT86" s="15">
        <f>S86*'Table A8'!AT34</f>
        <v>2.247271933415389</v>
      </c>
      <c r="AU86" s="15">
        <f>T86*'Table A8'!AU34</f>
        <v>2.4184983667453817</v>
      </c>
      <c r="AW86" s="15">
        <f>V86*'Table A8'!AW34</f>
        <v>5.8270706579011753</v>
      </c>
      <c r="AX86" s="15">
        <f>W86*'Table A8'!AX34</f>
        <v>0.14943877277865514</v>
      </c>
      <c r="AY86" s="15">
        <f>X86*'Table A8'!AY34</f>
        <v>-1.3121995932126791</v>
      </c>
      <c r="AZ86" s="15">
        <f>Y86*'Table A8'!AZ34</f>
        <v>1.7065550241620744</v>
      </c>
      <c r="BA86" s="15">
        <f>Z86*'Table A8'!BA34</f>
        <v>-9.5617590758364006</v>
      </c>
      <c r="BB86" s="15">
        <f>AA86*'Table A8'!BB34</f>
        <v>0.13198992703509013</v>
      </c>
      <c r="BD86" s="11">
        <f t="shared" ref="BD86:BQ86" si="140">LN(BD34/BD33)*100</f>
        <v>-2.8427364396656709</v>
      </c>
      <c r="BE86" s="11">
        <f t="shared" si="140"/>
        <v>-7.8289783157092678</v>
      </c>
      <c r="BF86" s="11">
        <f t="shared" si="140"/>
        <v>-4.3750540405393075</v>
      </c>
      <c r="BG86" s="11">
        <f t="shared" si="140"/>
        <v>0.93069438912165603</v>
      </c>
      <c r="BH86" s="11">
        <f t="shared" si="140"/>
        <v>3.7868483171729106</v>
      </c>
      <c r="BI86" s="11">
        <f t="shared" si="140"/>
        <v>5.0317127654455795</v>
      </c>
      <c r="BJ86" s="11">
        <f t="shared" si="140"/>
        <v>-0.46636275176944786</v>
      </c>
      <c r="BK86" s="11">
        <f t="shared" si="140"/>
        <v>3.3698579673571483</v>
      </c>
      <c r="BL86" s="11">
        <f t="shared" si="140"/>
        <v>0.24540057657300315</v>
      </c>
      <c r="BM86" s="11">
        <f t="shared" si="140"/>
        <v>-1.7579837087978247</v>
      </c>
      <c r="BN86" s="11">
        <f t="shared" si="140"/>
        <v>-1.0583737296159068</v>
      </c>
      <c r="BO86" s="11">
        <f t="shared" si="140"/>
        <v>1.1376381915613178</v>
      </c>
      <c r="BP86" s="11">
        <f t="shared" si="140"/>
        <v>-7.0935743311710038</v>
      </c>
      <c r="BQ86" s="11">
        <f t="shared" si="140"/>
        <v>-0.54408968328771068</v>
      </c>
      <c r="BS86" s="11">
        <f t="shared" ref="BS86:BV86" si="141">LN(BS34/BS33)*100</f>
        <v>-13.757235039889157</v>
      </c>
      <c r="BT86" s="11">
        <f t="shared" si="141"/>
        <v>-2.4358790253132199</v>
      </c>
      <c r="BU86" s="11">
        <f t="shared" si="141"/>
        <v>-3.8060951569053167</v>
      </c>
      <c r="BV86" s="11">
        <f t="shared" si="141"/>
        <v>-4.319535516176324</v>
      </c>
      <c r="BX86" s="11">
        <f t="shared" ref="BX86:CC86" si="142">LN(BX34/BX33)*100</f>
        <v>-4.9510137126101741</v>
      </c>
      <c r="BY86" s="11">
        <f t="shared" si="142"/>
        <v>11.501575418443357</v>
      </c>
      <c r="BZ86" s="11">
        <f t="shared" si="142"/>
        <v>27.435210076123191</v>
      </c>
      <c r="CA86" s="11">
        <f t="shared" si="142"/>
        <v>-5.2770247982938914</v>
      </c>
      <c r="CB86" s="11">
        <f t="shared" si="142"/>
        <v>44.755652000699115</v>
      </c>
      <c r="CC86" s="11">
        <f t="shared" si="142"/>
        <v>10.232775836347326</v>
      </c>
    </row>
    <row r="87" spans="1:81" x14ac:dyDescent="0.25">
      <c r="A87" s="13">
        <v>1999</v>
      </c>
      <c r="B87" s="11">
        <f t="shared" si="6"/>
        <v>1.5633986292655593</v>
      </c>
      <c r="C87" s="11">
        <f t="shared" si="6"/>
        <v>-3.3875683474166736</v>
      </c>
      <c r="D87" s="11">
        <f t="shared" si="6"/>
        <v>1.339797875743403</v>
      </c>
      <c r="E87" s="11">
        <f t="shared" si="6"/>
        <v>-4.5061879978691985</v>
      </c>
      <c r="F87" s="11">
        <f t="shared" si="6"/>
        <v>-3.5697640676858051</v>
      </c>
      <c r="G87" s="11">
        <f t="shared" si="6"/>
        <v>-1.2527535633963491</v>
      </c>
      <c r="H87" s="11">
        <f t="shared" si="6"/>
        <v>1.8593272075426552</v>
      </c>
      <c r="I87" s="11">
        <f t="shared" si="6"/>
        <v>0.79436493139768838</v>
      </c>
      <c r="J87" s="11">
        <f t="shared" si="6"/>
        <v>-3.5655564025299715</v>
      </c>
      <c r="K87" s="11">
        <f t="shared" si="6"/>
        <v>-2.0888487947355419</v>
      </c>
      <c r="L87" s="11">
        <f t="shared" si="6"/>
        <v>0.14450320041213419</v>
      </c>
      <c r="M87" s="11">
        <f t="shared" si="6"/>
        <v>2.7528086675849774</v>
      </c>
      <c r="N87" s="11">
        <f t="shared" si="6"/>
        <v>1.7256301836221617</v>
      </c>
      <c r="O87" s="11">
        <f t="shared" si="6"/>
        <v>-1.6641704148906034E-2</v>
      </c>
      <c r="Q87" s="11">
        <f t="shared" ref="Q87:T87" si="143">LN(Q35/Q34)*100</f>
        <v>9.0646700997027576</v>
      </c>
      <c r="R87" s="11">
        <f t="shared" si="143"/>
        <v>6.7392298122422893</v>
      </c>
      <c r="S87" s="11">
        <f t="shared" si="143"/>
        <v>4.7861541418980247</v>
      </c>
      <c r="T87" s="11">
        <f t="shared" si="143"/>
        <v>5.7109679708990218</v>
      </c>
      <c r="V87" s="11">
        <f t="shared" ref="V87:AA87" si="144">LN(V35/V34)*100</f>
        <v>15.600826550072961</v>
      </c>
      <c r="W87" s="11">
        <f t="shared" si="144"/>
        <v>-1.1961112070577893</v>
      </c>
      <c r="X87" s="11">
        <f t="shared" si="144"/>
        <v>-0.94682415631014094</v>
      </c>
      <c r="Y87" s="11">
        <f t="shared" si="144"/>
        <v>7.0875559038623042</v>
      </c>
      <c r="Z87" s="11">
        <f t="shared" si="144"/>
        <v>-24.558211106515991</v>
      </c>
      <c r="AA87" s="11">
        <f t="shared" si="144"/>
        <v>1.7832476295556459</v>
      </c>
      <c r="AC87" s="15">
        <f>B87*'Table A8'!AC35</f>
        <v>0.61754245855989598</v>
      </c>
      <c r="AD87" s="15">
        <f>C87*'Table A8'!AD35</f>
        <v>-0.87297636312927696</v>
      </c>
      <c r="AE87" s="15">
        <f>D87*'Table A8'!AE35</f>
        <v>0.28577888689606795</v>
      </c>
      <c r="AF87" s="15">
        <f>E87*'Table A8'!AF35</f>
        <v>-3.0272570969685275</v>
      </c>
      <c r="AG87" s="15">
        <f>F87*'Table A8'!AG35</f>
        <v>-1.5139369411055501</v>
      </c>
      <c r="AH87" s="15">
        <f>G87*'Table A8'!AH35</f>
        <v>-0.76618407937320698</v>
      </c>
      <c r="AI87" s="15">
        <f>H87*'Table A8'!AI35</f>
        <v>0.56969785639106962</v>
      </c>
      <c r="AJ87" s="15">
        <f>I87*'Table A8'!AJ35</f>
        <v>0.16554565170327828</v>
      </c>
      <c r="AK87" s="15">
        <f>J87*'Table A8'!AK35</f>
        <v>-0.97910178813473003</v>
      </c>
      <c r="AL87" s="15">
        <f>K87*'Table A8'!AL35</f>
        <v>-0.58550431716437235</v>
      </c>
      <c r="AM87" s="15">
        <f>L87*'Table A8'!AM35</f>
        <v>4.9810253182062655E-2</v>
      </c>
      <c r="AN87" s="15">
        <f>M87*'Table A8'!AN35</f>
        <v>0.83520214974528217</v>
      </c>
      <c r="AO87" s="15">
        <f>N87*'Table A8'!AO35</f>
        <v>0.5661792632464312</v>
      </c>
      <c r="AP87" s="15">
        <f>O87*'Table A8'!AP35</f>
        <v>-5.5050757324581158E-3</v>
      </c>
      <c r="AR87" s="15">
        <f>Q87*'Table A8'!AR35</f>
        <v>2.7955442587483303</v>
      </c>
      <c r="AS87" s="15">
        <f>R87*'Table A8'!AS35</f>
        <v>2.5609073286520698</v>
      </c>
      <c r="AT87" s="15">
        <f>S87*'Table A8'!AT35</f>
        <v>1.7751845712299774</v>
      </c>
      <c r="AU87" s="15">
        <f>T87*'Table A8'!AU35</f>
        <v>2.0919275677403113</v>
      </c>
      <c r="AW87" s="15">
        <f>V87*'Table A8'!AW35</f>
        <v>5.223156728964427</v>
      </c>
      <c r="AX87" s="15">
        <f>W87*'Table A8'!AX35</f>
        <v>-5.860944914583173E-2</v>
      </c>
      <c r="AY87" s="15">
        <f>X87*'Table A8'!AY35</f>
        <v>-0.5092967136792248</v>
      </c>
      <c r="AZ87" s="15">
        <f>Y87*'Table A8'!AZ35</f>
        <v>3.8754755682319075</v>
      </c>
      <c r="BA87" s="15">
        <f>Z87*'Table A8'!BA35</f>
        <v>-6.294269506600048</v>
      </c>
      <c r="BB87" s="15">
        <f>AA87*'Table A8'!BB35</f>
        <v>0.56386290046549525</v>
      </c>
      <c r="BD87" s="11">
        <f t="shared" ref="BD87:BQ87" si="145">LN(BD35/BD34)*100</f>
        <v>-1.7515038022964853</v>
      </c>
      <c r="BE87" s="11">
        <f t="shared" si="145"/>
        <v>-4.7137910356927186</v>
      </c>
      <c r="BF87" s="11">
        <f t="shared" si="145"/>
        <v>-0.84116406151053902</v>
      </c>
      <c r="BG87" s="11">
        <f t="shared" si="145"/>
        <v>-1.6359533054855619</v>
      </c>
      <c r="BH87" s="11">
        <f t="shared" si="145"/>
        <v>6.6213739766819195</v>
      </c>
      <c r="BI87" s="11">
        <f t="shared" si="145"/>
        <v>7.3012772869775393</v>
      </c>
      <c r="BJ87" s="11">
        <f t="shared" si="145"/>
        <v>-1.2005343641607562</v>
      </c>
      <c r="BK87" s="11">
        <f t="shared" si="145"/>
        <v>-3.9917953946491274</v>
      </c>
      <c r="BL87" s="11">
        <f t="shared" si="145"/>
        <v>8.1814323039015164</v>
      </c>
      <c r="BM87" s="11">
        <f t="shared" si="145"/>
        <v>4.6457467329142732</v>
      </c>
      <c r="BN87" s="11">
        <f t="shared" si="145"/>
        <v>-5.1662372859873766</v>
      </c>
      <c r="BO87" s="11">
        <f t="shared" si="145"/>
        <v>-1.0692952838868279</v>
      </c>
      <c r="BP87" s="11">
        <f t="shared" si="145"/>
        <v>2.3226430966463951</v>
      </c>
      <c r="BQ87" s="11">
        <f t="shared" si="145"/>
        <v>0.35066701598192096</v>
      </c>
      <c r="BS87" s="11">
        <f t="shared" ref="BS87:BV87" si="146">LN(BS35/BS34)*100</f>
        <v>-8.1461400833174498</v>
      </c>
      <c r="BT87" s="11">
        <f t="shared" si="146"/>
        <v>-9.873702576712466</v>
      </c>
      <c r="BU87" s="11">
        <f t="shared" si="146"/>
        <v>-2.6492525464543335</v>
      </c>
      <c r="BV87" s="11">
        <f t="shared" si="146"/>
        <v>-5.7109679708990404</v>
      </c>
      <c r="BX87" s="11">
        <f t="shared" ref="BX87:CC87" si="147">LN(BX35/BX34)*100</f>
        <v>-9.5234230132207376</v>
      </c>
      <c r="BY87" s="11">
        <f t="shared" si="147"/>
        <v>0.72176792869927076</v>
      </c>
      <c r="BZ87" s="11">
        <f t="shared" si="147"/>
        <v>-17.621843338116683</v>
      </c>
      <c r="CA87" s="11">
        <f t="shared" si="147"/>
        <v>0.62464997292837277</v>
      </c>
      <c r="CB87" s="11">
        <f t="shared" si="147"/>
        <v>33.904063573136902</v>
      </c>
      <c r="CC87" s="11">
        <f t="shared" si="147"/>
        <v>2.2705512170522737</v>
      </c>
    </row>
    <row r="88" spans="1:81" x14ac:dyDescent="0.25">
      <c r="A88" s="13">
        <v>2000</v>
      </c>
      <c r="B88" s="11">
        <f t="shared" si="6"/>
        <v>0.61857924471069869</v>
      </c>
      <c r="C88" s="11">
        <f t="shared" si="6"/>
        <v>-3.6414782283829892</v>
      </c>
      <c r="D88" s="11">
        <f t="shared" si="6"/>
        <v>0.69669144852633302</v>
      </c>
      <c r="E88" s="11">
        <f t="shared" si="6"/>
        <v>-5.1513534450108009</v>
      </c>
      <c r="F88" s="11">
        <f t="shared" si="6"/>
        <v>-2.6993710063620351</v>
      </c>
      <c r="G88" s="11">
        <f t="shared" si="6"/>
        <v>-1.0198388674462786</v>
      </c>
      <c r="H88" s="11">
        <f t="shared" si="6"/>
        <v>1.4145427310013412</v>
      </c>
      <c r="I88" s="11">
        <f t="shared" si="6"/>
        <v>-0.26408780203343557</v>
      </c>
      <c r="J88" s="11">
        <f t="shared" si="6"/>
        <v>-2.6810272710679839</v>
      </c>
      <c r="K88" s="11">
        <f t="shared" si="6"/>
        <v>-3.707987999292687</v>
      </c>
      <c r="L88" s="11">
        <f t="shared" si="6"/>
        <v>-0.62514498018421505</v>
      </c>
      <c r="M88" s="11">
        <f t="shared" si="6"/>
        <v>1.3846935685855033</v>
      </c>
      <c r="N88" s="11">
        <f t="shared" si="6"/>
        <v>0.72555936988670433</v>
      </c>
      <c r="O88" s="11">
        <f t="shared" si="6"/>
        <v>-0.48381809424923167</v>
      </c>
      <c r="Q88" s="11">
        <f t="shared" ref="Q88:T88" si="148">LN(Q36/Q35)*100</f>
        <v>6.9646252758154237</v>
      </c>
      <c r="R88" s="11">
        <f t="shared" si="148"/>
        <v>4.541556616951647</v>
      </c>
      <c r="S88" s="11">
        <f t="shared" si="148"/>
        <v>3.6352562010807548</v>
      </c>
      <c r="T88" s="11">
        <f t="shared" si="148"/>
        <v>4.1650151917483935</v>
      </c>
      <c r="V88" s="11">
        <f t="shared" ref="V88:AA88" si="149">LN(V36/V35)*100</f>
        <v>12.022017751317538</v>
      </c>
      <c r="W88" s="11">
        <f t="shared" si="149"/>
        <v>-1.7247313512477935</v>
      </c>
      <c r="X88" s="11">
        <f t="shared" si="149"/>
        <v>-1.1399614542020344</v>
      </c>
      <c r="Y88" s="11">
        <f t="shared" si="149"/>
        <v>6.5172358640164143</v>
      </c>
      <c r="Z88" s="11">
        <f t="shared" si="149"/>
        <v>5.5585299464765878</v>
      </c>
      <c r="AA88" s="11">
        <f t="shared" si="149"/>
        <v>2.7162616905323929</v>
      </c>
      <c r="AC88" s="15">
        <f>B88*'Table A8'!AC36</f>
        <v>0.24099847373928818</v>
      </c>
      <c r="AD88" s="15">
        <f>C88*'Table A8'!AD36</f>
        <v>-0.89034142683964101</v>
      </c>
      <c r="AE88" s="15">
        <f>D88*'Table A8'!AE36</f>
        <v>0.14101034918172983</v>
      </c>
      <c r="AF88" s="15">
        <f>E88*'Table A8'!AF36</f>
        <v>-3.0939028790734873</v>
      </c>
      <c r="AG88" s="15">
        <f>F88*'Table A8'!AG36</f>
        <v>-1.1178095337345189</v>
      </c>
      <c r="AH88" s="15">
        <f>G88*'Table A8'!AH36</f>
        <v>-0.62985248453482157</v>
      </c>
      <c r="AI88" s="15">
        <f>H88*'Table A8'!AI36</f>
        <v>0.40003268432717937</v>
      </c>
      <c r="AJ88" s="15">
        <f>I88*'Table A8'!AJ36</f>
        <v>-5.2949604307703832E-2</v>
      </c>
      <c r="AK88" s="15">
        <f>J88*'Table A8'!AK36</f>
        <v>-0.47534613516035357</v>
      </c>
      <c r="AL88" s="15">
        <f>K88*'Table A8'!AL36</f>
        <v>-1.0185843034057014</v>
      </c>
      <c r="AM88" s="15">
        <f>L88*'Table A8'!AM36</f>
        <v>-0.20629784346079094</v>
      </c>
      <c r="AN88" s="15">
        <f>M88*'Table A8'!AN36</f>
        <v>0.41319256086591416</v>
      </c>
      <c r="AO88" s="15">
        <f>N88*'Table A8'!AO36</f>
        <v>0.22252905874425219</v>
      </c>
      <c r="AP88" s="15">
        <f>O88*'Table A8'!AP36</f>
        <v>-0.15278975416390733</v>
      </c>
      <c r="AR88" s="15">
        <f>Q88*'Table A8'!AR36</f>
        <v>1.9187542634871491</v>
      </c>
      <c r="AS88" s="15">
        <f>R88*'Table A8'!AS36</f>
        <v>1.5963571508585042</v>
      </c>
      <c r="AT88" s="15">
        <f>S88*'Table A8'!AT36</f>
        <v>1.2577986455739409</v>
      </c>
      <c r="AU88" s="15">
        <f>T88*'Table A8'!AU36</f>
        <v>1.4111071469643557</v>
      </c>
      <c r="AW88" s="15">
        <f>V88*'Table A8'!AW36</f>
        <v>3.4322860680011567</v>
      </c>
      <c r="AX88" s="15">
        <f>W88*'Table A8'!AX36</f>
        <v>-0.10969291393935965</v>
      </c>
      <c r="AY88" s="15">
        <f>X88*'Table A8'!AY36</f>
        <v>-0.54775147874407759</v>
      </c>
      <c r="AZ88" s="15">
        <f>Y88*'Table A8'!AZ36</f>
        <v>3.3602868114868638</v>
      </c>
      <c r="BA88" s="15">
        <f>Z88*'Table A8'!BA36</f>
        <v>1.3384940111115624</v>
      </c>
      <c r="BB88" s="15">
        <f>AA88*'Table A8'!BB36</f>
        <v>0.77522108647794485</v>
      </c>
      <c r="BD88" s="11">
        <f t="shared" ref="BD88:BQ88" si="150">LN(BD36/BD35)*100</f>
        <v>-0.70722190979476651</v>
      </c>
      <c r="BE88" s="11">
        <f t="shared" si="150"/>
        <v>0.54131916175940009</v>
      </c>
      <c r="BF88" s="11">
        <f t="shared" si="150"/>
        <v>6.8049375286642266E-3</v>
      </c>
      <c r="BG88" s="11">
        <f t="shared" si="150"/>
        <v>6.2113646789917638</v>
      </c>
      <c r="BH88" s="11">
        <f t="shared" si="150"/>
        <v>6.0139490734790675</v>
      </c>
      <c r="BI88" s="11">
        <f t="shared" si="150"/>
        <v>5.1700982617838083</v>
      </c>
      <c r="BJ88" s="11">
        <f t="shared" si="150"/>
        <v>-1.3882810772416183</v>
      </c>
      <c r="BK88" s="11">
        <f t="shared" si="150"/>
        <v>2.4242623837225632</v>
      </c>
      <c r="BL88" s="11">
        <f t="shared" si="150"/>
        <v>17.832499344938135</v>
      </c>
      <c r="BM88" s="11">
        <f t="shared" si="150"/>
        <v>7.0452483228747127</v>
      </c>
      <c r="BN88" s="11">
        <f t="shared" si="150"/>
        <v>0.68432241558315188</v>
      </c>
      <c r="BO88" s="11">
        <f t="shared" si="150"/>
        <v>-3.7597843059471869</v>
      </c>
      <c r="BP88" s="11">
        <f t="shared" si="150"/>
        <v>0.97220397650661905</v>
      </c>
      <c r="BQ88" s="11">
        <f t="shared" si="150"/>
        <v>2.2268252582776595</v>
      </c>
      <c r="BS88" s="11">
        <f t="shared" ref="BS88:BV88" si="151">LN(BS36/BS35)*100</f>
        <v>-7.5419744767670664</v>
      </c>
      <c r="BT88" s="11">
        <f t="shared" si="151"/>
        <v>-12.358989150402756</v>
      </c>
      <c r="BU88" s="11">
        <f t="shared" si="151"/>
        <v>0.30926568516260061</v>
      </c>
      <c r="BV88" s="11">
        <f t="shared" si="151"/>
        <v>-5.0196593450195071</v>
      </c>
      <c r="BX88" s="11">
        <f t="shared" ref="BX88:CC88" si="152">LN(BX36/BX35)*100</f>
        <v>-1.1121637062976089</v>
      </c>
      <c r="BY88" s="11">
        <f t="shared" si="152"/>
        <v>-2.0634335489611977</v>
      </c>
      <c r="BZ88" s="11">
        <f t="shared" si="152"/>
        <v>10.568782185065217</v>
      </c>
      <c r="CA88" s="11">
        <f t="shared" si="152"/>
        <v>1.1657484900269868</v>
      </c>
      <c r="CB88" s="11">
        <f t="shared" si="152"/>
        <v>-10.139483549606023</v>
      </c>
      <c r="CC88" s="11">
        <f t="shared" si="152"/>
        <v>3.3047084362442303</v>
      </c>
    </row>
    <row r="89" spans="1:81" x14ac:dyDescent="0.25">
      <c r="A89" s="13">
        <v>2001</v>
      </c>
      <c r="B89" s="11">
        <f t="shared" si="6"/>
        <v>4.9719088181769157E-2</v>
      </c>
      <c r="C89" s="11">
        <f t="shared" si="6"/>
        <v>-4.76351156914642</v>
      </c>
      <c r="D89" s="11">
        <f t="shared" si="6"/>
        <v>-0.25125641358831596</v>
      </c>
      <c r="E89" s="11">
        <f t="shared" si="6"/>
        <v>-4.2454585056814746</v>
      </c>
      <c r="F89" s="11">
        <f t="shared" si="6"/>
        <v>-2.9032804821792055</v>
      </c>
      <c r="G89" s="11">
        <f t="shared" si="6"/>
        <v>-1.3132028214854481</v>
      </c>
      <c r="H89" s="11">
        <f t="shared" si="6"/>
        <v>-0.31531739752710364</v>
      </c>
      <c r="I89" s="11">
        <f t="shared" si="6"/>
        <v>-1.1428695823622519</v>
      </c>
      <c r="J89" s="11">
        <f t="shared" si="6"/>
        <v>-1.6009346988475928</v>
      </c>
      <c r="K89" s="11">
        <f t="shared" si="6"/>
        <v>-0.54914404501405201</v>
      </c>
      <c r="L89" s="11">
        <f t="shared" si="6"/>
        <v>-2.1177080142152387</v>
      </c>
      <c r="M89" s="11">
        <f t="shared" si="6"/>
        <v>0.13260203256949343</v>
      </c>
      <c r="N89" s="11">
        <f t="shared" si="6"/>
        <v>1.7098862184753392</v>
      </c>
      <c r="O89" s="11">
        <f t="shared" si="6"/>
        <v>-0.99160476378507212</v>
      </c>
      <c r="Q89" s="11">
        <f t="shared" ref="Q89:T89" si="153">LN(Q37/Q36)*100</f>
        <v>4.4082512570188914</v>
      </c>
      <c r="R89" s="11">
        <f t="shared" si="153"/>
        <v>3.3301482175945587</v>
      </c>
      <c r="S89" s="11">
        <f t="shared" si="153"/>
        <v>2.4272059805627166</v>
      </c>
      <c r="T89" s="11">
        <f t="shared" si="153"/>
        <v>2.8465167728090628</v>
      </c>
      <c r="V89" s="11">
        <f t="shared" ref="V89:AA89" si="154">LN(V37/V36)*100</f>
        <v>9.0661682192746333</v>
      </c>
      <c r="W89" s="11">
        <f t="shared" si="154"/>
        <v>4.6168501189888227</v>
      </c>
      <c r="X89" s="11">
        <f t="shared" si="154"/>
        <v>-9.2170624580440466E-2</v>
      </c>
      <c r="Y89" s="11">
        <f t="shared" si="154"/>
        <v>9.7788950869248943</v>
      </c>
      <c r="Z89" s="11">
        <f t="shared" si="154"/>
        <v>9.9259215461649308</v>
      </c>
      <c r="AA89" s="11">
        <f t="shared" si="154"/>
        <v>4.4963325880078076</v>
      </c>
      <c r="AC89" s="15">
        <f>B89*'Table A8'!AC37</f>
        <v>1.8962860232526753E-2</v>
      </c>
      <c r="AD89" s="15">
        <f>C89*'Table A8'!AD37</f>
        <v>-1.0598813241350786</v>
      </c>
      <c r="AE89" s="15">
        <f>D89*'Table A8'!AE37</f>
        <v>-4.6356808307044292E-2</v>
      </c>
      <c r="AF89" s="15">
        <f>E89*'Table A8'!AF37</f>
        <v>-2.5175568938691142</v>
      </c>
      <c r="AG89" s="15">
        <f>F89*'Table A8'!AG37</f>
        <v>-1.1238598746515704</v>
      </c>
      <c r="AH89" s="15">
        <f>G89*'Table A8'!AH37</f>
        <v>-0.81116538283156137</v>
      </c>
      <c r="AI89" s="15">
        <f>H89*'Table A8'!AI37</f>
        <v>-8.7815895211298359E-2</v>
      </c>
      <c r="AJ89" s="15">
        <f>I89*'Table A8'!AJ37</f>
        <v>-0.22640246426596217</v>
      </c>
      <c r="AK89" s="15">
        <f>J89*'Table A8'!AK37</f>
        <v>-0.11014430728071434</v>
      </c>
      <c r="AL89" s="15">
        <f>K89*'Table A8'!AL37</f>
        <v>-0.1408005331416029</v>
      </c>
      <c r="AM89" s="15">
        <f>L89*'Table A8'!AM37</f>
        <v>-0.66263083764794806</v>
      </c>
      <c r="AN89" s="15">
        <f>M89*'Table A8'!AN37</f>
        <v>3.9860170990389722E-2</v>
      </c>
      <c r="AO89" s="15">
        <f>N89*'Table A8'!AO37</f>
        <v>0.45636863171106806</v>
      </c>
      <c r="AP89" s="15">
        <f>O89*'Table A8'!AP37</f>
        <v>-0.29777891056465716</v>
      </c>
      <c r="AR89" s="15">
        <f>Q89*'Table A8'!AR37</f>
        <v>1.2365144775937988</v>
      </c>
      <c r="AS89" s="15">
        <f>R89*'Table A8'!AS37</f>
        <v>1.1302523050515934</v>
      </c>
      <c r="AT89" s="15">
        <f>S89*'Table A8'!AT37</f>
        <v>0.83592973970579976</v>
      </c>
      <c r="AU89" s="15">
        <f>T89*'Table A8'!AU37</f>
        <v>0.95045195044094599</v>
      </c>
      <c r="AW89" s="15">
        <f>V89*'Table A8'!AW37</f>
        <v>2.4206669145463273</v>
      </c>
      <c r="AX89" s="15">
        <f>W89*'Table A8'!AX37</f>
        <v>0.30240368279376789</v>
      </c>
      <c r="AY89" s="15">
        <f>X89*'Table A8'!AY37</f>
        <v>-4.0674896627348377E-2</v>
      </c>
      <c r="AZ89" s="15">
        <f>Y89*'Table A8'!AZ37</f>
        <v>4.7320073325629561</v>
      </c>
      <c r="BA89" s="15">
        <f>Z89*'Table A8'!BA37</f>
        <v>2.2144730969493955</v>
      </c>
      <c r="BB89" s="15">
        <f>AA89*'Table A8'!BB37</f>
        <v>1.2086141996564987</v>
      </c>
      <c r="BD89" s="11">
        <f t="shared" ref="BD89:BQ89" si="155">LN(BD37/BD36)*100</f>
        <v>-0.32723494592500374</v>
      </c>
      <c r="BE89" s="11">
        <f t="shared" si="155"/>
        <v>-8.6009546458014068</v>
      </c>
      <c r="BF89" s="11">
        <f t="shared" si="155"/>
        <v>-1.8254441032032325</v>
      </c>
      <c r="BG89" s="11">
        <f t="shared" si="155"/>
        <v>-3.0222492543822468</v>
      </c>
      <c r="BH89" s="11">
        <f t="shared" si="155"/>
        <v>3.5967711254611263</v>
      </c>
      <c r="BI89" s="11">
        <f t="shared" si="155"/>
        <v>15.592501666517336</v>
      </c>
      <c r="BJ89" s="11">
        <f t="shared" si="155"/>
        <v>-1.1838288446301894</v>
      </c>
      <c r="BK89" s="11">
        <f t="shared" si="155"/>
        <v>-1.5027642695126289</v>
      </c>
      <c r="BL89" s="11">
        <f t="shared" si="155"/>
        <v>-7.2729849955361576</v>
      </c>
      <c r="BM89" s="11">
        <f t="shared" si="155"/>
        <v>-3.883903649289139</v>
      </c>
      <c r="BN89" s="11">
        <f t="shared" si="155"/>
        <v>3.7703149305131731</v>
      </c>
      <c r="BO89" s="11">
        <f t="shared" si="155"/>
        <v>-1.2389021422528215</v>
      </c>
      <c r="BP89" s="11">
        <f t="shared" si="155"/>
        <v>-6.3853530095383526</v>
      </c>
      <c r="BQ89" s="11">
        <f t="shared" si="155"/>
        <v>-0.42856111903141064</v>
      </c>
      <c r="BS89" s="11">
        <f t="shared" ref="BS89:BV89" si="156">LN(BS37/BS36)*100</f>
        <v>-0.18990474516125466</v>
      </c>
      <c r="BT89" s="11">
        <f t="shared" si="156"/>
        <v>-0.95730448177216798</v>
      </c>
      <c r="BU89" s="11">
        <f t="shared" si="156"/>
        <v>3.1908408316669279</v>
      </c>
      <c r="BV89" s="11">
        <f t="shared" si="156"/>
        <v>1.4252032954358009</v>
      </c>
      <c r="BX89" s="11">
        <f t="shared" ref="BX89:CC89" si="157">LN(BX37/BX36)*100</f>
        <v>9.8290771837164961E-2</v>
      </c>
      <c r="BY89" s="11">
        <f t="shared" si="157"/>
        <v>3.465090555182035</v>
      </c>
      <c r="BZ89" s="11">
        <f t="shared" si="157"/>
        <v>10.234811306756527</v>
      </c>
      <c r="CA89" s="11">
        <f t="shared" si="157"/>
        <v>-12.637312757147926</v>
      </c>
      <c r="CB89" s="11">
        <f t="shared" si="157"/>
        <v>-2.6267938008002445</v>
      </c>
      <c r="CC89" s="11">
        <f t="shared" si="157"/>
        <v>2.677036337851983</v>
      </c>
    </row>
    <row r="90" spans="1:81" x14ac:dyDescent="0.25">
      <c r="A90" s="13">
        <v>2002</v>
      </c>
      <c r="B90" s="11">
        <f t="shared" si="6"/>
        <v>-0.20898649194593533</v>
      </c>
      <c r="C90" s="11">
        <f t="shared" si="6"/>
        <v>-6.1333901589478348</v>
      </c>
      <c r="D90" s="11">
        <f t="shared" si="6"/>
        <v>-0.85056725685590495</v>
      </c>
      <c r="E90" s="11">
        <f t="shared" si="6"/>
        <v>-2.9185975316009038</v>
      </c>
      <c r="F90" s="11">
        <f t="shared" si="6"/>
        <v>-3.438528929692799</v>
      </c>
      <c r="G90" s="11">
        <f t="shared" si="6"/>
        <v>-2.8842525048363639</v>
      </c>
      <c r="H90" s="11">
        <f t="shared" si="6"/>
        <v>-0.80491511449493502</v>
      </c>
      <c r="I90" s="11">
        <f t="shared" si="6"/>
        <v>-2.1999790974216249</v>
      </c>
      <c r="J90" s="11">
        <f t="shared" si="6"/>
        <v>-3.8819860516719631</v>
      </c>
      <c r="K90" s="11">
        <f t="shared" si="6"/>
        <v>-2.7861081405210193</v>
      </c>
      <c r="L90" s="11">
        <f t="shared" si="6"/>
        <v>-2.924718074901119</v>
      </c>
      <c r="M90" s="11">
        <f t="shared" si="6"/>
        <v>0.55262033957010404</v>
      </c>
      <c r="N90" s="11">
        <f t="shared" si="6"/>
        <v>5.991868358168715E-2</v>
      </c>
      <c r="O90" s="11">
        <f t="shared" si="6"/>
        <v>-1.6433593894489495</v>
      </c>
      <c r="Q90" s="11">
        <f t="shared" ref="Q90:T90" si="158">LN(Q38/Q37)*100</f>
        <v>5.5316440670707703</v>
      </c>
      <c r="R90" s="11">
        <f t="shared" si="158"/>
        <v>0.76436399757262952</v>
      </c>
      <c r="S90" s="11">
        <f t="shared" si="158"/>
        <v>2.5506581898282801</v>
      </c>
      <c r="T90" s="11">
        <f t="shared" si="158"/>
        <v>2.2278306661971161</v>
      </c>
      <c r="V90" s="11">
        <f t="shared" ref="V90:AA90" si="159">LN(V38/V37)*100</f>
        <v>7.8036688946670614</v>
      </c>
      <c r="W90" s="11">
        <f t="shared" si="159"/>
        <v>3.9015605984066766</v>
      </c>
      <c r="X90" s="11">
        <f t="shared" si="159"/>
        <v>0.93820798332904665</v>
      </c>
      <c r="Y90" s="11">
        <f t="shared" si="159"/>
        <v>6.6164742593318255</v>
      </c>
      <c r="Z90" s="11">
        <f t="shared" si="159"/>
        <v>7.8817967777640607</v>
      </c>
      <c r="AA90" s="11">
        <f t="shared" si="159"/>
        <v>4.1700957262455347</v>
      </c>
      <c r="AC90" s="15">
        <f>B90*'Table A8'!AC38</f>
        <v>-7.9289475044287849E-2</v>
      </c>
      <c r="AD90" s="15">
        <f>C90*'Table A8'!AD38</f>
        <v>-1.4020929903354753</v>
      </c>
      <c r="AE90" s="15">
        <f>D90*'Table A8'!AE38</f>
        <v>-0.16135260862556516</v>
      </c>
      <c r="AF90" s="15">
        <f>E90*'Table A8'!AF38</f>
        <v>-1.5745833682986876</v>
      </c>
      <c r="AG90" s="15">
        <f>F90*'Table A8'!AG38</f>
        <v>-1.1917941270315242</v>
      </c>
      <c r="AH90" s="15">
        <f>G90*'Table A8'!AH38</f>
        <v>-1.7640088319579199</v>
      </c>
      <c r="AI90" s="15">
        <f>H90*'Table A8'!AI38</f>
        <v>-0.23455226436382406</v>
      </c>
      <c r="AJ90" s="15">
        <f>I90*'Table A8'!AJ38</f>
        <v>-0.44373578394994173</v>
      </c>
      <c r="AK90" s="15">
        <f>J90*'Table A8'!AK38</f>
        <v>-0.31366447297509453</v>
      </c>
      <c r="AL90" s="15">
        <f>K90*'Table A8'!AL38</f>
        <v>-0.65501402383649154</v>
      </c>
      <c r="AM90" s="15">
        <f>L90*'Table A8'!AM38</f>
        <v>-0.94205169192565064</v>
      </c>
      <c r="AN90" s="15">
        <f>M90*'Table A8'!AN38</f>
        <v>0.16208354559591151</v>
      </c>
      <c r="AO90" s="15">
        <f>N90*'Table A8'!AO38</f>
        <v>1.595035356944512E-2</v>
      </c>
      <c r="AP90" s="15">
        <f>O90*'Table A8'!AP38</f>
        <v>-0.49169312932312575</v>
      </c>
      <c r="AR90" s="15">
        <f>Q90*'Table A8'!AR38</f>
        <v>1.6080489302974728</v>
      </c>
      <c r="AS90" s="15">
        <f>R90*'Table A8'!AS38</f>
        <v>0.25323379239581217</v>
      </c>
      <c r="AT90" s="15">
        <f>S90*'Table A8'!AT38</f>
        <v>0.90242286756124546</v>
      </c>
      <c r="AU90" s="15">
        <f>T90*'Table A8'!AU38</f>
        <v>0.74988780224194929</v>
      </c>
      <c r="AW90" s="15">
        <f>V90*'Table A8'!AW38</f>
        <v>2.0640704226394373</v>
      </c>
      <c r="AX90" s="15">
        <f>W90*'Table A8'!AX38</f>
        <v>0.28793517216241266</v>
      </c>
      <c r="AY90" s="15">
        <f>X90*'Table A8'!AY38</f>
        <v>0.40924632232813019</v>
      </c>
      <c r="AZ90" s="15">
        <f>Y90*'Table A8'!AZ38</f>
        <v>3.141501978330751</v>
      </c>
      <c r="BA90" s="15">
        <f>Z90*'Table A8'!BA38</f>
        <v>1.7371480098191994</v>
      </c>
      <c r="BB90" s="15">
        <f>AA90*'Table A8'!BB38</f>
        <v>1.1184196737790524</v>
      </c>
      <c r="BD90" s="11">
        <f t="shared" ref="BD90:BQ90" si="160">LN(BD38/BD37)*100</f>
        <v>3.5539261624295388</v>
      </c>
      <c r="BE90" s="11">
        <f t="shared" si="160"/>
        <v>-0.17169571670668302</v>
      </c>
      <c r="BF90" s="11">
        <f t="shared" si="160"/>
        <v>3.4912761003921782</v>
      </c>
      <c r="BG90" s="11">
        <f t="shared" si="160"/>
        <v>7.4078905192243836</v>
      </c>
      <c r="BH90" s="11">
        <f t="shared" si="160"/>
        <v>0.97542103619352072</v>
      </c>
      <c r="BI90" s="11">
        <f t="shared" si="160"/>
        <v>10.014325239233653</v>
      </c>
      <c r="BJ90" s="11">
        <f t="shared" si="160"/>
        <v>-2.0886122740938684</v>
      </c>
      <c r="BK90" s="11">
        <f t="shared" si="160"/>
        <v>-2.6586890094669866</v>
      </c>
      <c r="BL90" s="11">
        <f t="shared" si="160"/>
        <v>-14.093646931840409</v>
      </c>
      <c r="BM90" s="11">
        <f t="shared" si="160"/>
        <v>-6.4413264904299989</v>
      </c>
      <c r="BN90" s="11">
        <f t="shared" si="160"/>
        <v>-2.1887889424290137</v>
      </c>
      <c r="BO90" s="11">
        <f t="shared" si="160"/>
        <v>-3.7170011913478183</v>
      </c>
      <c r="BP90" s="11">
        <f t="shared" si="160"/>
        <v>-6.2037574110783904</v>
      </c>
      <c r="BQ90" s="11">
        <f t="shared" si="160"/>
        <v>-0.84504149320044053</v>
      </c>
      <c r="BS90" s="11">
        <f t="shared" ref="BS90:BV90" si="161">LN(BS38/BS37)*100</f>
        <v>3.321758602307924</v>
      </c>
      <c r="BT90" s="11">
        <f t="shared" si="161"/>
        <v>2.0010147160946867</v>
      </c>
      <c r="BU90" s="11">
        <f t="shared" si="161"/>
        <v>3.1484529925286489</v>
      </c>
      <c r="BV90" s="11">
        <f t="shared" si="161"/>
        <v>2.8938319049226577</v>
      </c>
      <c r="BX90" s="11">
        <f t="shared" ref="BX90:CC90" si="162">LN(BX38/BX37)*100</f>
        <v>-9.7787166364086886</v>
      </c>
      <c r="BY90" s="11">
        <f t="shared" si="162"/>
        <v>-6.2477092663064866</v>
      </c>
      <c r="BZ90" s="11">
        <f t="shared" si="162"/>
        <v>12.33174813277674</v>
      </c>
      <c r="CA90" s="11">
        <f t="shared" si="162"/>
        <v>-10.368086458892643</v>
      </c>
      <c r="CB90" s="11">
        <f t="shared" si="162"/>
        <v>-6.9602777049195996</v>
      </c>
      <c r="CC90" s="11">
        <f t="shared" si="162"/>
        <v>-5.3930356231463401</v>
      </c>
    </row>
    <row r="91" spans="1:81" x14ac:dyDescent="0.25">
      <c r="A91" s="13">
        <v>2003</v>
      </c>
      <c r="B91" s="11">
        <f t="shared" si="6"/>
        <v>-4.9823128926619512E-2</v>
      </c>
      <c r="C91" s="11">
        <f t="shared" si="6"/>
        <v>-5.9572888321570172</v>
      </c>
      <c r="D91" s="11">
        <f t="shared" si="6"/>
        <v>-9.3074423946306023E-2</v>
      </c>
      <c r="E91" s="11">
        <f t="shared" si="6"/>
        <v>-1.1515557930083453</v>
      </c>
      <c r="F91" s="11">
        <f t="shared" si="6"/>
        <v>-3.5295236310340052</v>
      </c>
      <c r="G91" s="11">
        <f t="shared" si="6"/>
        <v>-1.7427736592913274</v>
      </c>
      <c r="H91" s="11">
        <f t="shared" si="6"/>
        <v>0.14683092612692603</v>
      </c>
      <c r="I91" s="11">
        <f t="shared" si="6"/>
        <v>-2.3553371142792461</v>
      </c>
      <c r="J91" s="11">
        <f t="shared" si="6"/>
        <v>-5.8149641365380456</v>
      </c>
      <c r="K91" s="11">
        <f t="shared" si="6"/>
        <v>-3.2114063217516922</v>
      </c>
      <c r="L91" s="11">
        <f t="shared" si="6"/>
        <v>-2.6570430245197247</v>
      </c>
      <c r="M91" s="11">
        <f t="shared" si="6"/>
        <v>-0.17986694698741534</v>
      </c>
      <c r="N91" s="11">
        <f t="shared" si="6"/>
        <v>0.86056851121871991</v>
      </c>
      <c r="O91" s="11">
        <f t="shared" si="6"/>
        <v>-1.6271780167736702</v>
      </c>
      <c r="Q91" s="11">
        <f t="shared" ref="Q91:T91" si="163">LN(Q39/Q38)*100</f>
        <v>5.8848948073756802</v>
      </c>
      <c r="R91" s="11">
        <f t="shared" si="163"/>
        <v>0.72472290928373173</v>
      </c>
      <c r="S91" s="11">
        <f t="shared" si="163"/>
        <v>2.7891015173538909</v>
      </c>
      <c r="T91" s="11">
        <f t="shared" si="163"/>
        <v>2.3884703020006022</v>
      </c>
      <c r="V91" s="11">
        <f t="shared" ref="V91:AA91" si="164">LN(V39/V38)*100</f>
        <v>7.5183125466623331</v>
      </c>
      <c r="W91" s="11">
        <f t="shared" si="164"/>
        <v>2.2429024078398858</v>
      </c>
      <c r="X91" s="11">
        <f t="shared" si="164"/>
        <v>-0.73349962115654721</v>
      </c>
      <c r="Y91" s="11">
        <f t="shared" si="164"/>
        <v>3.8388552062284038</v>
      </c>
      <c r="Z91" s="11">
        <f t="shared" si="164"/>
        <v>5.4162477509631284</v>
      </c>
      <c r="AA91" s="11">
        <f t="shared" si="164"/>
        <v>2.8479829918386428</v>
      </c>
      <c r="AC91" s="15">
        <f>B91*'Table A8'!AC39</f>
        <v>-1.9455931845844918E-2</v>
      </c>
      <c r="AD91" s="15">
        <f>C91*'Table A8'!AD39</f>
        <v>-1.5500865541272557</v>
      </c>
      <c r="AE91" s="15">
        <f>D91*'Table A8'!AE39</f>
        <v>-1.8949952715467906E-2</v>
      </c>
      <c r="AF91" s="15">
        <f>E91*'Table A8'!AF39</f>
        <v>-0.61585203810086298</v>
      </c>
      <c r="AG91" s="15">
        <f>F91*'Table A8'!AG39</f>
        <v>-1.2886290776905152</v>
      </c>
      <c r="AH91" s="15">
        <f>G91*'Table A8'!AH39</f>
        <v>-1.0634404868995682</v>
      </c>
      <c r="AI91" s="15">
        <f>H91*'Table A8'!AI39</f>
        <v>4.7250192027644793E-2</v>
      </c>
      <c r="AJ91" s="15">
        <f>I91*'Table A8'!AJ39</f>
        <v>-0.52995085071283032</v>
      </c>
      <c r="AK91" s="15">
        <f>J91*'Table A8'!AK39</f>
        <v>-0.93039426184608742</v>
      </c>
      <c r="AL91" s="15">
        <f>K91*'Table A8'!AL39</f>
        <v>-0.78005059555348599</v>
      </c>
      <c r="AM91" s="15">
        <f>L91*'Table A8'!AM39</f>
        <v>-0.92225963381079634</v>
      </c>
      <c r="AN91" s="15">
        <f>M91*'Table A8'!AN39</f>
        <v>-4.8977769664673196E-2</v>
      </c>
      <c r="AO91" s="15">
        <f>N91*'Table A8'!AO39</f>
        <v>0.23338618024251684</v>
      </c>
      <c r="AP91" s="15">
        <f>O91*'Table A8'!AP39</f>
        <v>-0.51223563968035135</v>
      </c>
      <c r="AR91" s="15">
        <f>Q91*'Table A8'!AR39</f>
        <v>1.6983806414086211</v>
      </c>
      <c r="AS91" s="15">
        <f>R91*'Table A8'!AS39</f>
        <v>0.23524505635349932</v>
      </c>
      <c r="AT91" s="15">
        <f>S91*'Table A8'!AT39</f>
        <v>0.95945092196973836</v>
      </c>
      <c r="AU91" s="15">
        <f>T91*'Table A8'!AU39</f>
        <v>0.78580672935819806</v>
      </c>
      <c r="AW91" s="15">
        <f>V91*'Table A8'!AW39</f>
        <v>2.0622731315494778</v>
      </c>
      <c r="AX91" s="15">
        <f>W91*'Table A8'!AX39</f>
        <v>0.1801050633495429</v>
      </c>
      <c r="AY91" s="15">
        <f>X91*'Table A8'!AY39</f>
        <v>-0.33550272671700471</v>
      </c>
      <c r="AZ91" s="15">
        <f>Y91*'Table A8'!AZ39</f>
        <v>1.941309077789704</v>
      </c>
      <c r="BA91" s="15">
        <f>Z91*'Table A8'!BA39</f>
        <v>1.2836507169782614</v>
      </c>
      <c r="BB91" s="15">
        <f>AA91*'Table A8'!BB39</f>
        <v>0.80654878328870361</v>
      </c>
      <c r="BD91" s="11">
        <f t="shared" ref="BD91:BQ91" si="165">LN(BD39/BD38)*100</f>
        <v>-1.9809791382012578</v>
      </c>
      <c r="BE91" s="11">
        <f t="shared" si="165"/>
        <v>4.9317098893759619</v>
      </c>
      <c r="BF91" s="11">
        <f t="shared" si="165"/>
        <v>-0.77410949803178175</v>
      </c>
      <c r="BG91" s="11">
        <f t="shared" si="165"/>
        <v>-1.2930828588419719E-2</v>
      </c>
      <c r="BH91" s="11">
        <f t="shared" si="165"/>
        <v>0.99425961301504973</v>
      </c>
      <c r="BI91" s="11">
        <f t="shared" si="165"/>
        <v>7.0968503520943136</v>
      </c>
      <c r="BJ91" s="11">
        <f t="shared" si="165"/>
        <v>2.72003808935338</v>
      </c>
      <c r="BK91" s="11">
        <f t="shared" si="165"/>
        <v>3.2154580238790418</v>
      </c>
      <c r="BL91" s="11">
        <f t="shared" si="165"/>
        <v>1.7401846610453873</v>
      </c>
      <c r="BM91" s="11">
        <f t="shared" si="165"/>
        <v>-2.947174997629137</v>
      </c>
      <c r="BN91" s="11">
        <f t="shared" si="165"/>
        <v>2.1864057735674045</v>
      </c>
      <c r="BO91" s="11">
        <f t="shared" si="165"/>
        <v>3.1043573478763946</v>
      </c>
      <c r="BP91" s="11">
        <f t="shared" si="165"/>
        <v>-4.009245701183568</v>
      </c>
      <c r="BQ91" s="11">
        <f t="shared" si="165"/>
        <v>1.3065488958402731</v>
      </c>
      <c r="BS91" s="11">
        <f t="shared" ref="BS91:BV91" si="166">LN(BS39/BS38)*100</f>
        <v>-0.10763906542982818</v>
      </c>
      <c r="BT91" s="11">
        <f t="shared" si="166"/>
        <v>-0.6523378174514225</v>
      </c>
      <c r="BU91" s="11">
        <f t="shared" si="166"/>
        <v>-0.15578755962871427</v>
      </c>
      <c r="BV91" s="11">
        <f t="shared" si="166"/>
        <v>-0.16208185146158663</v>
      </c>
      <c r="BX91" s="11">
        <f t="shared" ref="BX91:CC91" si="167">LN(BX39/BX38)*100</f>
        <v>3.2103725105526415</v>
      </c>
      <c r="BY91" s="11">
        <f t="shared" si="167"/>
        <v>4.3988823701845963</v>
      </c>
      <c r="BZ91" s="11">
        <f t="shared" si="167"/>
        <v>21.73178910938671</v>
      </c>
      <c r="CA91" s="11">
        <f t="shared" si="167"/>
        <v>-2.9665952947752467</v>
      </c>
      <c r="CB91" s="11">
        <f t="shared" si="167"/>
        <v>1.9007434776816399</v>
      </c>
      <c r="CC91" s="11">
        <f t="shared" si="167"/>
        <v>6.0267960079162624</v>
      </c>
    </row>
    <row r="92" spans="1:81" x14ac:dyDescent="0.25">
      <c r="A92" s="13">
        <v>2004</v>
      </c>
      <c r="B92" s="11">
        <f t="shared" si="6"/>
        <v>-0.80056466795491665</v>
      </c>
      <c r="C92" s="11">
        <f t="shared" si="6"/>
        <v>-5.1885060827591483</v>
      </c>
      <c r="D92" s="11">
        <f t="shared" si="6"/>
        <v>0.47293391079852537</v>
      </c>
      <c r="E92" s="11">
        <f t="shared" si="6"/>
        <v>-2.3436741808917585</v>
      </c>
      <c r="F92" s="11">
        <f t="shared" si="6"/>
        <v>-3.7631439408417546</v>
      </c>
      <c r="G92" s="11">
        <f t="shared" si="6"/>
        <v>0.52602861021794223</v>
      </c>
      <c r="H92" s="11">
        <f t="shared" si="6"/>
        <v>-1.0735608127780678</v>
      </c>
      <c r="I92" s="11">
        <f t="shared" si="6"/>
        <v>-2.1567064137677194</v>
      </c>
      <c r="J92" s="11">
        <f t="shared" si="6"/>
        <v>-5.842172941366802</v>
      </c>
      <c r="K92" s="11">
        <f t="shared" si="6"/>
        <v>-3.0162170198810703</v>
      </c>
      <c r="L92" s="11">
        <f t="shared" si="6"/>
        <v>-2.6108084865964791</v>
      </c>
      <c r="M92" s="11">
        <f t="shared" si="6"/>
        <v>-1.0981827617479056</v>
      </c>
      <c r="N92" s="11">
        <f t="shared" si="6"/>
        <v>-0.97187465739061574</v>
      </c>
      <c r="O92" s="11">
        <f t="shared" si="6"/>
        <v>-1.8939125875314373</v>
      </c>
      <c r="Q92" s="11">
        <f t="shared" ref="Q92:T92" si="168">LN(Q40/Q39)*100</f>
        <v>4.6171474276932694</v>
      </c>
      <c r="R92" s="11">
        <f t="shared" si="168"/>
        <v>0.54011608743219897</v>
      </c>
      <c r="S92" s="11">
        <f t="shared" si="168"/>
        <v>2.038857298740961</v>
      </c>
      <c r="T92" s="11">
        <f t="shared" si="168"/>
        <v>1.8029480945125891</v>
      </c>
      <c r="V92" s="11">
        <f t="shared" ref="V92:AA92" si="169">LN(V40/V39)*100</f>
        <v>4.3526265049890931</v>
      </c>
      <c r="W92" s="11">
        <f t="shared" si="169"/>
        <v>1.2267740588672009</v>
      </c>
      <c r="X92" s="11">
        <f t="shared" si="169"/>
        <v>0.74364932936115336</v>
      </c>
      <c r="Y92" s="11">
        <f t="shared" si="169"/>
        <v>2.737218787591829</v>
      </c>
      <c r="Z92" s="11">
        <f t="shared" si="169"/>
        <v>4.340759026213096</v>
      </c>
      <c r="AA92" s="11">
        <f t="shared" si="169"/>
        <v>2.2340166361409417</v>
      </c>
      <c r="AC92" s="15">
        <f>B92*'Table A8'!AC40</f>
        <v>-0.30933818769777977</v>
      </c>
      <c r="AD92" s="15">
        <f>C92*'Table A8'!AD40</f>
        <v>-1.3547189382084137</v>
      </c>
      <c r="AE92" s="15">
        <f>D92*'Table A8'!AE40</f>
        <v>9.3735501120267753E-2</v>
      </c>
      <c r="AF92" s="15">
        <f>E92*'Table A8'!AF40</f>
        <v>-1.5051075589686873</v>
      </c>
      <c r="AG92" s="15">
        <f>F92*'Table A8'!AG40</f>
        <v>-1.3438187012745906</v>
      </c>
      <c r="AH92" s="15">
        <f>G92*'Table A8'!AH40</f>
        <v>0.33050377579993312</v>
      </c>
      <c r="AI92" s="15">
        <f>H92*'Table A8'!AI40</f>
        <v>-0.33967464116298068</v>
      </c>
      <c r="AJ92" s="15">
        <f>I92*'Table A8'!AJ40</f>
        <v>-0.47102468076686999</v>
      </c>
      <c r="AK92" s="15">
        <f>J92*'Table A8'!AK40</f>
        <v>-1.2987150448658404</v>
      </c>
      <c r="AL92" s="15">
        <f>K92*'Table A8'!AL40</f>
        <v>-0.83730184471898494</v>
      </c>
      <c r="AM92" s="15">
        <f>L92*'Table A8'!AM40</f>
        <v>-0.90151217042176435</v>
      </c>
      <c r="AN92" s="15">
        <f>M92*'Table A8'!AN40</f>
        <v>-0.29628970911958497</v>
      </c>
      <c r="AO92" s="15">
        <f>N92*'Table A8'!AO40</f>
        <v>-0.2657105313305943</v>
      </c>
      <c r="AP92" s="15">
        <f>O92*'Table A8'!AP40</f>
        <v>-0.60832472311509778</v>
      </c>
      <c r="AR92" s="15">
        <f>Q92*'Table A8'!AR40</f>
        <v>1.3509773373430505</v>
      </c>
      <c r="AS92" s="15">
        <f>R92*'Table A8'!AS40</f>
        <v>0.17143284615097995</v>
      </c>
      <c r="AT92" s="15">
        <f>S92*'Table A8'!AT40</f>
        <v>0.65528873581534486</v>
      </c>
      <c r="AU92" s="15">
        <f>T92*'Table A8'!AU40</f>
        <v>0.56919071343762428</v>
      </c>
      <c r="AW92" s="15">
        <f>V92*'Table A8'!AW40</f>
        <v>1.2248290985039307</v>
      </c>
      <c r="AX92" s="15">
        <f>W92*'Table A8'!AX40</f>
        <v>0.13089679208113036</v>
      </c>
      <c r="AY92" s="15">
        <f>X92*'Table A8'!AY40</f>
        <v>0.35784405728858698</v>
      </c>
      <c r="AZ92" s="15">
        <f>Y92*'Table A8'!AZ40</f>
        <v>1.4526420105749835</v>
      </c>
      <c r="BA92" s="15">
        <f>Z92*'Table A8'!BA40</f>
        <v>0.98752267846347952</v>
      </c>
      <c r="BB92" s="15">
        <f>AA92*'Table A8'!BB40</f>
        <v>0.66640716256084298</v>
      </c>
      <c r="BD92" s="11">
        <f t="shared" ref="BD92:BQ92" si="170">LN(BD40/BD39)*100</f>
        <v>2.3896272737054636</v>
      </c>
      <c r="BE92" s="11">
        <f t="shared" si="170"/>
        <v>-5.590075036686935</v>
      </c>
      <c r="BF92" s="11">
        <f t="shared" si="170"/>
        <v>-0.71293402599863553</v>
      </c>
      <c r="BG92" s="11">
        <f t="shared" si="170"/>
        <v>7.9134674936365696</v>
      </c>
      <c r="BH92" s="11">
        <f t="shared" si="170"/>
        <v>7.5327534282775526</v>
      </c>
      <c r="BI92" s="11">
        <f t="shared" si="170"/>
        <v>1.5293932026193664</v>
      </c>
      <c r="BJ92" s="11">
        <f t="shared" si="170"/>
        <v>2.643119530688939</v>
      </c>
      <c r="BK92" s="11">
        <f t="shared" si="170"/>
        <v>5.3379071986982103</v>
      </c>
      <c r="BL92" s="11">
        <f t="shared" si="170"/>
        <v>9.6071657340043579</v>
      </c>
      <c r="BM92" s="11">
        <f t="shared" si="170"/>
        <v>3.8585318728359645</v>
      </c>
      <c r="BN92" s="11">
        <f t="shared" si="170"/>
        <v>5.9093071271389155</v>
      </c>
      <c r="BO92" s="11">
        <f t="shared" si="170"/>
        <v>4.5214999259721331</v>
      </c>
      <c r="BP92" s="11">
        <f t="shared" si="170"/>
        <v>1.9351148079517619</v>
      </c>
      <c r="BQ92" s="11">
        <f t="shared" si="170"/>
        <v>3.731275027257003</v>
      </c>
      <c r="BS92" s="11">
        <f t="shared" ref="BS92:BV92" si="171">LN(BS40/BS39)*100</f>
        <v>-2.468327479980196</v>
      </c>
      <c r="BT92" s="11">
        <f t="shared" si="171"/>
        <v>0.65865156461410046</v>
      </c>
      <c r="BU92" s="11">
        <f t="shared" si="171"/>
        <v>3.1161944252182074</v>
      </c>
      <c r="BV92" s="11">
        <f t="shared" si="171"/>
        <v>1.5466168737358192</v>
      </c>
      <c r="BX92" s="11">
        <f t="shared" ref="BX92:CC92" si="172">LN(BX40/BX39)*100</f>
        <v>-1.7780517587625257</v>
      </c>
      <c r="BY92" s="11">
        <f t="shared" si="172"/>
        <v>1.5892117762072377</v>
      </c>
      <c r="BZ92" s="11">
        <f t="shared" si="172"/>
        <v>32.117249996780252</v>
      </c>
      <c r="CA92" s="11">
        <f t="shared" si="172"/>
        <v>-2.4376521465377086</v>
      </c>
      <c r="CB92" s="11">
        <f t="shared" si="172"/>
        <v>-4.1791962386279806</v>
      </c>
      <c r="CC92" s="11">
        <f t="shared" si="172"/>
        <v>1.8970258475656483</v>
      </c>
    </row>
    <row r="93" spans="1:81" x14ac:dyDescent="0.25">
      <c r="A93" s="13">
        <v>2005</v>
      </c>
      <c r="B93" s="11">
        <f t="shared" si="6"/>
        <v>-0.42287618393550908</v>
      </c>
      <c r="C93" s="11">
        <f t="shared" si="6"/>
        <v>-5.4682762363696504</v>
      </c>
      <c r="D93" s="11">
        <f t="shared" si="6"/>
        <v>0.29445190163680413</v>
      </c>
      <c r="E93" s="11">
        <f t="shared" si="6"/>
        <v>-2.1008001321576231</v>
      </c>
      <c r="F93" s="11">
        <f t="shared" si="6"/>
        <v>-4.1279406231435409</v>
      </c>
      <c r="G93" s="11">
        <f t="shared" si="6"/>
        <v>1.8518045000101673</v>
      </c>
      <c r="H93" s="11">
        <f t="shared" si="6"/>
        <v>-0.82733987266267095</v>
      </c>
      <c r="I93" s="11">
        <f t="shared" si="6"/>
        <v>-1.3543170886153109</v>
      </c>
      <c r="J93" s="11">
        <f t="shared" si="6"/>
        <v>-3.9886619650440243</v>
      </c>
      <c r="K93" s="11">
        <f t="shared" si="6"/>
        <v>-2.5092372739608928</v>
      </c>
      <c r="L93" s="11">
        <f t="shared" si="6"/>
        <v>-1.9173744965437955</v>
      </c>
      <c r="M93" s="11">
        <f t="shared" si="6"/>
        <v>-0.30382231549893585</v>
      </c>
      <c r="N93" s="11">
        <f t="shared" si="6"/>
        <v>-0.28310403672344531</v>
      </c>
      <c r="O93" s="11">
        <f t="shared" si="6"/>
        <v>-1.3158673507569452</v>
      </c>
      <c r="Q93" s="11">
        <f t="shared" ref="Q93:T93" si="173">LN(Q41/Q40)*100</f>
        <v>4.2476421819561629</v>
      </c>
      <c r="R93" s="11">
        <f t="shared" si="173"/>
        <v>-0.32597117606723042</v>
      </c>
      <c r="S93" s="11">
        <f t="shared" si="173"/>
        <v>3.1137048090185178</v>
      </c>
      <c r="T93" s="11">
        <f t="shared" si="173"/>
        <v>2.1971033044013066</v>
      </c>
      <c r="V93" s="11">
        <f t="shared" ref="V93:AA93" si="174">LN(V41/V40)*100</f>
        <v>3.8547805573513019</v>
      </c>
      <c r="W93" s="11">
        <f t="shared" si="174"/>
        <v>1.362367334406958</v>
      </c>
      <c r="X93" s="11">
        <f t="shared" si="174"/>
        <v>3.1666232720131062</v>
      </c>
      <c r="Y93" s="11">
        <f t="shared" si="174"/>
        <v>3.1638197191876922</v>
      </c>
      <c r="Z93" s="11">
        <f t="shared" si="174"/>
        <v>2.252301762378297</v>
      </c>
      <c r="AA93" s="11">
        <f t="shared" si="174"/>
        <v>3.0460785517233426</v>
      </c>
      <c r="AC93" s="15">
        <f>B93*'Table A8'!AC41</f>
        <v>-0.15726765280561583</v>
      </c>
      <c r="AD93" s="15">
        <f>C93*'Table A8'!AD41</f>
        <v>-1.3375403674160167</v>
      </c>
      <c r="AE93" s="15">
        <f>D93*'Table A8'!AE41</f>
        <v>5.777146310114098E-2</v>
      </c>
      <c r="AF93" s="15">
        <f>E93*'Table A8'!AF41</f>
        <v>-1.284219120787955</v>
      </c>
      <c r="AG93" s="15">
        <f>F93*'Table A8'!AG41</f>
        <v>-1.5244484721269096</v>
      </c>
      <c r="AH93" s="15">
        <f>G93*'Table A8'!AH41</f>
        <v>1.1860807822565123</v>
      </c>
      <c r="AI93" s="15">
        <f>H93*'Table A8'!AI41</f>
        <v>-0.25217319318758208</v>
      </c>
      <c r="AJ93" s="15">
        <f>I93*'Table A8'!AJ41</f>
        <v>-0.28440658860921525</v>
      </c>
      <c r="AK93" s="15">
        <f>J93*'Table A8'!AK41</f>
        <v>-1.0661693432562676</v>
      </c>
      <c r="AL93" s="15">
        <f>K93*'Table A8'!AL41</f>
        <v>-0.73319913145137294</v>
      </c>
      <c r="AM93" s="15">
        <f>L93*'Table A8'!AM41</f>
        <v>-0.66053551405933764</v>
      </c>
      <c r="AN93" s="15">
        <f>M93*'Table A8'!AN41</f>
        <v>-8.8898409514988619E-2</v>
      </c>
      <c r="AO93" s="15">
        <f>N93*'Table A8'!AO41</f>
        <v>-7.9552234319288137E-2</v>
      </c>
      <c r="AP93" s="15">
        <f>O93*'Table A8'!AP41</f>
        <v>-0.4269989553206287</v>
      </c>
      <c r="AR93" s="15">
        <f>Q93*'Table A8'!AR41</f>
        <v>1.0750782362531048</v>
      </c>
      <c r="AS93" s="15">
        <f>R93*'Table A8'!AS41</f>
        <v>-0.10105106458084144</v>
      </c>
      <c r="AT93" s="15">
        <f>S93*'Table A8'!AT41</f>
        <v>0.95372778300237204</v>
      </c>
      <c r="AU93" s="15">
        <f>T93*'Table A8'!AU41</f>
        <v>0.65781272933775126</v>
      </c>
      <c r="AW93" s="15">
        <f>V93*'Table A8'!AW41</f>
        <v>1.0639194338289595</v>
      </c>
      <c r="AX93" s="15">
        <f>W93*'Table A8'!AX41</f>
        <v>0.1667537617314116</v>
      </c>
      <c r="AY93" s="15">
        <f>X93*'Table A8'!AY41</f>
        <v>1.5928115058225925</v>
      </c>
      <c r="AZ93" s="15">
        <f>Y93*'Table A8'!AZ41</f>
        <v>1.7018186269510598</v>
      </c>
      <c r="BA93" s="15">
        <f>Z93*'Table A8'!BA41</f>
        <v>0.49528115754698748</v>
      </c>
      <c r="BB93" s="15">
        <f>AA93*'Table A8'!BB41</f>
        <v>0.92235258546182797</v>
      </c>
      <c r="BD93" s="11">
        <f t="shared" ref="BD93:BQ93" si="175">LN(BD41/BD40)*100</f>
        <v>1.4327687377275971</v>
      </c>
      <c r="BE93" s="11">
        <f t="shared" si="175"/>
        <v>3.2086476932464114</v>
      </c>
      <c r="BF93" s="11">
        <f t="shared" si="175"/>
        <v>-1.7629307670072556</v>
      </c>
      <c r="BG93" s="11">
        <f t="shared" si="175"/>
        <v>-2.8614989059547207</v>
      </c>
      <c r="BH93" s="11">
        <f t="shared" si="175"/>
        <v>4.7775416846902337</v>
      </c>
      <c r="BI93" s="11">
        <f t="shared" si="175"/>
        <v>4.8412935239363328</v>
      </c>
      <c r="BJ93" s="11">
        <f t="shared" si="175"/>
        <v>-0.43164581066032615</v>
      </c>
      <c r="BK93" s="11">
        <f t="shared" si="175"/>
        <v>2.1628151180098376</v>
      </c>
      <c r="BL93" s="11">
        <f t="shared" si="175"/>
        <v>-1.7780739466749855</v>
      </c>
      <c r="BM93" s="11">
        <f t="shared" si="175"/>
        <v>0.38999584575707696</v>
      </c>
      <c r="BN93" s="11">
        <f t="shared" si="175"/>
        <v>3.9213708340344517</v>
      </c>
      <c r="BO93" s="11">
        <f t="shared" si="175"/>
        <v>0.48601698287557177</v>
      </c>
      <c r="BP93" s="11">
        <f t="shared" si="175"/>
        <v>-0.38548094160781848</v>
      </c>
      <c r="BQ93" s="11">
        <f t="shared" si="175"/>
        <v>1.4276843890910358</v>
      </c>
      <c r="BS93" s="11">
        <f t="shared" ref="BS93:BV93" si="176">LN(BS41/BS40)*100</f>
        <v>-3.6832522193560409</v>
      </c>
      <c r="BT93" s="11">
        <f t="shared" si="176"/>
        <v>-4.0461102141648295</v>
      </c>
      <c r="BU93" s="11">
        <f t="shared" si="176"/>
        <v>-2.3149984539710453</v>
      </c>
      <c r="BV93" s="11">
        <f t="shared" si="176"/>
        <v>-3.1915101391740599</v>
      </c>
      <c r="BX93" s="11">
        <f t="shared" ref="BX93:CC93" si="177">LN(BX41/BX40)*100</f>
        <v>6.0389330334553089</v>
      </c>
      <c r="BY93" s="11">
        <f t="shared" si="177"/>
        <v>12.766295328962684</v>
      </c>
      <c r="BZ93" s="11">
        <f t="shared" si="177"/>
        <v>7.7708876551597292</v>
      </c>
      <c r="CA93" s="11">
        <f t="shared" si="177"/>
        <v>0.59038650325662989</v>
      </c>
      <c r="CB93" s="11">
        <f t="shared" si="177"/>
        <v>7.2600363508937562</v>
      </c>
      <c r="CC93" s="11">
        <f t="shared" si="177"/>
        <v>6.9151690771374552</v>
      </c>
    </row>
    <row r="94" spans="1:81" x14ac:dyDescent="0.25">
      <c r="A94" s="13">
        <v>2006</v>
      </c>
      <c r="B94" s="11">
        <f t="shared" si="6"/>
        <v>-0.16156723700423653</v>
      </c>
      <c r="C94" s="11">
        <f t="shared" si="6"/>
        <v>-5.8116325665576323</v>
      </c>
      <c r="D94" s="11">
        <f t="shared" si="6"/>
        <v>1.3517101927833781</v>
      </c>
      <c r="E94" s="11">
        <f t="shared" si="6"/>
        <v>-1.291808190372342</v>
      </c>
      <c r="F94" s="11">
        <f t="shared" si="6"/>
        <v>-2.6771296612273034</v>
      </c>
      <c r="G94" s="11">
        <f t="shared" si="6"/>
        <v>3.8002573040434662</v>
      </c>
      <c r="H94" s="11">
        <f t="shared" si="6"/>
        <v>0.19089519014414616</v>
      </c>
      <c r="I94" s="11">
        <f t="shared" si="6"/>
        <v>-1.9305924405952852</v>
      </c>
      <c r="J94" s="11">
        <f t="shared" si="6"/>
        <v>-2.892217452352023</v>
      </c>
      <c r="K94" s="11">
        <f t="shared" si="6"/>
        <v>-2.5091494150699174</v>
      </c>
      <c r="L94" s="11">
        <f t="shared" si="6"/>
        <v>-1.7084003057186221</v>
      </c>
      <c r="M94" s="11">
        <f t="shared" si="6"/>
        <v>-0.26812935015777961</v>
      </c>
      <c r="N94" s="11">
        <f t="shared" si="6"/>
        <v>-0.80217793335730891</v>
      </c>
      <c r="O94" s="11">
        <f t="shared" si="6"/>
        <v>-0.82334778624549365</v>
      </c>
      <c r="Q94" s="11">
        <f t="shared" ref="Q94:T94" si="178">LN(Q42/Q41)*100</f>
        <v>3.6818583978052906</v>
      </c>
      <c r="R94" s="11">
        <f t="shared" si="178"/>
        <v>0.59493917414809439</v>
      </c>
      <c r="S94" s="11">
        <f t="shared" si="178"/>
        <v>3.1237861668654539</v>
      </c>
      <c r="T94" s="11">
        <f t="shared" si="178"/>
        <v>2.4384338304487887</v>
      </c>
      <c r="V94" s="11">
        <f t="shared" ref="V94:AA94" si="179">LN(V42/V41)*100</f>
        <v>6.0310132596746353</v>
      </c>
      <c r="W94" s="11">
        <f t="shared" si="179"/>
        <v>2.907881522665408</v>
      </c>
      <c r="X94" s="11">
        <f t="shared" si="179"/>
        <v>3.5355754380511377</v>
      </c>
      <c r="Y94" s="11">
        <f t="shared" si="179"/>
        <v>3.6690144104165783</v>
      </c>
      <c r="Z94" s="11">
        <f t="shared" si="179"/>
        <v>2.02588855147757</v>
      </c>
      <c r="AA94" s="11">
        <f t="shared" si="179"/>
        <v>4.1819506941828699</v>
      </c>
      <c r="AC94" s="15">
        <f>B94*'Table A8'!AC42</f>
        <v>-6.0038385270774298E-2</v>
      </c>
      <c r="AD94" s="15">
        <f>C94*'Table A8'!AD42</f>
        <v>-1.3419059596181573</v>
      </c>
      <c r="AE94" s="15">
        <f>D94*'Table A8'!AE42</f>
        <v>0.25398634522399671</v>
      </c>
      <c r="AF94" s="15">
        <f>E94*'Table A8'!AF42</f>
        <v>-0.54772667271787301</v>
      </c>
      <c r="AG94" s="15">
        <f>F94*'Table A8'!AG42</f>
        <v>-1.1000325777982991</v>
      </c>
      <c r="AH94" s="15">
        <f>G94*'Table A8'!AH42</f>
        <v>2.4127833623371968</v>
      </c>
      <c r="AI94" s="15">
        <f>H94*'Table A8'!AI42</f>
        <v>5.640952868759519E-2</v>
      </c>
      <c r="AJ94" s="15">
        <f>I94*'Table A8'!AJ42</f>
        <v>-0.41893855960917686</v>
      </c>
      <c r="AK94" s="15">
        <f>J94*'Table A8'!AK42</f>
        <v>-0.78928614274686715</v>
      </c>
      <c r="AL94" s="15">
        <f>K94*'Table A8'!AL42</f>
        <v>-0.73267162920041595</v>
      </c>
      <c r="AM94" s="15">
        <f>L94*'Table A8'!AM42</f>
        <v>-0.60579874840782344</v>
      </c>
      <c r="AN94" s="15">
        <f>M94*'Table A8'!AN42</f>
        <v>-7.9473539386765879E-2</v>
      </c>
      <c r="AO94" s="15">
        <f>N94*'Table A8'!AO42</f>
        <v>-0.22581308824008245</v>
      </c>
      <c r="AP94" s="15">
        <f>O94*'Table A8'!AP42</f>
        <v>-0.2690700565450273</v>
      </c>
      <c r="AR94" s="15">
        <f>Q94*'Table A8'!AR42</f>
        <v>0.83541367046202042</v>
      </c>
      <c r="AS94" s="15">
        <f>R94*'Table A8'!AS42</f>
        <v>0.18704887635216089</v>
      </c>
      <c r="AT94" s="15">
        <f>S94*'Table A8'!AT42</f>
        <v>0.90964653179122024</v>
      </c>
      <c r="AU94" s="15">
        <f>T94*'Table A8'!AU42</f>
        <v>0.70592659391492429</v>
      </c>
      <c r="AW94" s="15">
        <f>V94*'Table A8'!AW42</f>
        <v>1.6518945318248828</v>
      </c>
      <c r="AX94" s="15">
        <f>W94*'Table A8'!AX42</f>
        <v>0.33208006988838951</v>
      </c>
      <c r="AY94" s="15">
        <f>X94*'Table A8'!AY42</f>
        <v>1.8165786600706746</v>
      </c>
      <c r="AZ94" s="15">
        <f>Y94*'Table A8'!AZ42</f>
        <v>1.9570522865162028</v>
      </c>
      <c r="BA94" s="15">
        <f>Z94*'Table A8'!BA42</f>
        <v>0.42361329611395976</v>
      </c>
      <c r="BB94" s="15">
        <f>AA94*'Table A8'!BB42</f>
        <v>1.257930768810207</v>
      </c>
      <c r="BD94" s="11">
        <f t="shared" ref="BD94:BQ94" si="180">LN(BD42/BD41)*100</f>
        <v>-0.95636335668289585</v>
      </c>
      <c r="BE94" s="11">
        <f t="shared" si="180"/>
        <v>5.8592327261235875</v>
      </c>
      <c r="BF94" s="11">
        <f t="shared" si="180"/>
        <v>-2.5290600691584544</v>
      </c>
      <c r="BG94" s="11">
        <f t="shared" si="180"/>
        <v>-3.9296512290320607</v>
      </c>
      <c r="BH94" s="11">
        <f t="shared" si="180"/>
        <v>4.5355860553074843</v>
      </c>
      <c r="BI94" s="11">
        <f t="shared" si="180"/>
        <v>2.0343793955898071</v>
      </c>
      <c r="BJ94" s="11">
        <f t="shared" si="180"/>
        <v>3.4113735361890085</v>
      </c>
      <c r="BK94" s="11">
        <f t="shared" si="180"/>
        <v>3.6674782094466827</v>
      </c>
      <c r="BL94" s="11">
        <f t="shared" si="180"/>
        <v>3.4187174516659589</v>
      </c>
      <c r="BM94" s="11">
        <f t="shared" si="180"/>
        <v>6.7905078568080226</v>
      </c>
      <c r="BN94" s="11">
        <f t="shared" si="180"/>
        <v>6.9101602277473386</v>
      </c>
      <c r="BO94" s="11">
        <f t="shared" si="180"/>
        <v>7.327253389056346</v>
      </c>
      <c r="BP94" s="11">
        <f t="shared" si="180"/>
        <v>2.6676861545805539</v>
      </c>
      <c r="BQ94" s="11">
        <f t="shared" si="180"/>
        <v>3.1926986588121333</v>
      </c>
      <c r="BS94" s="11">
        <f t="shared" ref="BS94:BV94" si="181">LN(BS42/BS41)*100</f>
        <v>-4.2876705218537436</v>
      </c>
      <c r="BT94" s="11">
        <f t="shared" si="181"/>
        <v>5.2674122567865478</v>
      </c>
      <c r="BU94" s="11">
        <f t="shared" si="181"/>
        <v>-2.7412020232489894E-2</v>
      </c>
      <c r="BV94" s="11">
        <f t="shared" si="181"/>
        <v>1.0667721428388062</v>
      </c>
      <c r="BX94" s="11">
        <f t="shared" ref="BX94:CC94" si="182">LN(BX42/BX41)*100</f>
        <v>3.5638922808290054</v>
      </c>
      <c r="BY94" s="11">
        <f t="shared" si="182"/>
        <v>6.6337898938907651</v>
      </c>
      <c r="BZ94" s="11">
        <f t="shared" si="182"/>
        <v>7.5878790725391667</v>
      </c>
      <c r="CA94" s="11">
        <f t="shared" si="182"/>
        <v>-4.0031580992004354</v>
      </c>
      <c r="CB94" s="11">
        <f t="shared" si="182"/>
        <v>-5.0192724713867767</v>
      </c>
      <c r="CC94" s="11">
        <f t="shared" si="182"/>
        <v>2.9193533800326388</v>
      </c>
    </row>
    <row r="95" spans="1:81" x14ac:dyDescent="0.25">
      <c r="A95" s="13">
        <v>2007</v>
      </c>
      <c r="B95" s="11">
        <f t="shared" si="6"/>
        <v>0.50403332514065358</v>
      </c>
      <c r="C95" s="11">
        <f t="shared" si="6"/>
        <v>-5.8983449061844615</v>
      </c>
      <c r="D95" s="11">
        <f t="shared" si="6"/>
        <v>0.78425299802924364</v>
      </c>
      <c r="E95" s="11">
        <f t="shared" si="6"/>
        <v>-1.3335726115769109</v>
      </c>
      <c r="F95" s="11">
        <f t="shared" si="6"/>
        <v>-1.4439412699785856</v>
      </c>
      <c r="G95" s="11">
        <f t="shared" si="6"/>
        <v>3.141939092252763</v>
      </c>
      <c r="H95" s="11">
        <f t="shared" si="6"/>
        <v>0.70233711550964872</v>
      </c>
      <c r="I95" s="11">
        <f t="shared" si="6"/>
        <v>-1.9278677340581811</v>
      </c>
      <c r="J95" s="11">
        <f t="shared" si="6"/>
        <v>-2.8565369851215898</v>
      </c>
      <c r="K95" s="11">
        <f t="shared" si="6"/>
        <v>-1.9652641777258957</v>
      </c>
      <c r="L95" s="11">
        <f t="shared" si="6"/>
        <v>-1.1138729026325294</v>
      </c>
      <c r="M95" s="11">
        <f t="shared" si="6"/>
        <v>-0.15877865931181628</v>
      </c>
      <c r="N95" s="11">
        <f t="shared" si="6"/>
        <v>-1.8265747067606877</v>
      </c>
      <c r="O95" s="11">
        <f t="shared" si="6"/>
        <v>-0.56487030664283266</v>
      </c>
      <c r="Q95" s="11">
        <f t="shared" ref="Q95:T95" si="183">LN(Q43/Q42)*100</f>
        <v>3.9655693113237724</v>
      </c>
      <c r="R95" s="11">
        <f t="shared" si="183"/>
        <v>2.6833167361250543</v>
      </c>
      <c r="S95" s="11">
        <f t="shared" si="183"/>
        <v>3.2084663377374367</v>
      </c>
      <c r="T95" s="11">
        <f t="shared" si="183"/>
        <v>3.1204664924173851</v>
      </c>
      <c r="V95" s="11">
        <f t="shared" ref="V95:AA95" si="184">LN(V43/V42)*100</f>
        <v>7.7961541469711921</v>
      </c>
      <c r="W95" s="11">
        <f t="shared" si="184"/>
        <v>6.0388354833646352</v>
      </c>
      <c r="X95" s="11">
        <f t="shared" si="184"/>
        <v>1.0104434617927343</v>
      </c>
      <c r="Y95" s="11">
        <f t="shared" si="184"/>
        <v>6.7189986383226179</v>
      </c>
      <c r="Z95" s="11">
        <f t="shared" si="184"/>
        <v>5.2099104122489015</v>
      </c>
      <c r="AA95" s="11">
        <f t="shared" si="184"/>
        <v>4.7866996800775983</v>
      </c>
      <c r="AC95" s="15">
        <f>B95*'Table A8'!AC43</f>
        <v>0.18719797695723872</v>
      </c>
      <c r="AD95" s="15">
        <f>C95*'Table A8'!AD43</f>
        <v>-1.3194597555134642</v>
      </c>
      <c r="AE95" s="15">
        <f>D95*'Table A8'!AE43</f>
        <v>0.14461625283659255</v>
      </c>
      <c r="AF95" s="15">
        <f>E95*'Table A8'!AF43</f>
        <v>-0.54743155705232183</v>
      </c>
      <c r="AG95" s="15">
        <f>F95*'Table A8'!AG43</f>
        <v>-0.54682055894089043</v>
      </c>
      <c r="AH95" s="15">
        <f>G95*'Table A8'!AH43</f>
        <v>1.9985874565819826</v>
      </c>
      <c r="AI95" s="15">
        <f>H95*'Table A8'!AI43</f>
        <v>0.19201896738033794</v>
      </c>
      <c r="AJ95" s="15">
        <f>I95*'Table A8'!AJ43</f>
        <v>-0.37439191395409888</v>
      </c>
      <c r="AK95" s="15">
        <f>J95*'Table A8'!AK43</f>
        <v>-0.79240335967272901</v>
      </c>
      <c r="AL95" s="15">
        <f>K95*'Table A8'!AL43</f>
        <v>-0.56167250199406105</v>
      </c>
      <c r="AM95" s="15">
        <f>L95*'Table A8'!AM43</f>
        <v>-0.40032592120613109</v>
      </c>
      <c r="AN95" s="15">
        <f>M95*'Table A8'!AN43</f>
        <v>-4.5188406440142909E-2</v>
      </c>
      <c r="AO95" s="15">
        <f>N95*'Table A8'!AO43</f>
        <v>-0.48806076164645573</v>
      </c>
      <c r="AP95" s="15">
        <f>O95*'Table A8'!AP43</f>
        <v>-0.18019362781906359</v>
      </c>
      <c r="AR95" s="15">
        <f>Q95*'Table A8'!AR43</f>
        <v>0.90018423367049627</v>
      </c>
      <c r="AS95" s="15">
        <f>R95*'Table A8'!AS43</f>
        <v>0.83504816828211703</v>
      </c>
      <c r="AT95" s="15">
        <f>S95*'Table A8'!AT43</f>
        <v>0.90029565436912462</v>
      </c>
      <c r="AU95" s="15">
        <f>T95*'Table A8'!AU43</f>
        <v>0.88371611065260347</v>
      </c>
      <c r="AW95" s="15">
        <f>V95*'Table A8'!AW43</f>
        <v>2.0815731572413085</v>
      </c>
      <c r="AX95" s="15">
        <f>W95*'Table A8'!AX43</f>
        <v>0.51330101608599377</v>
      </c>
      <c r="AY95" s="15">
        <f>X95*'Table A8'!AY43</f>
        <v>0.5450332032910008</v>
      </c>
      <c r="AZ95" s="15">
        <f>Y95*'Table A8'!AZ43</f>
        <v>3.4670032973744709</v>
      </c>
      <c r="BA95" s="15">
        <f>Z95*'Table A8'!BA43</f>
        <v>1.0357301899550815</v>
      </c>
      <c r="BB95" s="15">
        <f>AA95*'Table A8'!BB43</f>
        <v>1.3972376366146511</v>
      </c>
      <c r="BD95" s="11">
        <f t="shared" ref="BD95:BQ95" si="185">LN(BD43/BD42)*100</f>
        <v>-0.98079227348792841</v>
      </c>
      <c r="BE95" s="11">
        <f t="shared" si="185"/>
        <v>4.0491827504206377</v>
      </c>
      <c r="BF95" s="11">
        <f t="shared" si="185"/>
        <v>-1.1467812026084647</v>
      </c>
      <c r="BG95" s="11">
        <f t="shared" si="185"/>
        <v>0.42904025229696707</v>
      </c>
      <c r="BH95" s="11">
        <f t="shared" si="185"/>
        <v>3.2776655538065538</v>
      </c>
      <c r="BI95" s="11">
        <f t="shared" si="185"/>
        <v>-7.5187554759486863</v>
      </c>
      <c r="BJ95" s="11">
        <f t="shared" si="185"/>
        <v>-0.89909495305715048</v>
      </c>
      <c r="BK95" s="11">
        <f t="shared" si="185"/>
        <v>4.0616491115803077</v>
      </c>
      <c r="BL95" s="11">
        <f t="shared" si="185"/>
        <v>2.7673264920166583</v>
      </c>
      <c r="BM95" s="11">
        <f t="shared" si="185"/>
        <v>3.756543642721033</v>
      </c>
      <c r="BN95" s="11">
        <f t="shared" si="185"/>
        <v>3.8370501460178703</v>
      </c>
      <c r="BO95" s="11">
        <f t="shared" si="185"/>
        <v>2.5810160575759364</v>
      </c>
      <c r="BP95" s="11">
        <f t="shared" si="185"/>
        <v>3.0664023207167967</v>
      </c>
      <c r="BQ95" s="11">
        <f t="shared" si="185"/>
        <v>1.0695969954279454</v>
      </c>
      <c r="BS95" s="11">
        <f t="shared" ref="BS95:BV95" si="186">LN(BS43/BS42)*100</f>
        <v>-1.9422603713410762</v>
      </c>
      <c r="BT95" s="11">
        <f t="shared" si="186"/>
        <v>2.9986037875202833</v>
      </c>
      <c r="BU95" s="11">
        <f t="shared" si="186"/>
        <v>-0.33381774875719317</v>
      </c>
      <c r="BV95" s="11">
        <f t="shared" si="186"/>
        <v>0.60786463741348506</v>
      </c>
      <c r="BX95" s="11">
        <f t="shared" ref="BX95:CC95" si="187">LN(BX43/BX42)*100</f>
        <v>3.7281325311863021</v>
      </c>
      <c r="BY95" s="11">
        <f t="shared" si="187"/>
        <v>3.6843028594072513</v>
      </c>
      <c r="BZ95" s="11">
        <f t="shared" si="187"/>
        <v>-3.0146411973799734</v>
      </c>
      <c r="CA95" s="11">
        <f t="shared" si="187"/>
        <v>-3.323772348260448</v>
      </c>
      <c r="CB95" s="11">
        <f t="shared" si="187"/>
        <v>-7.4062733753076859</v>
      </c>
      <c r="CC95" s="11">
        <f t="shared" si="187"/>
        <v>3.1783714716430427</v>
      </c>
    </row>
    <row r="96" spans="1:81" x14ac:dyDescent="0.25">
      <c r="A96" s="13">
        <v>2008</v>
      </c>
      <c r="B96" s="11">
        <f t="shared" si="6"/>
        <v>-0.22146173738310576</v>
      </c>
      <c r="C96" s="11">
        <f t="shared" si="6"/>
        <v>-10.782562763733713</v>
      </c>
      <c r="D96" s="11">
        <f t="shared" si="6"/>
        <v>-1.2744296950281624</v>
      </c>
      <c r="E96" s="11">
        <f t="shared" si="6"/>
        <v>0.22350077595573903</v>
      </c>
      <c r="F96" s="11">
        <f t="shared" si="6"/>
        <v>-2.4708575825268166</v>
      </c>
      <c r="G96" s="11">
        <f t="shared" si="6"/>
        <v>-5.0062579268376747E-2</v>
      </c>
      <c r="H96" s="11">
        <f t="shared" si="6"/>
        <v>0.9505930796114137</v>
      </c>
      <c r="I96" s="11">
        <f t="shared" si="6"/>
        <v>-0.21198540347758002</v>
      </c>
      <c r="J96" s="11">
        <f t="shared" si="6"/>
        <v>-2.9823447646661068</v>
      </c>
      <c r="K96" s="11">
        <f t="shared" si="6"/>
        <v>-4.1946302083170552</v>
      </c>
      <c r="L96" s="11">
        <f t="shared" si="6"/>
        <v>-2.0567432085920383</v>
      </c>
      <c r="M96" s="11">
        <f t="shared" si="6"/>
        <v>-8.5600738947570365E-2</v>
      </c>
      <c r="N96" s="11">
        <f t="shared" si="6"/>
        <v>-1.8785328726548483</v>
      </c>
      <c r="O96" s="11">
        <f t="shared" si="6"/>
        <v>-1.0839716646065096</v>
      </c>
      <c r="Q96" s="11">
        <f t="shared" ref="Q96:T96" si="188">LN(Q44/Q43)*100</f>
        <v>1.8383516367386312</v>
      </c>
      <c r="R96" s="11">
        <f t="shared" si="188"/>
        <v>1.5353312724858097</v>
      </c>
      <c r="S96" s="11">
        <f t="shared" si="188"/>
        <v>2.7498833930649931</v>
      </c>
      <c r="T96" s="11">
        <f t="shared" si="188"/>
        <v>2.3408378094274269</v>
      </c>
      <c r="V96" s="11">
        <f t="shared" ref="V96:AA96" si="189">LN(V44/V43)*100</f>
        <v>7.552322636650068</v>
      </c>
      <c r="W96" s="11">
        <f t="shared" si="189"/>
        <v>6.5032470270854574</v>
      </c>
      <c r="X96" s="11">
        <f t="shared" si="189"/>
        <v>1.6771100254102069</v>
      </c>
      <c r="Y96" s="11">
        <f t="shared" si="189"/>
        <v>6.8347048953378104</v>
      </c>
      <c r="Z96" s="11">
        <f t="shared" si="189"/>
        <v>7.2867401332112278</v>
      </c>
      <c r="AA96" s="11">
        <f t="shared" si="189"/>
        <v>5.1678051033721539</v>
      </c>
      <c r="AC96" s="15">
        <f>B96*'Table A8'!AC44</f>
        <v>-8.1143580577169944E-2</v>
      </c>
      <c r="AD96" s="15">
        <f>C96*'Table A8'!AD44</f>
        <v>-2.0605477441495132</v>
      </c>
      <c r="AE96" s="15">
        <f>D96*'Table A8'!AE44</f>
        <v>-0.23691648030573534</v>
      </c>
      <c r="AF96" s="15">
        <f>E96*'Table A8'!AF44</f>
        <v>0.13074795393410732</v>
      </c>
      <c r="AG96" s="15">
        <f>F96*'Table A8'!AG44</f>
        <v>-0.87542484148925104</v>
      </c>
      <c r="AH96" s="15">
        <f>G96*'Table A8'!AH44</f>
        <v>-3.1739675256150859E-2</v>
      </c>
      <c r="AI96" s="15">
        <f>H96*'Table A8'!AI44</f>
        <v>0.20076525841393061</v>
      </c>
      <c r="AJ96" s="15">
        <f>I96*'Table A8'!AJ44</f>
        <v>-3.9238498183700073E-2</v>
      </c>
      <c r="AK96" s="15">
        <f>J96*'Table A8'!AK44</f>
        <v>-0.82223245161844549</v>
      </c>
      <c r="AL96" s="15">
        <f>K96*'Table A8'!AL44</f>
        <v>-0.97650991249621044</v>
      </c>
      <c r="AM96" s="15">
        <f>L96*'Table A8'!AM44</f>
        <v>-0.70196645709246275</v>
      </c>
      <c r="AN96" s="15">
        <f>M96*'Table A8'!AN44</f>
        <v>-2.3360441658791954E-2</v>
      </c>
      <c r="AO96" s="15">
        <f>N96*'Table A8'!AO44</f>
        <v>-0.45122359601169448</v>
      </c>
      <c r="AP96" s="15">
        <f>O96*'Table A8'!AP44</f>
        <v>-0.33191212370251327</v>
      </c>
      <c r="AR96" s="15">
        <f>Q96*'Table A8'!AR44</f>
        <v>0.38715685469715577</v>
      </c>
      <c r="AS96" s="15">
        <f>R96*'Table A8'!AS44</f>
        <v>0.47564562821610379</v>
      </c>
      <c r="AT96" s="15">
        <f>S96*'Table A8'!AT44</f>
        <v>0.77464215182640839</v>
      </c>
      <c r="AU96" s="15">
        <f>T96*'Table A8'!AU44</f>
        <v>0.65754134066816428</v>
      </c>
      <c r="AW96" s="15">
        <f>V96*'Table A8'!AW44</f>
        <v>2.1184264995803437</v>
      </c>
      <c r="AX96" s="15">
        <f>W96*'Table A8'!AX44</f>
        <v>0.58594255714039944</v>
      </c>
      <c r="AY96" s="15">
        <f>X96*'Table A8'!AY44</f>
        <v>0.99855130912923706</v>
      </c>
      <c r="AZ96" s="15">
        <f>Y96*'Table A8'!AZ44</f>
        <v>3.3551566331213314</v>
      </c>
      <c r="BA96" s="15">
        <f>Z96*'Table A8'!BA44</f>
        <v>1.5921527191066536</v>
      </c>
      <c r="BB96" s="15">
        <f>AA96*'Table A8'!BB44</f>
        <v>1.560160360708053</v>
      </c>
      <c r="BD96" s="11">
        <f t="shared" ref="BD96:BQ96" si="190">LN(BD44/BD43)*100</f>
        <v>-3.3159912175539485</v>
      </c>
      <c r="BE96" s="11">
        <f t="shared" si="190"/>
        <v>10.927888156660579</v>
      </c>
      <c r="BF96" s="11">
        <f t="shared" si="190"/>
        <v>-2.6909031434830593</v>
      </c>
      <c r="BG96" s="11">
        <f t="shared" si="190"/>
        <v>-3.6143960784504681</v>
      </c>
      <c r="BH96" s="11">
        <f t="shared" si="190"/>
        <v>2.8738254325171888</v>
      </c>
      <c r="BI96" s="11">
        <f t="shared" si="190"/>
        <v>1.7167678277895462</v>
      </c>
      <c r="BJ96" s="11">
        <f t="shared" si="190"/>
        <v>-4.8802002157823781</v>
      </c>
      <c r="BK96" s="11">
        <f t="shared" si="190"/>
        <v>-4.004380797454635</v>
      </c>
      <c r="BL96" s="11">
        <f t="shared" si="190"/>
        <v>-3.4371353645637237</v>
      </c>
      <c r="BM96" s="11">
        <f t="shared" si="190"/>
        <v>1.8890073740054469</v>
      </c>
      <c r="BN96" s="11">
        <f t="shared" si="190"/>
        <v>1.3986978358731434</v>
      </c>
      <c r="BO96" s="11">
        <f t="shared" si="190"/>
        <v>-3.4219186293972892</v>
      </c>
      <c r="BP96" s="11">
        <f t="shared" si="190"/>
        <v>-1.7578089892839166</v>
      </c>
      <c r="BQ96" s="11">
        <f t="shared" si="190"/>
        <v>-1.729167442696155</v>
      </c>
      <c r="BS96" s="11">
        <f t="shared" ref="BS96:BV96" si="191">LN(BS44/BS43)*100</f>
        <v>-9.7051250591198137</v>
      </c>
      <c r="BT96" s="11">
        <f t="shared" si="191"/>
        <v>-6.7370728562860567</v>
      </c>
      <c r="BU96" s="11">
        <f t="shared" si="191"/>
        <v>-1.8987151924091945</v>
      </c>
      <c r="BV96" s="11">
        <f t="shared" si="191"/>
        <v>-4.9396251389726036</v>
      </c>
      <c r="BX96" s="11">
        <f t="shared" ref="BX96:CC96" si="192">LN(BX44/BX43)*100</f>
        <v>-2.6651758078970409</v>
      </c>
      <c r="BY96" s="11">
        <f t="shared" si="192"/>
        <v>-7.293436208331598</v>
      </c>
      <c r="BZ96" s="11">
        <f t="shared" si="192"/>
        <v>-3.8011942556128728</v>
      </c>
      <c r="CA96" s="11">
        <f t="shared" si="192"/>
        <v>-7.4838662189885383</v>
      </c>
      <c r="CB96" s="11">
        <f t="shared" si="192"/>
        <v>-10.109048325548036</v>
      </c>
      <c r="CC96" s="11">
        <f t="shared" si="192"/>
        <v>-3.317339136987711</v>
      </c>
    </row>
    <row r="97" spans="1:81" x14ac:dyDescent="0.25">
      <c r="A97" s="13">
        <v>2009</v>
      </c>
      <c r="B97" s="11">
        <f t="shared" si="6"/>
        <v>-4.072542220746219</v>
      </c>
      <c r="C97" s="11">
        <f t="shared" si="6"/>
        <v>-16.395620517091203</v>
      </c>
      <c r="D97" s="11">
        <f t="shared" si="6"/>
        <v>-5.6272069121169155</v>
      </c>
      <c r="E97" s="11">
        <f t="shared" si="6"/>
        <v>-1.5415045065162305</v>
      </c>
      <c r="F97" s="11">
        <f t="shared" si="6"/>
        <v>-4.8270337118359405</v>
      </c>
      <c r="G97" s="11">
        <f t="shared" si="6"/>
        <v>-5.0950733876156935</v>
      </c>
      <c r="H97" s="11">
        <f t="shared" si="6"/>
        <v>-3.5277758712286751</v>
      </c>
      <c r="I97" s="11">
        <f t="shared" si="6"/>
        <v>-3.7589657498909732</v>
      </c>
      <c r="J97" s="11">
        <f t="shared" si="6"/>
        <v>-3.6621651761491631</v>
      </c>
      <c r="K97" s="11">
        <f t="shared" si="6"/>
        <v>-10.801517798254761</v>
      </c>
      <c r="L97" s="11">
        <f t="shared" si="6"/>
        <v>-4.7574931901475086</v>
      </c>
      <c r="M97" s="11">
        <f t="shared" si="6"/>
        <v>-1.317671918724822</v>
      </c>
      <c r="N97" s="11">
        <f t="shared" si="6"/>
        <v>-2.7239215423508694</v>
      </c>
      <c r="O97" s="11">
        <f t="shared" si="6"/>
        <v>-4.0621897549517438</v>
      </c>
      <c r="Q97" s="11">
        <f t="shared" ref="Q97:T97" si="193">LN(Q45/Q44)*100</f>
        <v>0.16230005881233597</v>
      </c>
      <c r="R97" s="11">
        <f t="shared" si="193"/>
        <v>-0.18256999110782537</v>
      </c>
      <c r="S97" s="11">
        <f t="shared" si="193"/>
        <v>0.58651194523980577</v>
      </c>
      <c r="T97" s="11">
        <f t="shared" si="193"/>
        <v>0.3377461400960185</v>
      </c>
      <c r="V97" s="11">
        <f t="shared" ref="V97:AA97" si="194">LN(V45/V44)*100</f>
        <v>1.0970775428351187</v>
      </c>
      <c r="W97" s="11">
        <f t="shared" si="194"/>
        <v>3.1074155241579011</v>
      </c>
      <c r="X97" s="11">
        <f t="shared" si="194"/>
        <v>4.5074236301458761</v>
      </c>
      <c r="Y97" s="11">
        <f t="shared" si="194"/>
        <v>-0.78958167810619684</v>
      </c>
      <c r="Z97" s="11">
        <f t="shared" si="194"/>
        <v>6.1736577493590596</v>
      </c>
      <c r="AA97" s="11">
        <f t="shared" si="194"/>
        <v>2.8300067587636835</v>
      </c>
      <c r="AC97" s="15">
        <f>B97*'Table A8'!AC45</f>
        <v>-1.5532676029926078</v>
      </c>
      <c r="AD97" s="15">
        <f>C97*'Table A8'!AD45</f>
        <v>-2.9069435176802703</v>
      </c>
      <c r="AE97" s="15">
        <f>D97*'Table A8'!AE45</f>
        <v>-0.99545290275348208</v>
      </c>
      <c r="AF97" s="15">
        <f>E97*'Table A8'!AF45</f>
        <v>-0.97022293640131541</v>
      </c>
      <c r="AG97" s="15">
        <f>F97*'Table A8'!AG45</f>
        <v>-1.7995181677724388</v>
      </c>
      <c r="AH97" s="15">
        <f>G97*'Table A8'!AH45</f>
        <v>-3.2776607102531754</v>
      </c>
      <c r="AI97" s="15">
        <f>H97*'Table A8'!AI45</f>
        <v>-0.61383300159378962</v>
      </c>
      <c r="AJ97" s="15">
        <f>I97*'Table A8'!AJ45</f>
        <v>-0.58752634670795911</v>
      </c>
      <c r="AK97" s="15">
        <f>J97*'Table A8'!AK45</f>
        <v>-1.0829022425873074</v>
      </c>
      <c r="AL97" s="15">
        <f>K97*'Table A8'!AL45</f>
        <v>-2.4433033259652261</v>
      </c>
      <c r="AM97" s="15">
        <f>L97*'Table A8'!AM45</f>
        <v>-1.0342790195380684</v>
      </c>
      <c r="AN97" s="15">
        <f>M97*'Table A8'!AN45</f>
        <v>-0.32138018097698412</v>
      </c>
      <c r="AO97" s="15">
        <f>N97*'Table A8'!AO45</f>
        <v>-0.71884289502639453</v>
      </c>
      <c r="AP97" s="15">
        <f>O97*'Table A8'!AP45</f>
        <v>-1.2243439921424557</v>
      </c>
      <c r="AR97" s="15">
        <f>Q97*'Table A8'!AR45</f>
        <v>2.8629730374496065E-2</v>
      </c>
      <c r="AS97" s="15">
        <f>R97*'Table A8'!AS45</f>
        <v>-5.7619089193629687E-2</v>
      </c>
      <c r="AT97" s="15">
        <f>S97*'Table A8'!AT45</f>
        <v>0.16686264842072474</v>
      </c>
      <c r="AU97" s="15">
        <f>T97*'Table A8'!AU45</f>
        <v>9.4670243068913987E-2</v>
      </c>
      <c r="AW97" s="15">
        <f>V97*'Table A8'!AW45</f>
        <v>0.35424633858145982</v>
      </c>
      <c r="AX97" s="15">
        <f>W97*'Table A8'!AX45</f>
        <v>0.4300663085434534</v>
      </c>
      <c r="AY97" s="15">
        <f>X97*'Table A8'!AY45</f>
        <v>2.7094123440806861</v>
      </c>
      <c r="AZ97" s="15">
        <f>Y97*'Table A8'!AZ45</f>
        <v>-0.37268255206612488</v>
      </c>
      <c r="BA97" s="15">
        <f>Z97*'Table A8'!BA45</f>
        <v>1.491555712245149</v>
      </c>
      <c r="BB97" s="15">
        <f>AA97*'Table A8'!BB45</f>
        <v>0.92739321484685899</v>
      </c>
      <c r="BD97" s="11">
        <f t="shared" ref="BD97:BQ97" si="195">LN(BD45/BD44)*100</f>
        <v>2.9409243964829881</v>
      </c>
      <c r="BE97" s="11">
        <f t="shared" si="195"/>
        <v>7.1996597936857256</v>
      </c>
      <c r="BF97" s="11">
        <f t="shared" si="195"/>
        <v>-1.1868488650494486</v>
      </c>
      <c r="BG97" s="11">
        <f t="shared" si="195"/>
        <v>-4.4363402402749861</v>
      </c>
      <c r="BH97" s="11">
        <f t="shared" si="195"/>
        <v>-8.8963043500260781</v>
      </c>
      <c r="BI97" s="11">
        <f t="shared" si="195"/>
        <v>11.195339690358551</v>
      </c>
      <c r="BJ97" s="11">
        <f t="shared" si="195"/>
        <v>-11.897683341308566</v>
      </c>
      <c r="BK97" s="11">
        <f t="shared" si="195"/>
        <v>-17.381345795007935</v>
      </c>
      <c r="BL97" s="11">
        <f t="shared" si="195"/>
        <v>-0.44999893542881153</v>
      </c>
      <c r="BM97" s="11">
        <f t="shared" si="195"/>
        <v>-14.308393942829396</v>
      </c>
      <c r="BN97" s="11">
        <f t="shared" si="195"/>
        <v>-17.812683141882189</v>
      </c>
      <c r="BO97" s="11">
        <f t="shared" si="195"/>
        <v>-9.3830600743076111</v>
      </c>
      <c r="BP97" s="11">
        <f t="shared" si="195"/>
        <v>-2.7222467608814518</v>
      </c>
      <c r="BQ97" s="11">
        <f t="shared" si="195"/>
        <v>-4.9412347363099691</v>
      </c>
      <c r="BS97" s="11">
        <f t="shared" ref="BS97:BV97" si="196">LN(BS45/BS44)*100</f>
        <v>-9.7108891289904555</v>
      </c>
      <c r="BT97" s="11">
        <f t="shared" si="196"/>
        <v>-12.175751019218337</v>
      </c>
      <c r="BU97" s="11">
        <f t="shared" si="196"/>
        <v>-0.64458058400062879</v>
      </c>
      <c r="BV97" s="11">
        <f t="shared" si="196"/>
        <v>-6.0919580559934916</v>
      </c>
      <c r="BX97" s="11">
        <f t="shared" ref="BX97:CC97" si="197">LN(BX45/BX44)*100</f>
        <v>-7.6051448924010723</v>
      </c>
      <c r="BY97" s="11">
        <f t="shared" si="197"/>
        <v>-11.524273679827846</v>
      </c>
      <c r="BZ97" s="11">
        <f t="shared" si="197"/>
        <v>-15.333292287206183</v>
      </c>
      <c r="CA97" s="11">
        <f t="shared" si="197"/>
        <v>-12.67357325151661</v>
      </c>
      <c r="CB97" s="11">
        <f t="shared" si="197"/>
        <v>-14.883995866290398</v>
      </c>
      <c r="CC97" s="11">
        <f t="shared" si="197"/>
        <v>-11.052616949548543</v>
      </c>
    </row>
    <row r="98" spans="1:81" x14ac:dyDescent="0.25">
      <c r="A98" s="13">
        <v>2010</v>
      </c>
      <c r="B98" s="11">
        <f t="shared" si="6"/>
        <v>-3.3297281602855602</v>
      </c>
      <c r="C98" s="11">
        <f t="shared" si="6"/>
        <v>-13.375475748301158</v>
      </c>
      <c r="D98" s="11">
        <f t="shared" si="6"/>
        <v>-5.8600240541538984</v>
      </c>
      <c r="E98" s="11">
        <f t="shared" si="6"/>
        <v>-3.5034341719331161</v>
      </c>
      <c r="F98" s="11">
        <f t="shared" si="6"/>
        <v>-5.1763365529620211</v>
      </c>
      <c r="G98" s="11">
        <f t="shared" si="6"/>
        <v>-6.5093703852619633</v>
      </c>
      <c r="H98" s="11">
        <f t="shared" si="6"/>
        <v>-5.9975331130476821</v>
      </c>
      <c r="I98" s="11">
        <f t="shared" si="6"/>
        <v>-4.7198211659531077</v>
      </c>
      <c r="J98" s="11">
        <f t="shared" si="6"/>
        <v>-3.6843250095349314</v>
      </c>
      <c r="K98" s="11">
        <f t="shared" si="6"/>
        <v>-8.6022966370754972</v>
      </c>
      <c r="L98" s="11">
        <f t="shared" si="6"/>
        <v>-4.5659364113903944</v>
      </c>
      <c r="M98" s="11">
        <f t="shared" si="6"/>
        <v>-2.1172103090379606</v>
      </c>
      <c r="N98" s="11">
        <f t="shared" si="6"/>
        <v>-3.390792087930794</v>
      </c>
      <c r="O98" s="11">
        <f t="shared" si="6"/>
        <v>-4.4552330781307159</v>
      </c>
      <c r="Q98" s="11">
        <f t="shared" ref="Q98:T98" si="198">LN(Q46/Q45)*100</f>
        <v>-0.27839015775679998</v>
      </c>
      <c r="R98" s="11">
        <f t="shared" si="198"/>
        <v>-1.4508699718657909</v>
      </c>
      <c r="S98" s="11">
        <f t="shared" si="198"/>
        <v>-0.66279375572786536</v>
      </c>
      <c r="T98" s="11">
        <f t="shared" si="198"/>
        <v>-0.83006155927864755</v>
      </c>
      <c r="V98" s="11">
        <f t="shared" ref="V98:AA98" si="199">LN(V46/V45)*100</f>
        <v>0.11062822147639938</v>
      </c>
      <c r="W98" s="11">
        <f t="shared" si="199"/>
        <v>3.0743275781631403</v>
      </c>
      <c r="X98" s="11">
        <f t="shared" si="199"/>
        <v>6.9428506431762935</v>
      </c>
      <c r="Y98" s="11">
        <f t="shared" si="199"/>
        <v>-0.88913066673347885</v>
      </c>
      <c r="Z98" s="11">
        <f t="shared" si="199"/>
        <v>3.3526277353909326</v>
      </c>
      <c r="AA98" s="11">
        <f t="shared" si="199"/>
        <v>3.2410538415577332</v>
      </c>
      <c r="AC98" s="15">
        <f>B98*'Table A8'!AC46</f>
        <v>-1.2769507494695123</v>
      </c>
      <c r="AD98" s="15">
        <f>C98*'Table A8'!AD46</f>
        <v>-3.3064176049800458</v>
      </c>
      <c r="AE98" s="15">
        <f>D98*'Table A8'!AE46</f>
        <v>-1.2182990008585952</v>
      </c>
      <c r="AF98" s="15">
        <f>E98*'Table A8'!AF46</f>
        <v>-2.290194918192678</v>
      </c>
      <c r="AG98" s="15">
        <f>F98*'Table A8'!AG46</f>
        <v>-1.8676222283086972</v>
      </c>
      <c r="AH98" s="15">
        <f>G98*'Table A8'!AH46</f>
        <v>-4.2890241468491075</v>
      </c>
      <c r="AI98" s="15">
        <f>H98*'Table A8'!AI46</f>
        <v>-1.2570829404947943</v>
      </c>
      <c r="AJ98" s="15">
        <f>I98*'Table A8'!AJ46</f>
        <v>-0.71127704970913308</v>
      </c>
      <c r="AK98" s="15">
        <f>J98*'Table A8'!AK46</f>
        <v>-1.1476672404701311</v>
      </c>
      <c r="AL98" s="15">
        <f>K98*'Table A8'!AL46</f>
        <v>-2.3191791733555536</v>
      </c>
      <c r="AM98" s="15">
        <f>L98*'Table A8'!AM46</f>
        <v>-0.90222903489074191</v>
      </c>
      <c r="AN98" s="15">
        <f>M98*'Table A8'!AN46</f>
        <v>-0.52591504076502926</v>
      </c>
      <c r="AO98" s="15">
        <f>N98*'Table A8'!AO46</f>
        <v>-1.0616570027311318</v>
      </c>
      <c r="AP98" s="15">
        <f>O98*'Table A8'!AP46</f>
        <v>-1.4091902226127455</v>
      </c>
      <c r="AR98" s="15">
        <f>Q98*'Table A8'!AR46</f>
        <v>-5.3033325052670395E-2</v>
      </c>
      <c r="AS98" s="15">
        <f>R98*'Table A8'!AS46</f>
        <v>-0.46630960895766521</v>
      </c>
      <c r="AT98" s="15">
        <f>S98*'Table A8'!AT46</f>
        <v>-0.18299735595646363</v>
      </c>
      <c r="AU98" s="15">
        <f>T98*'Table A8'!AU46</f>
        <v>-0.23283226737766061</v>
      </c>
      <c r="AW98" s="15">
        <f>V98*'Table A8'!AW46</f>
        <v>3.8432244140901149E-2</v>
      </c>
      <c r="AX98" s="15">
        <f>W98*'Table A8'!AX46</f>
        <v>0.47160185049022568</v>
      </c>
      <c r="AY98" s="15">
        <f>X98*'Table A8'!AY46</f>
        <v>4.058790486000861</v>
      </c>
      <c r="AZ98" s="15">
        <f>Y98*'Table A8'!AZ46</f>
        <v>-0.43949728856635856</v>
      </c>
      <c r="BA98" s="15">
        <f>Z98*'Table A8'!BA46</f>
        <v>0.8187116929824656</v>
      </c>
      <c r="BB98" s="15">
        <f>AA98*'Table A8'!BB46</f>
        <v>1.1165430484166392</v>
      </c>
      <c r="BD98" s="11">
        <f t="shared" ref="BD98:BQ98" si="200">LN(BD46/BD45)*100</f>
        <v>6.9396636361016393</v>
      </c>
      <c r="BE98" s="11">
        <f t="shared" si="200"/>
        <v>16.664158375540715</v>
      </c>
      <c r="BF98" s="11">
        <f t="shared" si="200"/>
        <v>6.2728876159787745</v>
      </c>
      <c r="BG98" s="11">
        <f t="shared" si="200"/>
        <v>2.5243501564775683</v>
      </c>
      <c r="BH98" s="11">
        <f t="shared" si="200"/>
        <v>3.3245297610339772</v>
      </c>
      <c r="BI98" s="11">
        <f t="shared" si="200"/>
        <v>-0.10491753336011865</v>
      </c>
      <c r="BJ98" s="11">
        <f t="shared" si="200"/>
        <v>5.518365529569528</v>
      </c>
      <c r="BK98" s="11">
        <f t="shared" si="200"/>
        <v>11.299745596131935</v>
      </c>
      <c r="BL98" s="11">
        <f t="shared" si="200"/>
        <v>-0.60421690159995023</v>
      </c>
      <c r="BM98" s="11">
        <f t="shared" si="200"/>
        <v>19.362449345847242</v>
      </c>
      <c r="BN98" s="11">
        <f t="shared" si="200"/>
        <v>22.167067570008676</v>
      </c>
      <c r="BO98" s="11">
        <f t="shared" si="200"/>
        <v>21.244606498811876</v>
      </c>
      <c r="BP98" s="11">
        <f t="shared" si="200"/>
        <v>7.8142377177827713</v>
      </c>
      <c r="BQ98" s="11">
        <f t="shared" si="200"/>
        <v>8.9945574347039052</v>
      </c>
      <c r="BS98" s="11">
        <f t="shared" ref="BS98:BV98" si="201">LN(BS46/BS45)*100</f>
        <v>5.3658293804868755</v>
      </c>
      <c r="BT98" s="11">
        <f t="shared" si="201"/>
        <v>3.8414220572212403</v>
      </c>
      <c r="BU98" s="11">
        <f t="shared" si="201"/>
        <v>-0.23574779355921527</v>
      </c>
      <c r="BV98" s="11">
        <f t="shared" si="201"/>
        <v>1.962173122908683</v>
      </c>
      <c r="BX98" s="11">
        <f t="shared" ref="BX98:CC98" si="202">LN(BX46/BX45)*100</f>
        <v>1.8937337973291897</v>
      </c>
      <c r="BY98" s="11">
        <f t="shared" si="202"/>
        <v>-3.1955213515186336</v>
      </c>
      <c r="BZ98" s="11">
        <f t="shared" si="202"/>
        <v>12.179496978196481</v>
      </c>
      <c r="CA98" s="11">
        <f t="shared" si="202"/>
        <v>7.3165186524614887</v>
      </c>
      <c r="CB98" s="11">
        <f t="shared" si="202"/>
        <v>4.6759060431214179</v>
      </c>
      <c r="CC98" s="11">
        <f t="shared" si="202"/>
        <v>0.54592222863533857</v>
      </c>
    </row>
    <row r="99" spans="1:81" x14ac:dyDescent="0.25">
      <c r="A99" s="13">
        <v>2011</v>
      </c>
      <c r="B99" s="11">
        <f t="shared" si="6"/>
        <v>-0.14117393885098684</v>
      </c>
      <c r="C99" s="11">
        <f t="shared" si="6"/>
        <v>-8.9685880043110409</v>
      </c>
      <c r="D99" s="11">
        <f t="shared" si="6"/>
        <v>-2.9966209585370733</v>
      </c>
      <c r="E99" s="11">
        <f t="shared" si="6"/>
        <v>-4.4183000613261418</v>
      </c>
      <c r="F99" s="11">
        <f t="shared" si="6"/>
        <v>-4.959421663696836</v>
      </c>
      <c r="G99" s="11">
        <f t="shared" si="6"/>
        <v>-3.4091610807915842</v>
      </c>
      <c r="H99" s="11">
        <f t="shared" si="6"/>
        <v>-3.6450712654241539</v>
      </c>
      <c r="I99" s="11">
        <f t="shared" si="6"/>
        <v>-3.5446748995747686</v>
      </c>
      <c r="J99" s="11">
        <f t="shared" si="6"/>
        <v>-1.660730577343736</v>
      </c>
      <c r="K99" s="11">
        <f t="shared" si="6"/>
        <v>-3.8639816619988663</v>
      </c>
      <c r="L99" s="11">
        <f t="shared" si="6"/>
        <v>-2.6342543552935722</v>
      </c>
      <c r="M99" s="11">
        <f t="shared" si="6"/>
        <v>-2.5129527471740585</v>
      </c>
      <c r="N99" s="11">
        <f t="shared" si="6"/>
        <v>-1.9000426932279928</v>
      </c>
      <c r="O99" s="11">
        <f t="shared" si="6"/>
        <v>-2.8357673337642333</v>
      </c>
      <c r="Q99" s="11">
        <f t="shared" ref="Q99:T99" si="203">LN(Q47/Q46)*100</f>
        <v>-0.53575716317627153</v>
      </c>
      <c r="R99" s="11">
        <f t="shared" si="203"/>
        <v>-1.4058441312534309</v>
      </c>
      <c r="S99" s="11">
        <f t="shared" si="203"/>
        <v>1.2135808277150479</v>
      </c>
      <c r="T99" s="11">
        <f t="shared" si="203"/>
        <v>0.38312126113926115</v>
      </c>
      <c r="V99" s="11">
        <f t="shared" ref="V99:AA99" si="204">LN(V47/V46)*100</f>
        <v>8.1269128076549926</v>
      </c>
      <c r="W99" s="11">
        <f t="shared" si="204"/>
        <v>0.85915066118021322</v>
      </c>
      <c r="X99" s="11">
        <f t="shared" si="204"/>
        <v>9.3615810551358951</v>
      </c>
      <c r="Y99" s="11">
        <f t="shared" si="204"/>
        <v>-1.626052087178018</v>
      </c>
      <c r="Z99" s="11">
        <f t="shared" si="204"/>
        <v>3.5031480452730142</v>
      </c>
      <c r="AA99" s="11">
        <f t="shared" si="204"/>
        <v>6.5116768127654749</v>
      </c>
      <c r="AC99" s="15">
        <f>B99*'Table A8'!AC47</f>
        <v>-5.1570839862265488E-2</v>
      </c>
      <c r="AD99" s="15">
        <f>C99*'Table A8'!AD47</f>
        <v>-2.2313846954725873</v>
      </c>
      <c r="AE99" s="15">
        <f>D99*'Table A8'!AE47</f>
        <v>-0.70870085669401794</v>
      </c>
      <c r="AF99" s="15">
        <f>E99*'Table A8'!AF47</f>
        <v>-1.6776285332855363</v>
      </c>
      <c r="AG99" s="15">
        <f>F99*'Table A8'!AG47</f>
        <v>-1.8310184782368717</v>
      </c>
      <c r="AH99" s="15">
        <f>G99*'Table A8'!AH47</f>
        <v>-2.2323186757023294</v>
      </c>
      <c r="AI99" s="15">
        <f>H99*'Table A8'!AI47</f>
        <v>-0.85987231151355792</v>
      </c>
      <c r="AJ99" s="15">
        <f>I99*'Table A8'!AJ47</f>
        <v>-0.69688308525639953</v>
      </c>
      <c r="AK99" s="15">
        <f>J99*'Table A8'!AK47</f>
        <v>-0.53442309978921421</v>
      </c>
      <c r="AL99" s="15">
        <f>K99*'Table A8'!AL47</f>
        <v>-1.0710957167060857</v>
      </c>
      <c r="AM99" s="15">
        <f>L99*'Table A8'!AM47</f>
        <v>-0.79449111355654134</v>
      </c>
      <c r="AN99" s="15">
        <f>M99*'Table A8'!AN47</f>
        <v>-0.73956199349332541</v>
      </c>
      <c r="AO99" s="15">
        <f>N99*'Table A8'!AO47</f>
        <v>-0.59034326478593735</v>
      </c>
      <c r="AP99" s="15">
        <f>O99*'Table A8'!AP47</f>
        <v>-0.93438533647531496</v>
      </c>
      <c r="AR99" s="15">
        <f>Q99*'Table A8'!AR47</f>
        <v>-0.12365275326108348</v>
      </c>
      <c r="AS99" s="15">
        <f>R99*'Table A8'!AS47</f>
        <v>-0.43609284951481431</v>
      </c>
      <c r="AT99" s="15">
        <f>S99*'Table A8'!AT47</f>
        <v>0.30363792309430498</v>
      </c>
      <c r="AU99" s="15">
        <f>T99*'Table A8'!AU47</f>
        <v>0.10298299499423341</v>
      </c>
      <c r="AW99" s="15">
        <f>V99*'Table A8'!AW47</f>
        <v>2.8102864488870964</v>
      </c>
      <c r="AX99" s="15">
        <f>W99*'Table A8'!AX47</f>
        <v>0.12088249802805603</v>
      </c>
      <c r="AY99" s="15">
        <f>X99*'Table A8'!AY47</f>
        <v>5.4259723795567645</v>
      </c>
      <c r="AZ99" s="15">
        <f>Y99*'Table A8'!AZ47</f>
        <v>-0.84977482075923216</v>
      </c>
      <c r="BA99" s="15">
        <f>Z99*'Table A8'!BA47</f>
        <v>0.85441780824208813</v>
      </c>
      <c r="BB99" s="15">
        <f>AA99*'Table A8'!BB47</f>
        <v>2.2595518540296196</v>
      </c>
      <c r="BD99" s="11">
        <f t="shared" ref="BD99:BQ99" si="205">LN(BD47/BD46)*100</f>
        <v>6.3236647869055957</v>
      </c>
      <c r="BE99" s="11">
        <f t="shared" si="205"/>
        <v>8.6342398853920308</v>
      </c>
      <c r="BF99" s="11">
        <f t="shared" si="205"/>
        <v>-2.7310698515823923</v>
      </c>
      <c r="BG99" s="11">
        <f t="shared" si="205"/>
        <v>5.2637204959269361</v>
      </c>
      <c r="BH99" s="11">
        <f t="shared" si="205"/>
        <v>10.798604184546535</v>
      </c>
      <c r="BI99" s="11">
        <f t="shared" si="205"/>
        <v>-11.083324035023114</v>
      </c>
      <c r="BJ99" s="11">
        <f t="shared" si="205"/>
        <v>4.9109109526164918</v>
      </c>
      <c r="BK99" s="11">
        <f t="shared" si="205"/>
        <v>6.8183557982114742</v>
      </c>
      <c r="BL99" s="11">
        <f t="shared" si="205"/>
        <v>0.36426607032738367</v>
      </c>
      <c r="BM99" s="11">
        <f t="shared" si="205"/>
        <v>-0.22012562263347191</v>
      </c>
      <c r="BN99" s="11">
        <f t="shared" si="205"/>
        <v>10.754708617932758</v>
      </c>
      <c r="BO99" s="11">
        <f t="shared" si="205"/>
        <v>12.253471191352345</v>
      </c>
      <c r="BP99" s="11">
        <f t="shared" si="205"/>
        <v>6.5134607596499885</v>
      </c>
      <c r="BQ99" s="11">
        <f t="shared" si="205"/>
        <v>5.0615810075689529</v>
      </c>
      <c r="BS99" s="11">
        <f t="shared" ref="BS99:BV99" si="206">LN(BS47/BS46)*100</f>
        <v>-1.4745161928784678</v>
      </c>
      <c r="BT99" s="11">
        <f t="shared" si="206"/>
        <v>6.4525268027328329</v>
      </c>
      <c r="BU99" s="11">
        <f t="shared" si="206"/>
        <v>-1.4130528797747632</v>
      </c>
      <c r="BV99" s="11">
        <f t="shared" si="206"/>
        <v>1.0360548339005349</v>
      </c>
      <c r="BX99" s="11">
        <f t="shared" ref="BX99:CC99" si="207">LN(BX47/BX46)*100</f>
        <v>-4.6994388307378356</v>
      </c>
      <c r="BY99" s="11">
        <f t="shared" si="207"/>
        <v>4.3247341526322787</v>
      </c>
      <c r="BZ99" s="11">
        <f t="shared" si="207"/>
        <v>-19.618750868114539</v>
      </c>
      <c r="CA99" s="11">
        <f t="shared" si="207"/>
        <v>17.847767385659541</v>
      </c>
      <c r="CB99" s="11">
        <f t="shared" si="207"/>
        <v>10.984362522608551</v>
      </c>
      <c r="CC99" s="11">
        <f t="shared" si="207"/>
        <v>-0.99028592348578071</v>
      </c>
    </row>
    <row r="100" spans="1:81" x14ac:dyDescent="0.25">
      <c r="A100" s="13">
        <v>2012</v>
      </c>
      <c r="B100" s="11">
        <f t="shared" si="6"/>
        <v>-0.29384577926428945</v>
      </c>
      <c r="C100" s="11">
        <f t="shared" si="6"/>
        <v>-7.1291009665324232</v>
      </c>
      <c r="D100" s="11">
        <f t="shared" si="6"/>
        <v>-2.6038820593737908</v>
      </c>
      <c r="E100" s="11">
        <f t="shared" si="6"/>
        <v>-2.8487752678746681</v>
      </c>
      <c r="F100" s="11">
        <f t="shared" si="6"/>
        <v>-3.945046927492756</v>
      </c>
      <c r="G100" s="11">
        <f t="shared" si="6"/>
        <v>-2.1883226177926334</v>
      </c>
      <c r="H100" s="11">
        <f t="shared" si="6"/>
        <v>-2.7639357872647907</v>
      </c>
      <c r="I100" s="11">
        <f t="shared" si="6"/>
        <v>-1.1479481735621644</v>
      </c>
      <c r="J100" s="11">
        <f t="shared" si="6"/>
        <v>-2.0991107783570015</v>
      </c>
      <c r="K100" s="11">
        <f t="shared" si="6"/>
        <v>-4.2453980350201492</v>
      </c>
      <c r="L100" s="11">
        <f t="shared" si="6"/>
        <v>-0.60522316351203076</v>
      </c>
      <c r="M100" s="11">
        <f t="shared" si="6"/>
        <v>-0.28604882331363152</v>
      </c>
      <c r="N100" s="11">
        <f t="shared" si="6"/>
        <v>-0.82127954780540657</v>
      </c>
      <c r="O100" s="11">
        <f t="shared" si="6"/>
        <v>-1.6377563162346787</v>
      </c>
      <c r="Q100" s="11">
        <f t="shared" ref="Q100:T100" si="208">LN(Q48/Q47)*100</f>
        <v>-0.26895882435763335</v>
      </c>
      <c r="R100" s="11">
        <f t="shared" si="208"/>
        <v>0.28716609086896822</v>
      </c>
      <c r="S100" s="11">
        <f t="shared" si="208"/>
        <v>0.98596876328190675</v>
      </c>
      <c r="T100" s="11">
        <f t="shared" si="208"/>
        <v>0.69679106088849818</v>
      </c>
      <c r="V100" s="11">
        <f t="shared" ref="V100:AA100" si="209">LN(V48/V47)*100</f>
        <v>7.380627693642368</v>
      </c>
      <c r="W100" s="11">
        <f t="shared" si="209"/>
        <v>5.2905381639409468</v>
      </c>
      <c r="X100" s="11">
        <f t="shared" si="209"/>
        <v>4.5615768512508224</v>
      </c>
      <c r="Y100" s="11">
        <f t="shared" si="209"/>
        <v>-2.0670094617242007</v>
      </c>
      <c r="Z100" s="11">
        <f t="shared" si="209"/>
        <v>4.161984827518749</v>
      </c>
      <c r="AA100" s="11">
        <f t="shared" si="209"/>
        <v>5.2277108385527082</v>
      </c>
      <c r="AC100" s="15">
        <f>B100*'Table A8'!AC48</f>
        <v>-0.10610771089233491</v>
      </c>
      <c r="AD100" s="15">
        <f>C100*'Table A8'!AD48</f>
        <v>-1.8214852969490338</v>
      </c>
      <c r="AE100" s="15">
        <f>D100*'Table A8'!AE48</f>
        <v>-0.64732507996032451</v>
      </c>
      <c r="AF100" s="15">
        <f>E100*'Table A8'!AF48</f>
        <v>-0.10625931749172512</v>
      </c>
      <c r="AG100" s="15">
        <f>F100*'Table A8'!AG48</f>
        <v>-1.5373847876439273</v>
      </c>
      <c r="AH100" s="15">
        <f>G100*'Table A8'!AH48</f>
        <v>-1.4040277915757535</v>
      </c>
      <c r="AI100" s="15">
        <f>H100*'Table A8'!AI48</f>
        <v>-0.70784395511851284</v>
      </c>
      <c r="AJ100" s="15">
        <f>I100*'Table A8'!AJ48</f>
        <v>-0.25794395459941832</v>
      </c>
      <c r="AK100" s="15">
        <f>J100*'Table A8'!AK48</f>
        <v>-0.66625776105051238</v>
      </c>
      <c r="AL100" s="15">
        <f>K100*'Table A8'!AL48</f>
        <v>-1.1763997955040835</v>
      </c>
      <c r="AM100" s="15">
        <f>L100*'Table A8'!AM48</f>
        <v>-0.20686527728841211</v>
      </c>
      <c r="AN100" s="15">
        <f>M100*'Table A8'!AN48</f>
        <v>-8.7988618051273046E-2</v>
      </c>
      <c r="AO100" s="15">
        <f>N100*'Table A8'!AO48</f>
        <v>-0.25451453186489548</v>
      </c>
      <c r="AP100" s="15">
        <f>O100*'Table A8'!AP48</f>
        <v>-0.54455397514803072</v>
      </c>
      <c r="AR100" s="15">
        <f>Q100*'Table A8'!AR48</f>
        <v>-5.5674476642030096E-2</v>
      </c>
      <c r="AS100" s="15">
        <f>R100*'Table A8'!AS48</f>
        <v>8.330688296108768E-2</v>
      </c>
      <c r="AT100" s="15">
        <f>S100*'Table A8'!AT48</f>
        <v>0.24392867203594368</v>
      </c>
      <c r="AU100" s="15">
        <f>T100*'Table A8'!AU48</f>
        <v>0.17879658622398867</v>
      </c>
      <c r="AW100" s="15">
        <f>V100*'Table A8'!AW48</f>
        <v>2.5197462946095048</v>
      </c>
      <c r="AX100" s="15">
        <f>W100*'Table A8'!AX48</f>
        <v>0.60999905030239099</v>
      </c>
      <c r="AY100" s="15">
        <f>X100*'Table A8'!AY48</f>
        <v>2.7041027574214875</v>
      </c>
      <c r="AZ100" s="15">
        <f>Y100*'Table A8'!AZ48</f>
        <v>-1.0831129579434813</v>
      </c>
      <c r="BA100" s="15">
        <f>Z100*'Table A8'!BA48</f>
        <v>1.0392476114314317</v>
      </c>
      <c r="BB100" s="15">
        <f>AA100*'Table A8'!BB48</f>
        <v>1.7883998778688812</v>
      </c>
      <c r="BD100" s="11">
        <f t="shared" ref="BD100:BQ100" si="210">LN(BD48/BD47)*100</f>
        <v>-2.4150998724700541</v>
      </c>
      <c r="BE100" s="11">
        <f t="shared" si="210"/>
        <v>4.4397608717399004</v>
      </c>
      <c r="BF100" s="11">
        <f t="shared" si="210"/>
        <v>-2.6612774186989778</v>
      </c>
      <c r="BG100" s="11">
        <f t="shared" si="210"/>
        <v>-8.16924717350647</v>
      </c>
      <c r="BH100" s="11">
        <f t="shared" si="210"/>
        <v>2.9324825856135051</v>
      </c>
      <c r="BI100" s="11">
        <f t="shared" si="210"/>
        <v>-3.6892612227312682</v>
      </c>
      <c r="BJ100" s="11">
        <f t="shared" si="210"/>
        <v>-1.2650077516663294</v>
      </c>
      <c r="BK100" s="11">
        <f t="shared" si="210"/>
        <v>3.3793279212921647</v>
      </c>
      <c r="BL100" s="11">
        <f t="shared" si="210"/>
        <v>2.3899608466915816</v>
      </c>
      <c r="BM100" s="11">
        <f t="shared" si="210"/>
        <v>14.491034982962404</v>
      </c>
      <c r="BN100" s="11">
        <f t="shared" si="210"/>
        <v>1.8159866150380268</v>
      </c>
      <c r="BO100" s="11">
        <f t="shared" si="210"/>
        <v>4.4238677976653991</v>
      </c>
      <c r="BP100" s="11">
        <f t="shared" si="210"/>
        <v>-6.2608021222558801</v>
      </c>
      <c r="BQ100" s="11">
        <f t="shared" si="210"/>
        <v>0.4575243282538462</v>
      </c>
      <c r="BS100" s="11">
        <f t="shared" ref="BS100:BV100" si="211">LN(BS48/BS47)*100</f>
        <v>7.7890371371716869</v>
      </c>
      <c r="BT100" s="11">
        <f t="shared" si="211"/>
        <v>-1.6339461927425487</v>
      </c>
      <c r="BU100" s="11">
        <f t="shared" si="211"/>
        <v>-0.55233198649611426</v>
      </c>
      <c r="BV100" s="11">
        <f t="shared" si="211"/>
        <v>0.23414100198972232</v>
      </c>
      <c r="BX100" s="11">
        <f t="shared" ref="BX100:CC100" si="212">LN(BX48/BX47)*100</f>
        <v>-5.2530320253743463</v>
      </c>
      <c r="BY100" s="11">
        <f t="shared" si="212"/>
        <v>2.1541787853323577</v>
      </c>
      <c r="BZ100" s="11">
        <f t="shared" si="212"/>
        <v>7.2524933730899033</v>
      </c>
      <c r="CA100" s="11">
        <f t="shared" si="212"/>
        <v>9.1928828100819455</v>
      </c>
      <c r="CB100" s="11">
        <f t="shared" si="212"/>
        <v>6.653238459171769</v>
      </c>
      <c r="CC100" s="11">
        <f t="shared" si="212"/>
        <v>-4.7861143907275243E-2</v>
      </c>
    </row>
    <row r="101" spans="1:81" x14ac:dyDescent="0.25">
      <c r="A101" s="13">
        <v>2013</v>
      </c>
      <c r="B101" s="11">
        <f t="shared" si="6"/>
        <v>0.18511466058205053</v>
      </c>
      <c r="C101" s="11">
        <f t="shared" si="6"/>
        <v>-4.4032000150196993</v>
      </c>
      <c r="D101" s="11">
        <f t="shared" si="6"/>
        <v>-2.1471839040718126</v>
      </c>
      <c r="E101" s="11">
        <f t="shared" si="6"/>
        <v>-0.85466592089053162</v>
      </c>
      <c r="F101" s="11">
        <f t="shared" si="6"/>
        <v>-3.2775179926625633</v>
      </c>
      <c r="G101" s="11">
        <f t="shared" si="6"/>
        <v>-2.5540479957366649</v>
      </c>
      <c r="H101" s="11">
        <f t="shared" si="6"/>
        <v>-2.8228267422679245</v>
      </c>
      <c r="I101" s="11">
        <f t="shared" si="6"/>
        <v>-1.0765374270238162</v>
      </c>
      <c r="J101" s="11">
        <f t="shared" si="6"/>
        <v>-2.2587550096444882</v>
      </c>
      <c r="K101" s="11">
        <f t="shared" si="6"/>
        <v>-3.248203859540792</v>
      </c>
      <c r="L101" s="11">
        <f t="shared" si="6"/>
        <v>-5.1458859778041044E-2</v>
      </c>
      <c r="M101" s="11">
        <f t="shared" si="6"/>
        <v>1.3707702028683288</v>
      </c>
      <c r="N101" s="11">
        <f t="shared" si="6"/>
        <v>-3.3136764340641438</v>
      </c>
      <c r="O101" s="11">
        <f t="shared" si="6"/>
        <v>-1.1317482901533615</v>
      </c>
      <c r="Q101" s="11">
        <f t="shared" ref="Q101:T101" si="213">LN(Q49/Q48)*100</f>
        <v>-1.1423312113115625</v>
      </c>
      <c r="R101" s="11">
        <f t="shared" si="213"/>
        <v>-2.2060445710468501E-2</v>
      </c>
      <c r="S101" s="11">
        <f t="shared" si="213"/>
        <v>1.4819790652718277</v>
      </c>
      <c r="T101" s="11">
        <f t="shared" si="213"/>
        <v>0.8642162462193731</v>
      </c>
      <c r="V101" s="11">
        <f t="shared" ref="V101:AA101" si="214">LN(V49/V48)*100</f>
        <v>3.4041313764765899</v>
      </c>
      <c r="W101" s="11">
        <f t="shared" si="214"/>
        <v>9.4727674367317451</v>
      </c>
      <c r="X101" s="11">
        <f t="shared" si="214"/>
        <v>-0.20093297036679342</v>
      </c>
      <c r="Y101" s="11">
        <f t="shared" si="214"/>
        <v>1.1551283556516114</v>
      </c>
      <c r="Z101" s="11">
        <f t="shared" si="214"/>
        <v>1.2343146615297396</v>
      </c>
      <c r="AA101" s="11">
        <f t="shared" si="214"/>
        <v>2.8288258372998509</v>
      </c>
      <c r="AC101" s="15">
        <f>B101*'Table A8'!AC49</f>
        <v>6.7381736451866389E-2</v>
      </c>
      <c r="AD101" s="15">
        <f>C101*'Table A8'!AD49</f>
        <v>-1.3284454445314431</v>
      </c>
      <c r="AE101" s="15">
        <f>D101*'Table A8'!AE49</f>
        <v>-0.53400463694265987</v>
      </c>
      <c r="AF101" s="15">
        <f>E101*'Table A8'!AF49</f>
        <v>-0.17289891579615457</v>
      </c>
      <c r="AG101" s="15">
        <f>F101*'Table A8'!AG49</f>
        <v>-1.3129737078606227</v>
      </c>
      <c r="AH101" s="15">
        <f>G101*'Table A8'!AH49</f>
        <v>-1.5743151845720804</v>
      </c>
      <c r="AI101" s="15">
        <f>H101*'Table A8'!AI49</f>
        <v>-0.75934039367007178</v>
      </c>
      <c r="AJ101" s="15">
        <f>I101*'Table A8'!AJ49</f>
        <v>-0.24663472453115626</v>
      </c>
      <c r="AK101" s="15">
        <f>J101*'Table A8'!AK49</f>
        <v>-0.68259576391456434</v>
      </c>
      <c r="AL101" s="15">
        <f>K101*'Table A8'!AL49</f>
        <v>-0.84550746463846804</v>
      </c>
      <c r="AM101" s="15">
        <f>L101*'Table A8'!AM49</f>
        <v>-1.9276488872854176E-2</v>
      </c>
      <c r="AN101" s="15">
        <f>M101*'Table A8'!AN49</f>
        <v>0.45591816947400621</v>
      </c>
      <c r="AO101" s="15">
        <f>N101*'Table A8'!AO49</f>
        <v>-1.0070262683120932</v>
      </c>
      <c r="AP101" s="15">
        <f>O101*'Table A8'!AP49</f>
        <v>-0.38083329963660617</v>
      </c>
      <c r="AR101" s="15">
        <f>Q101*'Table A8'!AR49</f>
        <v>-0.187913484260752</v>
      </c>
      <c r="AS101" s="15">
        <f>R101*'Table A8'!AS49</f>
        <v>-6.170306665218039E-3</v>
      </c>
      <c r="AT101" s="15">
        <f>S101*'Table A8'!AT49</f>
        <v>0.39731858739937698</v>
      </c>
      <c r="AU101" s="15">
        <f>T101*'Table A8'!AU49</f>
        <v>0.22227641852762275</v>
      </c>
      <c r="AW101" s="15">
        <f>V101*'Table A8'!AW49</f>
        <v>1.1635321044796985</v>
      </c>
      <c r="AX101" s="15">
        <f>W101*'Table A8'!AX49</f>
        <v>1.0922100854551697</v>
      </c>
      <c r="AY101" s="15">
        <f>X101*'Table A8'!AY49</f>
        <v>-0.10757951233438119</v>
      </c>
      <c r="AZ101" s="15">
        <f>Y101*'Table A8'!AZ49</f>
        <v>0.60343905299240175</v>
      </c>
      <c r="BA101" s="15">
        <f>Z101*'Table A8'!BA49</f>
        <v>0.29228571185024232</v>
      </c>
      <c r="BB101" s="15">
        <f>AA101*'Table A8'!BB49</f>
        <v>0.94030170831847049</v>
      </c>
      <c r="BD101" s="11">
        <f t="shared" ref="BD101:BQ101" si="215">LN(BD49/BD48)*100</f>
        <v>-1.8852358022801181</v>
      </c>
      <c r="BE101" s="11">
        <f t="shared" si="215"/>
        <v>-0.6444482726877544</v>
      </c>
      <c r="BF101" s="11">
        <f t="shared" si="215"/>
        <v>4.4006011357288477</v>
      </c>
      <c r="BG101" s="11">
        <f t="shared" si="215"/>
        <v>-0.79270106519443895</v>
      </c>
      <c r="BH101" s="11">
        <f t="shared" si="215"/>
        <v>2.2340302634045863</v>
      </c>
      <c r="BI101" s="11">
        <f t="shared" si="215"/>
        <v>-3.456781942860121E-2</v>
      </c>
      <c r="BJ101" s="11">
        <f t="shared" si="215"/>
        <v>-0.42825046005226308</v>
      </c>
      <c r="BK101" s="11">
        <f t="shared" si="215"/>
        <v>-0.83725570998435372</v>
      </c>
      <c r="BL101" s="11">
        <f t="shared" si="215"/>
        <v>-0.23490513645971545</v>
      </c>
      <c r="BM101" s="11">
        <f t="shared" si="215"/>
        <v>-1.6936874943378921</v>
      </c>
      <c r="BN101" s="11">
        <f t="shared" si="215"/>
        <v>-12.741717421439292</v>
      </c>
      <c r="BO101" s="11">
        <f t="shared" si="215"/>
        <v>5.6249201179760808</v>
      </c>
      <c r="BP101" s="11">
        <f t="shared" si="215"/>
        <v>7.1475894736590311</v>
      </c>
      <c r="BQ101" s="11">
        <f t="shared" si="215"/>
        <v>4.3690231173044609E-2</v>
      </c>
      <c r="BS101" s="11">
        <f t="shared" ref="BS101:BV101" si="216">LN(BS49/BS48)*100</f>
        <v>12.53675714623332</v>
      </c>
      <c r="BT101" s="11">
        <f t="shared" si="216"/>
        <v>8.8961628750341326</v>
      </c>
      <c r="BU101" s="11">
        <f t="shared" si="216"/>
        <v>-0.65509495015937647</v>
      </c>
      <c r="BV101" s="11">
        <f t="shared" si="216"/>
        <v>4.3120505320503231</v>
      </c>
      <c r="BX101" s="11">
        <f t="shared" ref="BX101:CC101" si="217">LN(BX49/BX48)*100</f>
        <v>3.6737750927283055</v>
      </c>
      <c r="BY101" s="11">
        <f t="shared" si="217"/>
        <v>1.1874555014773374</v>
      </c>
      <c r="BZ101" s="11">
        <f t="shared" si="217"/>
        <v>8.711167160772316</v>
      </c>
      <c r="CA101" s="11">
        <f t="shared" si="217"/>
        <v>3.8597133402858885</v>
      </c>
      <c r="CB101" s="11">
        <f t="shared" si="217"/>
        <v>-2.2909625657461219</v>
      </c>
      <c r="CC101" s="11">
        <f t="shared" si="217"/>
        <v>4.0660792864608855</v>
      </c>
    </row>
    <row r="102" spans="1:81" x14ac:dyDescent="0.25">
      <c r="A102" s="13">
        <v>2014</v>
      </c>
      <c r="B102" s="11">
        <f t="shared" si="6"/>
        <v>0.43421692192890271</v>
      </c>
      <c r="C102" s="11">
        <f t="shared" si="6"/>
        <v>-3.3006296468169971</v>
      </c>
      <c r="D102" s="11">
        <f t="shared" si="6"/>
        <v>-1.4643336701090166</v>
      </c>
      <c r="E102" s="11">
        <f t="shared" si="6"/>
        <v>0.10370022140711573</v>
      </c>
      <c r="F102" s="11">
        <f t="shared" si="6"/>
        <v>-2.6121231309316126</v>
      </c>
      <c r="G102" s="11">
        <f t="shared" si="6"/>
        <v>-2.5333452417609701</v>
      </c>
      <c r="H102" s="11">
        <f t="shared" si="6"/>
        <v>-2.1782153151982131</v>
      </c>
      <c r="I102" s="11">
        <f t="shared" si="6"/>
        <v>-1.699058479637356</v>
      </c>
      <c r="J102" s="11">
        <f t="shared" si="6"/>
        <v>-0.92184251809046358</v>
      </c>
      <c r="K102" s="11">
        <f t="shared" si="6"/>
        <v>-2.0504332468471187</v>
      </c>
      <c r="L102" s="11">
        <f t="shared" si="6"/>
        <v>-0.5263984906381638</v>
      </c>
      <c r="M102" s="11">
        <f t="shared" si="6"/>
        <v>2.5863510589919372</v>
      </c>
      <c r="N102" s="11">
        <f t="shared" si="6"/>
        <v>-2.9139770908002056</v>
      </c>
      <c r="O102" s="11">
        <f t="shared" si="6"/>
        <v>-0.58676223181795339</v>
      </c>
      <c r="Q102" s="11">
        <f t="shared" ref="Q102:T102" si="218">LN(Q50/Q49)*100</f>
        <v>1.5746506320921356</v>
      </c>
      <c r="R102" s="11">
        <f t="shared" si="218"/>
        <v>0.85677149754751236</v>
      </c>
      <c r="S102" s="11">
        <f t="shared" si="218"/>
        <v>2.059140973919702</v>
      </c>
      <c r="T102" s="11">
        <f t="shared" si="218"/>
        <v>1.6851934636699837</v>
      </c>
      <c r="V102" s="11">
        <f t="shared" ref="V102:AA102" si="219">LN(V50/V49)*100</f>
        <v>2.7974753669888877</v>
      </c>
      <c r="W102" s="11">
        <f t="shared" si="219"/>
        <v>10.453147858865842</v>
      </c>
      <c r="X102" s="11">
        <f t="shared" si="219"/>
        <v>-3.7397794112843123</v>
      </c>
      <c r="Y102" s="11">
        <f t="shared" si="219"/>
        <v>5.6740558495386937</v>
      </c>
      <c r="Z102" s="11">
        <f t="shared" si="219"/>
        <v>8.7155687546197296</v>
      </c>
      <c r="AA102" s="11">
        <f t="shared" si="219"/>
        <v>2.1814380846710875</v>
      </c>
      <c r="AC102" s="15">
        <f>B102*'Table A8'!AC50</f>
        <v>0.16239712880140961</v>
      </c>
      <c r="AD102" s="15">
        <f>C102*'Table A8'!AD50</f>
        <v>-1.124524520670551</v>
      </c>
      <c r="AE102" s="15">
        <f>D102*'Table A8'!AE50</f>
        <v>-0.35817601570866553</v>
      </c>
      <c r="AF102" s="15">
        <f>E102*'Table A8'!AF50</f>
        <v>3.3712941979453313E-2</v>
      </c>
      <c r="AG102" s="15">
        <f>F102*'Table A8'!AG50</f>
        <v>-1.0876880717199235</v>
      </c>
      <c r="AH102" s="15">
        <f>G102*'Table A8'!AH50</f>
        <v>-1.5281138498302171</v>
      </c>
      <c r="AI102" s="15">
        <f>H102*'Table A8'!AI50</f>
        <v>-0.58702902744591834</v>
      </c>
      <c r="AJ102" s="15">
        <f>I102*'Table A8'!AJ50</f>
        <v>-0.41389064563965999</v>
      </c>
      <c r="AK102" s="15">
        <f>J102*'Table A8'!AK50</f>
        <v>-0.27083733181497816</v>
      </c>
      <c r="AL102" s="15">
        <f>K102*'Table A8'!AL50</f>
        <v>-0.53659838069989108</v>
      </c>
      <c r="AM102" s="15">
        <f>L102*'Table A8'!AM50</f>
        <v>-0.19787319263088576</v>
      </c>
      <c r="AN102" s="15">
        <f>M102*'Table A8'!AN50</f>
        <v>0.94479404184975457</v>
      </c>
      <c r="AO102" s="15">
        <f>N102*'Table A8'!AO50</f>
        <v>-0.87535871807638177</v>
      </c>
      <c r="AP102" s="15">
        <f>O102*'Table A8'!AP50</f>
        <v>-0.20143547418310342</v>
      </c>
      <c r="AR102" s="15">
        <f>Q102*'Table A8'!AR50</f>
        <v>0.29619178389653078</v>
      </c>
      <c r="AS102" s="15">
        <f>R102*'Table A8'!AS50</f>
        <v>0.24769263994098584</v>
      </c>
      <c r="AT102" s="15">
        <f>S102*'Table A8'!AT50</f>
        <v>0.57944227006100413</v>
      </c>
      <c r="AU102" s="15">
        <f>T102*'Table A8'!AU50</f>
        <v>0.45550779322999657</v>
      </c>
      <c r="AW102" s="15">
        <f>V102*'Table A8'!AW50</f>
        <v>0.99394299789115159</v>
      </c>
      <c r="AX102" s="15">
        <f>W102*'Table A8'!AX50</f>
        <v>1.2606496317792211</v>
      </c>
      <c r="AY102" s="15">
        <f>X102*'Table A8'!AY50</f>
        <v>-1.7820048894769749</v>
      </c>
      <c r="AZ102" s="15">
        <f>Y102*'Table A8'!AZ50</f>
        <v>2.8063880231818383</v>
      </c>
      <c r="BA102" s="15">
        <f>Z102*'Table A8'!BA50</f>
        <v>2.0420577592074021</v>
      </c>
      <c r="BB102" s="15">
        <f>AA102*'Table A8'!BB50</f>
        <v>0.71507540415518245</v>
      </c>
      <c r="BD102" s="11">
        <f t="shared" ref="BD102:BQ102" si="220">LN(BD50/BD49)*100</f>
        <v>3.239514364023703</v>
      </c>
      <c r="BE102" s="11">
        <f t="shared" si="220"/>
        <v>0.87774842664289243</v>
      </c>
      <c r="BF102" s="11">
        <f t="shared" si="220"/>
        <v>2.3397869335337411</v>
      </c>
      <c r="BG102" s="11">
        <f t="shared" si="220"/>
        <v>-9.1349866243969657</v>
      </c>
      <c r="BH102" s="11">
        <f t="shared" si="220"/>
        <v>4.041594071748249</v>
      </c>
      <c r="BI102" s="11">
        <f t="shared" si="220"/>
        <v>-3.8805174493103793</v>
      </c>
      <c r="BJ102" s="11">
        <f t="shared" si="220"/>
        <v>11.317329436591532</v>
      </c>
      <c r="BK102" s="11">
        <f t="shared" si="220"/>
        <v>4.3296311287176952</v>
      </c>
      <c r="BL102" s="11">
        <f t="shared" si="220"/>
        <v>4.6393950917768283</v>
      </c>
      <c r="BM102" s="11">
        <f t="shared" si="220"/>
        <v>-1.3259971399840482</v>
      </c>
      <c r="BN102" s="11">
        <f t="shared" si="220"/>
        <v>4.708125294345118</v>
      </c>
      <c r="BO102" s="11">
        <f t="shared" si="220"/>
        <v>1.4255829870123253</v>
      </c>
      <c r="BP102" s="11">
        <f t="shared" si="220"/>
        <v>8.5977154302990542</v>
      </c>
      <c r="BQ102" s="11">
        <f t="shared" si="220"/>
        <v>3.3935230838457739</v>
      </c>
      <c r="BS102" s="11">
        <f t="shared" ref="BS102:BV102" si="221">LN(BS50/BS49)*100</f>
        <v>6.4584559156928902</v>
      </c>
      <c r="BT102" s="11">
        <f t="shared" si="221"/>
        <v>2.7649499148137244</v>
      </c>
      <c r="BU102" s="11">
        <f t="shared" si="221"/>
        <v>1.1704430677484932</v>
      </c>
      <c r="BV102" s="11">
        <f t="shared" si="221"/>
        <v>2.3613356197276971</v>
      </c>
      <c r="BX102" s="11">
        <f t="shared" ref="BX102:CC102" si="222">LN(BX50/BX49)*100</f>
        <v>0.79734217921093187</v>
      </c>
      <c r="BY102" s="11">
        <f t="shared" si="222"/>
        <v>-1.8401158924745391</v>
      </c>
      <c r="BZ102" s="11">
        <f t="shared" si="222"/>
        <v>6.3972693917133352</v>
      </c>
      <c r="CA102" s="11">
        <f t="shared" si="222"/>
        <v>-5.6979764333150129</v>
      </c>
      <c r="CB102" s="11">
        <f t="shared" si="222"/>
        <v>0.63356957996666985</v>
      </c>
      <c r="CC102" s="11">
        <f t="shared" si="222"/>
        <v>2.4343048146921573</v>
      </c>
    </row>
    <row r="103" spans="1:81" x14ac:dyDescent="0.25">
      <c r="A103" s="13">
        <v>2015</v>
      </c>
      <c r="B103" s="11">
        <f t="shared" si="6"/>
        <v>1.5584172671744323</v>
      </c>
      <c r="C103" s="11">
        <f t="shared" si="6"/>
        <v>-4.1857962354233482</v>
      </c>
      <c r="D103" s="11">
        <f t="shared" si="6"/>
        <v>-0.67838681379971844</v>
      </c>
      <c r="E103" s="11">
        <f t="shared" si="6"/>
        <v>-0.77563763812252429</v>
      </c>
      <c r="F103" s="11">
        <f t="shared" si="6"/>
        <v>-0.65445259766523145</v>
      </c>
      <c r="G103" s="11">
        <f t="shared" si="6"/>
        <v>-2.3682484643559207</v>
      </c>
      <c r="H103" s="11">
        <f t="shared" si="6"/>
        <v>7.0362369088810509E-2</v>
      </c>
      <c r="I103" s="11">
        <f t="shared" si="6"/>
        <v>-0.99091676184402921</v>
      </c>
      <c r="J103" s="11">
        <f t="shared" si="6"/>
        <v>-0.71643253480170443</v>
      </c>
      <c r="K103" s="11">
        <f t="shared" si="6"/>
        <v>-0.64167245979973131</v>
      </c>
      <c r="L103" s="11">
        <f t="shared" si="6"/>
        <v>1.3159437354762815</v>
      </c>
      <c r="M103" s="11">
        <f t="shared" si="6"/>
        <v>5.6803741021901661</v>
      </c>
      <c r="N103" s="11">
        <f t="shared" si="6"/>
        <v>1.0187198287641162</v>
      </c>
      <c r="O103" s="11">
        <f t="shared" si="6"/>
        <v>1.1172111734684733</v>
      </c>
      <c r="Q103" s="11">
        <f t="shared" ref="Q103:T103" si="223">LN(Q51/Q50)*100</f>
        <v>4.9361851244615913</v>
      </c>
      <c r="R103" s="11">
        <f t="shared" si="223"/>
        <v>1.8422714357231074</v>
      </c>
      <c r="S103" s="11">
        <f t="shared" si="223"/>
        <v>0.82009685671005383</v>
      </c>
      <c r="T103" s="11">
        <f t="shared" si="223"/>
        <v>1.4385715614792309</v>
      </c>
      <c r="V103" s="11">
        <f t="shared" ref="V103:AA103" si="224">LN(V51/V50)*100</f>
        <v>4.9117014964955059</v>
      </c>
      <c r="W103" s="11">
        <f t="shared" si="224"/>
        <v>9.5267767385962543</v>
      </c>
      <c r="X103" s="11">
        <f t="shared" si="224"/>
        <v>-5.7711270940473467</v>
      </c>
      <c r="Y103" s="11">
        <f t="shared" si="224"/>
        <v>7.0928730644780451</v>
      </c>
      <c r="Z103" s="11">
        <f t="shared" si="224"/>
        <v>9.2420004382091623</v>
      </c>
      <c r="AA103" s="11">
        <f t="shared" si="224"/>
        <v>2.3107306544800776</v>
      </c>
      <c r="AC103" s="15">
        <f>B103*'Table A8'!AC51</f>
        <v>0.60731520901787639</v>
      </c>
      <c r="AD103" s="15">
        <f>C103*'Table A8'!AD51</f>
        <v>-1.6847829847578975</v>
      </c>
      <c r="AE103" s="15">
        <f>D103*'Table A8'!AE51</f>
        <v>-0.18221469818660435</v>
      </c>
      <c r="AF103" s="15">
        <f>E103*'Table A8'!AF51</f>
        <v>-0.3979796721206672</v>
      </c>
      <c r="AG103" s="15">
        <f>F103*'Table A8'!AG51</f>
        <v>-0.28082560965815084</v>
      </c>
      <c r="AH103" s="15">
        <f>G103*'Table A8'!AH51</f>
        <v>-1.4749451436008676</v>
      </c>
      <c r="AI103" s="15">
        <f>H103*'Table A8'!AI51</f>
        <v>1.9574811080507085E-2</v>
      </c>
      <c r="AJ103" s="15">
        <f>I103*'Table A8'!AJ51</f>
        <v>-0.24872010722285134</v>
      </c>
      <c r="AK103" s="15">
        <f>J103*'Table A8'!AK51</f>
        <v>-0.19974139070271524</v>
      </c>
      <c r="AL103" s="15">
        <f>K103*'Table A8'!AL51</f>
        <v>-0.16818235171350956</v>
      </c>
      <c r="AM103" s="15">
        <f>L103*'Table A8'!AM51</f>
        <v>0.48018786907529515</v>
      </c>
      <c r="AN103" s="15">
        <f>M103*'Table A8'!AN51</f>
        <v>2.1909202912147472</v>
      </c>
      <c r="AO103" s="15">
        <f>N103*'Table A8'!AO51</f>
        <v>0.32354541761548328</v>
      </c>
      <c r="AP103" s="15">
        <f>O103*'Table A8'!AP51</f>
        <v>0.40230774356599719</v>
      </c>
      <c r="AR103" s="15">
        <f>Q103*'Table A8'!AR51</f>
        <v>1.1274246824270278</v>
      </c>
      <c r="AS103" s="15">
        <f>R103*'Table A8'!AS51</f>
        <v>0.55968206217267991</v>
      </c>
      <c r="AT103" s="15">
        <f>S103*'Table A8'!AT51</f>
        <v>0.23741804001756056</v>
      </c>
      <c r="AU103" s="15">
        <f>T103*'Table A8'!AU51</f>
        <v>0.40956132355313696</v>
      </c>
      <c r="AW103" s="15">
        <f>V103*'Table A8'!AW51</f>
        <v>1.787859344724364</v>
      </c>
      <c r="AX103" s="15">
        <f>W103*'Table A8'!AX51</f>
        <v>1.1565506960655849</v>
      </c>
      <c r="AY103" s="15">
        <f>X103*'Table A8'!AY51</f>
        <v>-2.9594339738274789</v>
      </c>
      <c r="AZ103" s="15">
        <f>Y103*'Table A8'!AZ51</f>
        <v>3.6507017662868493</v>
      </c>
      <c r="BA103" s="15">
        <f>Z103*'Table A8'!BA51</f>
        <v>2.1025550996925846</v>
      </c>
      <c r="BB103" s="15">
        <f>AA103*'Table A8'!BB51</f>
        <v>0.78449305719598639</v>
      </c>
      <c r="BD103" s="11">
        <f t="shared" ref="BD103:BQ103" si="225">LN(BD51/BD50)*100</f>
        <v>-1.5688128178881049</v>
      </c>
      <c r="BE103" s="11">
        <f t="shared" si="225"/>
        <v>3.4990327578744886</v>
      </c>
      <c r="BF103" s="11">
        <f t="shared" si="225"/>
        <v>1.2709226181571831</v>
      </c>
      <c r="BG103" s="11">
        <f t="shared" si="225"/>
        <v>2.6540817169287418</v>
      </c>
      <c r="BH103" s="11">
        <f t="shared" si="225"/>
        <v>4.9408230408434735</v>
      </c>
      <c r="BI103" s="11">
        <f t="shared" si="225"/>
        <v>1.9857597569757408</v>
      </c>
      <c r="BJ103" s="11">
        <f t="shared" si="225"/>
        <v>1.2267248423415289</v>
      </c>
      <c r="BK103" s="11">
        <f t="shared" si="225"/>
        <v>0.48777104630733353</v>
      </c>
      <c r="BL103" s="11">
        <f t="shared" si="225"/>
        <v>-2.1590347687093163</v>
      </c>
      <c r="BM103" s="11">
        <f t="shared" si="225"/>
        <v>0.64167245979973497</v>
      </c>
      <c r="BN103" s="11">
        <f t="shared" si="225"/>
        <v>-15.105466978171814</v>
      </c>
      <c r="BO103" s="11">
        <f t="shared" si="225"/>
        <v>-1.2658039184650796</v>
      </c>
      <c r="BP103" s="11">
        <f t="shared" si="225"/>
        <v>-2.2403657308127456</v>
      </c>
      <c r="BQ103" s="11">
        <f t="shared" si="225"/>
        <v>-1.6037797611453675</v>
      </c>
      <c r="BS103" s="11">
        <f t="shared" ref="BS103:BV103" si="226">LN(BS51/BS50)*100</f>
        <v>4.0597930829311517</v>
      </c>
      <c r="BT103" s="11">
        <f t="shared" si="226"/>
        <v>-1.229376882823555</v>
      </c>
      <c r="BU103" s="11">
        <f t="shared" si="226"/>
        <v>2.7645163206035139</v>
      </c>
      <c r="BV103" s="11">
        <f t="shared" si="226"/>
        <v>2.0161564141711814</v>
      </c>
      <c r="BX103" s="11">
        <f t="shared" ref="BX103:CC103" si="227">LN(BX51/BX50)*100</f>
        <v>2.1144433718031328</v>
      </c>
      <c r="BY103" s="11">
        <f t="shared" si="227"/>
        <v>-9.1748186102064757</v>
      </c>
      <c r="BZ103" s="11">
        <f t="shared" si="227"/>
        <v>9.2039152772680595</v>
      </c>
      <c r="CA103" s="11">
        <f t="shared" si="227"/>
        <v>-2.111380122768439</v>
      </c>
      <c r="CB103" s="11">
        <f t="shared" si="227"/>
        <v>-9.9728452030653969</v>
      </c>
      <c r="CC103" s="11">
        <f t="shared" si="227"/>
        <v>2.3252926394218223</v>
      </c>
    </row>
    <row r="104" spans="1:81" x14ac:dyDescent="0.25">
      <c r="A104" s="13">
        <v>2016</v>
      </c>
      <c r="B104" s="11">
        <f t="shared" si="6"/>
        <v>2.1522088231248322</v>
      </c>
      <c r="C104" s="11">
        <f t="shared" si="6"/>
        <v>-5.3615481275725543</v>
      </c>
      <c r="D104" s="11">
        <f t="shared" si="6"/>
        <v>1.0873017160397038</v>
      </c>
      <c r="E104" s="11">
        <f t="shared" si="6"/>
        <v>-3.3505427143354733</v>
      </c>
      <c r="F104" s="11">
        <f t="shared" si="6"/>
        <v>-1.2838843399892932</v>
      </c>
      <c r="G104" s="11">
        <f t="shared" si="6"/>
        <v>1.5892521893062592</v>
      </c>
      <c r="H104" s="11">
        <f t="shared" si="6"/>
        <v>-0.16090108057006625</v>
      </c>
      <c r="I104" s="11">
        <f t="shared" si="6"/>
        <v>-1.1963377620108293</v>
      </c>
      <c r="J104" s="11">
        <f t="shared" si="6"/>
        <v>0.10682205434332662</v>
      </c>
      <c r="K104" s="11">
        <f t="shared" si="6"/>
        <v>-0.77160876658627464</v>
      </c>
      <c r="L104" s="11">
        <f t="shared" si="6"/>
        <v>-0.53251533928720385</v>
      </c>
      <c r="M104" s="11">
        <f t="shared" si="6"/>
        <v>7.2400405190211607</v>
      </c>
      <c r="N104" s="11">
        <f t="shared" si="6"/>
        <v>0.85475006775599049</v>
      </c>
      <c r="O104" s="11">
        <f t="shared" si="6"/>
        <v>1.7307821779932582</v>
      </c>
      <c r="Q104" s="11">
        <f t="shared" ref="Q104:T104" si="228">LN(Q52/Q51)*100</f>
        <v>3.0922977409886307</v>
      </c>
      <c r="R104" s="11">
        <f t="shared" si="228"/>
        <v>2.1668399550685571</v>
      </c>
      <c r="S104" s="11">
        <f t="shared" si="228"/>
        <v>0.95509768913496196</v>
      </c>
      <c r="T104" s="11">
        <f t="shared" si="228"/>
        <v>1.4695493686049437</v>
      </c>
      <c r="V104" s="11">
        <f t="shared" ref="V104:AA104" si="229">LN(V52/V51)*100</f>
        <v>9.967992358520176</v>
      </c>
      <c r="W104" s="11">
        <f t="shared" si="229"/>
        <v>6.2276129269915579</v>
      </c>
      <c r="X104" s="11">
        <f t="shared" si="229"/>
        <v>-7.7163305230516706</v>
      </c>
      <c r="Y104" s="11">
        <f t="shared" si="229"/>
        <v>7.397043476052648</v>
      </c>
      <c r="Z104" s="11">
        <f t="shared" si="229"/>
        <v>8.226666055280667</v>
      </c>
      <c r="AA104" s="11">
        <f t="shared" si="229"/>
        <v>3.2839834075533174</v>
      </c>
      <c r="AC104" s="15">
        <f>B104*'Table A8'!AC52</f>
        <v>0.83010694307924782</v>
      </c>
      <c r="AD104" s="15">
        <f>C104*'Table A8'!AD52</f>
        <v>-1.9655435435680986</v>
      </c>
      <c r="AE104" s="15">
        <f>D104*'Table A8'!AE52</f>
        <v>0.31596987868113791</v>
      </c>
      <c r="AF104" s="15">
        <f>E104*'Table A8'!AF52</f>
        <v>-2.6285007593961787</v>
      </c>
      <c r="AG104" s="15">
        <f>F104*'Table A8'!AG52</f>
        <v>-0.58236993661914338</v>
      </c>
      <c r="AH104" s="15">
        <f>G104*'Table A8'!AH52</f>
        <v>0.99836822532219205</v>
      </c>
      <c r="AI104" s="15">
        <f>H104*'Table A8'!AI52</f>
        <v>-4.5599366233556773E-2</v>
      </c>
      <c r="AJ104" s="15">
        <f>I104*'Table A8'!AJ52</f>
        <v>-0.2865228940015937</v>
      </c>
      <c r="AK104" s="15">
        <f>J104*'Table A8'!AK52</f>
        <v>2.9835399778091125E-2</v>
      </c>
      <c r="AL104" s="15">
        <f>K104*'Table A8'!AL52</f>
        <v>-0.16782490673251477</v>
      </c>
      <c r="AM104" s="15">
        <f>L104*'Table A8'!AM52</f>
        <v>-0.18435681046122995</v>
      </c>
      <c r="AN104" s="15">
        <f>M104*'Table A8'!AN52</f>
        <v>3.0096848437570962</v>
      </c>
      <c r="AO104" s="15">
        <f>N104*'Table A8'!AO52</f>
        <v>0.25975854559104544</v>
      </c>
      <c r="AP104" s="15">
        <f>O104*'Table A8'!AP52</f>
        <v>0.63675476328371972</v>
      </c>
      <c r="AR104" s="15">
        <f>Q104*'Table A8'!AR52</f>
        <v>0.69607622149654069</v>
      </c>
      <c r="AS104" s="15">
        <f>R104*'Table A8'!AS52</f>
        <v>0.64701841058347109</v>
      </c>
      <c r="AT104" s="15">
        <f>S104*'Table A8'!AT52</f>
        <v>0.27630976146674452</v>
      </c>
      <c r="AU104" s="15">
        <f>T104*'Table A8'!AU52</f>
        <v>0.41455987688345464</v>
      </c>
      <c r="AW104" s="15">
        <f>V104*'Table A8'!AW52</f>
        <v>3.5785092567087431</v>
      </c>
      <c r="AX104" s="15">
        <f>W104*'Table A8'!AX52</f>
        <v>0.79588893206952127</v>
      </c>
      <c r="AY104" s="15">
        <f>X104*'Table A8'!AY52</f>
        <v>-4.0803955805897232</v>
      </c>
      <c r="AZ104" s="15">
        <f>Y104*'Table A8'!AZ52</f>
        <v>4.1120164683376679</v>
      </c>
      <c r="BA104" s="15">
        <f>Z104*'Table A8'!BA52</f>
        <v>1.7950585332622411</v>
      </c>
      <c r="BB104" s="15">
        <f>AA104*'Table A8'!BB52</f>
        <v>1.135601462331937</v>
      </c>
      <c r="BD104" s="11">
        <f t="shared" ref="BD104:BQ104" si="230">LN(BD52/BD51)*100</f>
        <v>-1.9445028599895706</v>
      </c>
      <c r="BE104" s="11">
        <f t="shared" si="230"/>
        <v>3.1747169087738025</v>
      </c>
      <c r="BF104" s="11">
        <f t="shared" si="230"/>
        <v>-2.3058021059353311</v>
      </c>
      <c r="BG104" s="11">
        <f t="shared" si="230"/>
        <v>2.2509945994296303</v>
      </c>
      <c r="BH104" s="11">
        <f t="shared" si="230"/>
        <v>-5.0922978669505943</v>
      </c>
      <c r="BI104" s="11">
        <f t="shared" si="230"/>
        <v>1.2594778911618314</v>
      </c>
      <c r="BJ104" s="11">
        <f t="shared" si="230"/>
        <v>2.4911802995582226</v>
      </c>
      <c r="BK104" s="11">
        <f t="shared" si="230"/>
        <v>-2.0470832170766884</v>
      </c>
      <c r="BL104" s="11">
        <f t="shared" si="230"/>
        <v>-1.0323151339415726</v>
      </c>
      <c r="BM104" s="11">
        <f t="shared" si="230"/>
        <v>-3.5889634980093987</v>
      </c>
      <c r="BN104" s="11">
        <f t="shared" si="230"/>
        <v>-0.28319422472767242</v>
      </c>
      <c r="BO104" s="11">
        <f t="shared" si="230"/>
        <v>-3.00189644912636</v>
      </c>
      <c r="BP104" s="11">
        <f t="shared" si="230"/>
        <v>3.7618780362246236</v>
      </c>
      <c r="BQ104" s="11">
        <f t="shared" si="230"/>
        <v>-1.4613240400342575</v>
      </c>
      <c r="BS104" s="11">
        <f t="shared" ref="BS104:BV104" si="231">LN(BS52/BS51)*100</f>
        <v>5.4214803091724191</v>
      </c>
      <c r="BT104" s="11">
        <f t="shared" si="231"/>
        <v>-2.5166053132812349</v>
      </c>
      <c r="BU104" s="11">
        <f t="shared" si="231"/>
        <v>3.3392276460219223</v>
      </c>
      <c r="BV104" s="11">
        <f t="shared" si="231"/>
        <v>2.0065505711418776</v>
      </c>
      <c r="BX104" s="11">
        <f t="shared" ref="BX104:CC104" si="232">LN(BX52/BX51)*100</f>
        <v>-6.4906289167337041</v>
      </c>
      <c r="BY104" s="11">
        <f t="shared" si="232"/>
        <v>-4.1952656298001223</v>
      </c>
      <c r="BZ104" s="11">
        <f t="shared" si="232"/>
        <v>20.127157658096667</v>
      </c>
      <c r="CA104" s="11">
        <f t="shared" si="232"/>
        <v>-6.2991885242051531</v>
      </c>
      <c r="CB104" s="11">
        <f t="shared" si="232"/>
        <v>-8.0068512391845061</v>
      </c>
      <c r="CC104" s="11">
        <f t="shared" si="232"/>
        <v>-0.27598931341609922</v>
      </c>
    </row>
    <row r="105" spans="1:81" x14ac:dyDescent="0.25">
      <c r="A105" s="13">
        <v>2017</v>
      </c>
      <c r="B105" s="11">
        <f t="shared" si="6"/>
        <v>1.6869740298804905</v>
      </c>
      <c r="C105" s="11">
        <f t="shared" si="6"/>
        <v>-0.35985644591154098</v>
      </c>
      <c r="D105" s="11">
        <f t="shared" si="6"/>
        <v>1.7695997444014417</v>
      </c>
      <c r="E105" s="11">
        <f t="shared" si="6"/>
        <v>-1.9834049628033521</v>
      </c>
      <c r="F105" s="11">
        <f t="shared" si="6"/>
        <v>-2.5110752255109774</v>
      </c>
      <c r="G105" s="11">
        <f t="shared" si="6"/>
        <v>9.8538611096440611</v>
      </c>
      <c r="H105" s="11">
        <f t="shared" si="6"/>
        <v>0.25129429719056273</v>
      </c>
      <c r="I105" s="11">
        <f t="shared" si="6"/>
        <v>-1.141519972736831</v>
      </c>
      <c r="J105" s="11">
        <f t="shared" si="6"/>
        <v>-1.2894581319471858</v>
      </c>
      <c r="K105" s="11">
        <f t="shared" si="6"/>
        <v>-2.0938050886550075</v>
      </c>
      <c r="L105" s="11">
        <f t="shared" si="6"/>
        <v>-0.28791793668451676</v>
      </c>
      <c r="M105" s="11">
        <f t="shared" si="6"/>
        <v>4.9878964293745751</v>
      </c>
      <c r="N105" s="11">
        <f t="shared" si="6"/>
        <v>0.63375454887413629</v>
      </c>
      <c r="O105" s="11">
        <f t="shared" si="6"/>
        <v>1.6911106253874189</v>
      </c>
      <c r="Q105" s="11">
        <f t="shared" ref="Q105:T105" si="233">LN(Q53/Q52)*100</f>
        <v>3.0621664698838531</v>
      </c>
      <c r="R105" s="11">
        <f t="shared" si="233"/>
        <v>1.945849855154268</v>
      </c>
      <c r="S105" s="11">
        <f t="shared" si="233"/>
        <v>0.69532199321371513</v>
      </c>
      <c r="T105" s="11">
        <f t="shared" si="233"/>
        <v>1.2354029193420923</v>
      </c>
      <c r="V105" s="11">
        <f t="shared" ref="V105:AA105" si="234">LN(V53/V52)*100</f>
        <v>5.7785104175051654</v>
      </c>
      <c r="W105" s="11">
        <f t="shared" si="234"/>
        <v>0.96178422220548099</v>
      </c>
      <c r="X105" s="11">
        <f t="shared" si="234"/>
        <v>-8.770984736795981</v>
      </c>
      <c r="Y105" s="11">
        <f t="shared" si="234"/>
        <v>4.7256323515930747</v>
      </c>
      <c r="Z105" s="11">
        <f t="shared" si="234"/>
        <v>7.878592666247874</v>
      </c>
      <c r="AA105" s="11">
        <f t="shared" si="234"/>
        <v>0.43912246211350575</v>
      </c>
      <c r="AC105" s="15">
        <f>B105*'Table A8'!AC53</f>
        <v>0.63818227550378948</v>
      </c>
      <c r="AD105" s="15">
        <f>C105*'Table A8'!AD53</f>
        <v>-0.12602172735822165</v>
      </c>
      <c r="AE105" s="15">
        <f>D105*'Table A8'!AE53</f>
        <v>0.52132408470066471</v>
      </c>
      <c r="AF105" s="15">
        <f>E105*'Table A8'!AF53</f>
        <v>-1.5740301784807402</v>
      </c>
      <c r="AG105" s="15">
        <f>F105*'Table A8'!AG53</f>
        <v>-1.2073249684256779</v>
      </c>
      <c r="AH105" s="15">
        <f>G105*'Table A8'!AH53</f>
        <v>5.869945063014967</v>
      </c>
      <c r="AI105" s="15">
        <f>H105*'Table A8'!AI53</f>
        <v>6.9859814618976446E-2</v>
      </c>
      <c r="AJ105" s="15">
        <f>I105*'Table A8'!AJ53</f>
        <v>-0.27362233746501841</v>
      </c>
      <c r="AK105" s="15">
        <f>J105*'Table A8'!AK53</f>
        <v>-0.37961647404525151</v>
      </c>
      <c r="AL105" s="15">
        <f>K105*'Table A8'!AL53</f>
        <v>-0.42043606180192544</v>
      </c>
      <c r="AM105" s="15">
        <f>L105*'Table A8'!AM53</f>
        <v>-0.1007424860459124</v>
      </c>
      <c r="AN105" s="15">
        <f>M105*'Table A8'!AN53</f>
        <v>2.111875348197195</v>
      </c>
      <c r="AO105" s="15">
        <f>N105*'Table A8'!AO53</f>
        <v>0.19285150922239969</v>
      </c>
      <c r="AP105" s="15">
        <f>O105*'Table A8'!AP53</f>
        <v>0.62232871014257007</v>
      </c>
      <c r="AR105" s="15">
        <f>Q105*'Table A8'!AR53</f>
        <v>0.6617341741419005</v>
      </c>
      <c r="AS105" s="15">
        <f>R105*'Table A8'!AS53</f>
        <v>0.57636072709669417</v>
      </c>
      <c r="AT105" s="15">
        <f>S105*'Table A8'!AT53</f>
        <v>0.19809723586658748</v>
      </c>
      <c r="AU105" s="15">
        <f>T105*'Table A8'!AU53</f>
        <v>0.34294785040936476</v>
      </c>
      <c r="AW105" s="15">
        <f>V105*'Table A8'!AW53</f>
        <v>2.0484819430055814</v>
      </c>
      <c r="AX105" s="15">
        <f>W105*'Table A8'!AX53</f>
        <v>0.12560901942003586</v>
      </c>
      <c r="AY105" s="15">
        <f>X105*'Table A8'!AY53</f>
        <v>-4.4854815943974655</v>
      </c>
      <c r="AZ105" s="15">
        <f>Y105*'Table A8'!AZ53</f>
        <v>2.4710331566480184</v>
      </c>
      <c r="BA105" s="15">
        <f>Z105*'Table A8'!BA53</f>
        <v>1.718321060508661</v>
      </c>
      <c r="BB105" s="15">
        <f>AA105*'Table A8'!BB53</f>
        <v>0.14829165545573089</v>
      </c>
      <c r="BD105" s="11">
        <f t="shared" ref="BD105:BQ108" si="235">LN(BD53/BD52)*100</f>
        <v>0.21412623041504245</v>
      </c>
      <c r="BE105" s="11">
        <f t="shared" si="235"/>
        <v>-1.2583463186691802E-2</v>
      </c>
      <c r="BF105" s="11">
        <f t="shared" si="235"/>
        <v>-0.985281998298842</v>
      </c>
      <c r="BG105" s="11">
        <f t="shared" si="235"/>
        <v>3.1117259163482043</v>
      </c>
      <c r="BH105" s="11">
        <f t="shared" si="235"/>
        <v>4.6008869892726327</v>
      </c>
      <c r="BI105" s="11">
        <f t="shared" si="235"/>
        <v>-11.303823140966511</v>
      </c>
      <c r="BJ105" s="11">
        <f t="shared" si="235"/>
        <v>-1.0253147195892174</v>
      </c>
      <c r="BK105" s="11">
        <f t="shared" si="235"/>
        <v>1.7110374235659036</v>
      </c>
      <c r="BL105" s="11">
        <f t="shared" si="235"/>
        <v>5.8221848721356446</v>
      </c>
      <c r="BM105" s="11">
        <f t="shared" si="235"/>
        <v>4.9839012388207227</v>
      </c>
      <c r="BN105" s="11">
        <f t="shared" si="235"/>
        <v>6.777938020345645</v>
      </c>
      <c r="BO105" s="11">
        <f t="shared" si="235"/>
        <v>-1.8412067976700635</v>
      </c>
      <c r="BP105" s="11">
        <f t="shared" si="235"/>
        <v>5.4344080384497868</v>
      </c>
      <c r="BQ105" s="11">
        <f t="shared" si="235"/>
        <v>0.6007842498678525</v>
      </c>
      <c r="BS105" s="11">
        <f t="shared" ref="BS105:BV105" si="236">LN(BS53/BS52)*100</f>
        <v>-2.0855767451582734</v>
      </c>
      <c r="BT105" s="11">
        <f t="shared" si="236"/>
        <v>1.3921000019847765</v>
      </c>
      <c r="BU105" s="11">
        <f t="shared" si="236"/>
        <v>0.52194081914112145</v>
      </c>
      <c r="BV105" s="11">
        <f t="shared" si="236"/>
        <v>0.65969752768743239</v>
      </c>
      <c r="BX105" s="11">
        <f t="shared" ref="BX105:CC105" si="237">LN(BX53/BX52)*100</f>
        <v>-1.4159189265753098</v>
      </c>
      <c r="BY105" s="11">
        <f t="shared" si="237"/>
        <v>0.7131895929199159</v>
      </c>
      <c r="BZ105" s="11">
        <f t="shared" si="237"/>
        <v>17.034437088826742</v>
      </c>
      <c r="CA105" s="11">
        <f t="shared" si="237"/>
        <v>-0.80745748595036482</v>
      </c>
      <c r="CB105" s="11">
        <f t="shared" si="237"/>
        <v>-7.2012598000409964</v>
      </c>
      <c r="CC105" s="11">
        <f t="shared" si="237"/>
        <v>3.2162474715632863</v>
      </c>
    </row>
    <row r="106" spans="1:81" x14ac:dyDescent="0.25">
      <c r="A106" s="13">
        <v>2018</v>
      </c>
      <c r="B106" s="11">
        <f t="shared" si="6"/>
        <v>2.5933382026504441</v>
      </c>
      <c r="C106" s="11">
        <f t="shared" si="6"/>
        <v>0.14009809156281433</v>
      </c>
      <c r="D106" s="11">
        <f t="shared" si="6"/>
        <v>0.23026490626755192</v>
      </c>
      <c r="E106" s="11">
        <f t="shared" si="6"/>
        <v>0.16012813669738277</v>
      </c>
      <c r="F106" s="11">
        <f t="shared" si="6"/>
        <v>-2.6057534319289641</v>
      </c>
      <c r="G106" s="11">
        <f t="shared" si="6"/>
        <v>13.364568486991836</v>
      </c>
      <c r="H106" s="11">
        <f t="shared" si="6"/>
        <v>0.39076248310170653</v>
      </c>
      <c r="I106" s="11">
        <f t="shared" si="6"/>
        <v>-1.0346292054144373</v>
      </c>
      <c r="J106" s="11">
        <f t="shared" si="6"/>
        <v>-1.6955440649413438</v>
      </c>
      <c r="K106" s="11">
        <f t="shared" si="6"/>
        <v>-1.1335509663745662</v>
      </c>
      <c r="L106" s="11">
        <f t="shared" si="6"/>
        <v>2.932582938182867</v>
      </c>
      <c r="M106" s="11">
        <f t="shared" si="6"/>
        <v>4.5311222710003207</v>
      </c>
      <c r="N106" s="11">
        <f t="shared" si="6"/>
        <v>1.8775155326333985</v>
      </c>
      <c r="O106" s="11">
        <f t="shared" si="6"/>
        <v>2.2245608947319737</v>
      </c>
      <c r="Q106" s="11">
        <f t="shared" ref="Q106:T108" si="238">LN(Q54/Q53)*100</f>
        <v>4.2594397632420611</v>
      </c>
      <c r="R106" s="11">
        <f t="shared" si="238"/>
        <v>3.0046921352296643</v>
      </c>
      <c r="S106" s="11">
        <f t="shared" si="238"/>
        <v>0.42088447740546958</v>
      </c>
      <c r="T106" s="11">
        <f t="shared" si="238"/>
        <v>1.4606152389362101</v>
      </c>
      <c r="V106" s="11">
        <f t="shared" ref="V106:AA108" si="239">LN(V54/V53)*100</f>
        <v>3.3453376259219567</v>
      </c>
      <c r="W106" s="11">
        <f t="shared" si="239"/>
        <v>-1.3311014059672359</v>
      </c>
      <c r="X106" s="11">
        <f t="shared" si="239"/>
        <v>-7.0831180760591401</v>
      </c>
      <c r="Y106" s="11">
        <f t="shared" si="239"/>
        <v>6.3898725850231823</v>
      </c>
      <c r="Z106" s="11">
        <f t="shared" si="239"/>
        <v>2.6241311205227174</v>
      </c>
      <c r="AA106" s="11">
        <f t="shared" si="239"/>
        <v>-0.41912046184681029</v>
      </c>
      <c r="AC106" s="15">
        <f>B106*'Table A8'!AC54</f>
        <v>0.99298919779485506</v>
      </c>
      <c r="AD106" s="15">
        <f>C106*'Table A8'!AD54</f>
        <v>5.3041137465681509E-2</v>
      </c>
      <c r="AE106" s="15">
        <f>D106*'Table A8'!AE54</f>
        <v>6.5579445304998804E-2</v>
      </c>
      <c r="AF106" s="15">
        <f>E106*'Table A8'!AF54</f>
        <v>0.12368297278505845</v>
      </c>
      <c r="AG106" s="15">
        <f>F106*'Table A8'!AG54</f>
        <v>-1.2726499761541059</v>
      </c>
      <c r="AH106" s="15">
        <f>G106*'Table A8'!AH54</f>
        <v>7.5509811951503867</v>
      </c>
      <c r="AI106" s="15">
        <f>H106*'Table A8'!AI54</f>
        <v>0.10277053305574882</v>
      </c>
      <c r="AJ106" s="15">
        <f>I106*'Table A8'!AJ54</f>
        <v>-0.2451036587626802</v>
      </c>
      <c r="AK106" s="15">
        <f>J106*'Table A8'!AK54</f>
        <v>-0.4791607527524237</v>
      </c>
      <c r="AL106" s="15">
        <f>K106*'Table A8'!AL54</f>
        <v>-0.23385156436307306</v>
      </c>
      <c r="AM106" s="15">
        <f>L106*'Table A8'!AM54</f>
        <v>1.1176073577414907</v>
      </c>
      <c r="AN106" s="15">
        <f>M106*'Table A8'!AN54</f>
        <v>1.8246829385318288</v>
      </c>
      <c r="AO106" s="15">
        <f>N106*'Table A8'!AO54</f>
        <v>0.59254390209910057</v>
      </c>
      <c r="AP106" s="15">
        <f>O106*'Table A8'!AP54</f>
        <v>0.8088503413245457</v>
      </c>
      <c r="AR106" s="15">
        <f>Q106*'Table A8'!AR54</f>
        <v>0.9042790617362898</v>
      </c>
      <c r="AS106" s="15">
        <f>R106*'Table A8'!AS54</f>
        <v>0.88848746438741166</v>
      </c>
      <c r="AT106" s="15">
        <f>S106*'Table A8'!AT54</f>
        <v>0.1188577764193046</v>
      </c>
      <c r="AU106" s="15">
        <f>T106*'Table A8'!AU54</f>
        <v>0.40254555985081947</v>
      </c>
      <c r="AW106" s="15">
        <f>V106*'Table A8'!AW54</f>
        <v>1.158824953619366</v>
      </c>
      <c r="AX106" s="15">
        <f>W106*'Table A8'!AX54</f>
        <v>-0.17370873347872423</v>
      </c>
      <c r="AY106" s="15">
        <f>X106*'Table A8'!AY54</f>
        <v>-3.5507670915284475</v>
      </c>
      <c r="AZ106" s="15">
        <f>Y106*'Table A8'!AZ54</f>
        <v>3.2102719867156466</v>
      </c>
      <c r="BA106" s="15">
        <f>Z106*'Table A8'!BA54</f>
        <v>0.55736544999902526</v>
      </c>
      <c r="BB106" s="15">
        <f>AA106*'Table A8'!BB54</f>
        <v>-0.13818401627089336</v>
      </c>
      <c r="BD106" s="11">
        <f t="shared" si="235"/>
        <v>-0.81766604372453311</v>
      </c>
      <c r="BE106" s="11">
        <f t="shared" si="235"/>
        <v>-1.9633749176687878</v>
      </c>
      <c r="BF106" s="11">
        <f t="shared" si="235"/>
        <v>-1.3440393473131542</v>
      </c>
      <c r="BG106" s="11">
        <f t="shared" si="235"/>
        <v>-4.3510684444183312</v>
      </c>
      <c r="BH106" s="11">
        <f t="shared" si="235"/>
        <v>3.9750861451292154</v>
      </c>
      <c r="BI106" s="11">
        <f t="shared" si="235"/>
        <v>-11.252418824780676</v>
      </c>
      <c r="BJ106" s="11">
        <f t="shared" si="235"/>
        <v>-2.0469713129995433</v>
      </c>
      <c r="BK106" s="11">
        <f t="shared" si="235"/>
        <v>0.66531202165267034</v>
      </c>
      <c r="BL106" s="11">
        <f t="shared" si="235"/>
        <v>14.729194237741677</v>
      </c>
      <c r="BM106" s="11">
        <f t="shared" si="235"/>
        <v>-4.0402685740668876</v>
      </c>
      <c r="BN106" s="11">
        <f t="shared" si="235"/>
        <v>-0.61595513499891741</v>
      </c>
      <c r="BO106" s="11">
        <f t="shared" si="235"/>
        <v>-5.2485426458003577</v>
      </c>
      <c r="BP106" s="11">
        <f t="shared" si="235"/>
        <v>-0.54872609993988464</v>
      </c>
      <c r="BQ106" s="11">
        <f t="shared" si="235"/>
        <v>-1.0780130838041775</v>
      </c>
      <c r="BS106" s="11">
        <f t="shared" ref="BS106:BV108" si="240">LN(BS54/BS53)*100</f>
        <v>-5.095931396404823</v>
      </c>
      <c r="BT106" s="11">
        <f t="shared" si="240"/>
        <v>2.7264445360816838</v>
      </c>
      <c r="BU106" s="11">
        <f t="shared" si="240"/>
        <v>2.0801318230112895</v>
      </c>
      <c r="BV106" s="11">
        <f t="shared" si="240"/>
        <v>1.6368651910068317</v>
      </c>
      <c r="BX106" s="11">
        <f t="shared" ref="BX106:CC108" si="241">LN(BX54/BX53)*100</f>
        <v>0.4456196814000643</v>
      </c>
      <c r="BY106" s="11">
        <f t="shared" si="241"/>
        <v>6.9669747729056635</v>
      </c>
      <c r="BZ106" s="11">
        <f t="shared" si="241"/>
        <v>7.6044747813478901</v>
      </c>
      <c r="CA106" s="11">
        <f t="shared" si="241"/>
        <v>1.5252712455205739</v>
      </c>
      <c r="CB106" s="11">
        <f t="shared" si="241"/>
        <v>1.1564403530671454</v>
      </c>
      <c r="CC106" s="11">
        <f t="shared" si="241"/>
        <v>4.9607068148950786</v>
      </c>
    </row>
    <row r="107" spans="1:81" x14ac:dyDescent="0.25">
      <c r="A107" s="13">
        <v>2019</v>
      </c>
      <c r="B107" s="11">
        <f t="shared" si="6"/>
        <v>1.852730461388356</v>
      </c>
      <c r="C107" s="11">
        <f t="shared" si="6"/>
        <v>-8.7629749960974053</v>
      </c>
      <c r="D107" s="11">
        <f t="shared" si="6"/>
        <v>0.15987213636970735</v>
      </c>
      <c r="E107" s="11">
        <f t="shared" si="6"/>
        <v>-0.71253249425885146</v>
      </c>
      <c r="F107" s="11">
        <f t="shared" si="6"/>
        <v>-2.7165668072769553</v>
      </c>
      <c r="G107" s="11">
        <f t="shared" si="6"/>
        <v>12.168651825659923</v>
      </c>
      <c r="H107" s="11">
        <f t="shared" si="6"/>
        <v>1.4987129808248456</v>
      </c>
      <c r="I107" s="11">
        <f t="shared" si="6"/>
        <v>-1.4910612735754241</v>
      </c>
      <c r="J107" s="11">
        <f t="shared" si="6"/>
        <v>-0.54146327014989537</v>
      </c>
      <c r="K107" s="11">
        <f t="shared" si="6"/>
        <v>-1.999864650668997</v>
      </c>
      <c r="L107" s="11">
        <f t="shared" si="6"/>
        <v>3.1498667059371015</v>
      </c>
      <c r="M107" s="11">
        <f t="shared" si="6"/>
        <v>4.7932653755302725</v>
      </c>
      <c r="N107" s="11">
        <f t="shared" si="6"/>
        <v>2.2054990780831312</v>
      </c>
      <c r="O107" s="11">
        <f t="shared" si="6"/>
        <v>2.2152804641133281</v>
      </c>
      <c r="Q107" s="11">
        <f t="shared" si="238"/>
        <v>1.7839918128331016</v>
      </c>
      <c r="R107" s="11">
        <f t="shared" si="238"/>
        <v>2.9947076367952099</v>
      </c>
      <c r="S107" s="11">
        <f t="shared" si="238"/>
        <v>-0.30045090202987246</v>
      </c>
      <c r="T107" s="11">
        <f t="shared" si="238"/>
        <v>0.80673710777587926</v>
      </c>
      <c r="V107" s="11">
        <f t="shared" si="239"/>
        <v>3.2660782239548278</v>
      </c>
      <c r="W107" s="11">
        <f t="shared" si="239"/>
        <v>-0.94444588279996888</v>
      </c>
      <c r="X107" s="11">
        <f t="shared" si="239"/>
        <v>-5.1609133733230239</v>
      </c>
      <c r="Y107" s="11">
        <f t="shared" si="239"/>
        <v>2.5765207886026422</v>
      </c>
      <c r="Z107" s="11">
        <f t="shared" si="239"/>
        <v>2.4497471600387373</v>
      </c>
      <c r="AA107" s="11">
        <f t="shared" si="239"/>
        <v>6.9975511427326498E-2</v>
      </c>
      <c r="AC107" s="15">
        <f>B107*'Table A8'!AC55</f>
        <v>0.69514446911291117</v>
      </c>
      <c r="AD107" s="15">
        <f>C107*'Table A8'!AD55</f>
        <v>-3.1651865685903826</v>
      </c>
      <c r="AE107" s="15">
        <f>D107*'Table A8'!AE55</f>
        <v>4.4860121465339874E-2</v>
      </c>
      <c r="AF107" s="15">
        <f>E107*'Table A8'!AF55</f>
        <v>-0.52884161723891954</v>
      </c>
      <c r="AG107" s="15">
        <f>F107*'Table A8'!AG55</f>
        <v>-1.3194364982944173</v>
      </c>
      <c r="AH107" s="15">
        <f>G107*'Table A8'!AH55</f>
        <v>6.7377825158679006</v>
      </c>
      <c r="AI107" s="15">
        <f>H107*'Table A8'!AI55</f>
        <v>0.36988236366757193</v>
      </c>
      <c r="AJ107" s="15">
        <f>I107*'Table A8'!AJ55</f>
        <v>-0.35159224830908503</v>
      </c>
      <c r="AK107" s="15">
        <f>J107*'Table A8'!AK55</f>
        <v>-0.1474404484618165</v>
      </c>
      <c r="AL107" s="15">
        <f>K107*'Table A8'!AL55</f>
        <v>-0.42497123826716188</v>
      </c>
      <c r="AM107" s="15">
        <f>L107*'Table A8'!AM55</f>
        <v>1.2126986817857841</v>
      </c>
      <c r="AN107" s="15">
        <f>M107*'Table A8'!AN55</f>
        <v>1.8813566598956317</v>
      </c>
      <c r="AO107" s="15">
        <f>N107*'Table A8'!AO55</f>
        <v>0.66539907185768066</v>
      </c>
      <c r="AP107" s="15">
        <f>O107*'Table A8'!AP55</f>
        <v>0.78487386843535201</v>
      </c>
      <c r="AR107" s="15">
        <f>Q107*'Table A8'!AR55</f>
        <v>0.37731426841420102</v>
      </c>
      <c r="AS107" s="15">
        <f>R107*'Table A8'!AS55</f>
        <v>0.8792461621630735</v>
      </c>
      <c r="AT107" s="15">
        <f>S107*'Table A8'!AT55</f>
        <v>-8.3795756576131433E-2</v>
      </c>
      <c r="AU107" s="15">
        <f>T107*'Table A8'!AU55</f>
        <v>0.2204005778443702</v>
      </c>
      <c r="AW107" s="15">
        <f>V107*'Table A8'!AW55</f>
        <v>1.1042610475191272</v>
      </c>
      <c r="AX107" s="15">
        <f>W107*'Table A8'!AX55</f>
        <v>-0.11578906523127623</v>
      </c>
      <c r="AY107" s="15">
        <f>X107*'Table A8'!AY55</f>
        <v>-2.5164613608323068</v>
      </c>
      <c r="AZ107" s="15">
        <f>Y107*'Table A8'!AZ55</f>
        <v>1.2916098713265047</v>
      </c>
      <c r="BA107" s="15">
        <f>Z107*'Table A8'!BA55</f>
        <v>0.50685268741201472</v>
      </c>
      <c r="BB107" s="15">
        <f>AA107*'Table A8'!BB55</f>
        <v>2.2448144065886338E-2</v>
      </c>
      <c r="BD107" s="11">
        <f t="shared" si="235"/>
        <v>-0.2457124436389172</v>
      </c>
      <c r="BE107" s="11">
        <f t="shared" si="235"/>
        <v>8.4625240940675397</v>
      </c>
      <c r="BF107" s="11">
        <f t="shared" si="235"/>
        <v>0.78564374070582521</v>
      </c>
      <c r="BG107" s="11">
        <f t="shared" si="235"/>
        <v>3.6392822623156609</v>
      </c>
      <c r="BH107" s="11">
        <f t="shared" si="235"/>
        <v>1.3877773745834234</v>
      </c>
      <c r="BI107" s="11">
        <f t="shared" si="235"/>
        <v>-5.8617826789616236</v>
      </c>
      <c r="BJ107" s="11">
        <f t="shared" si="235"/>
        <v>-4.4724948072204995</v>
      </c>
      <c r="BK107" s="11">
        <f t="shared" si="235"/>
        <v>-0.87675146188229225</v>
      </c>
      <c r="BL107" s="11">
        <f t="shared" si="235"/>
        <v>4.020908779547356E-2</v>
      </c>
      <c r="BM107" s="11">
        <f t="shared" si="235"/>
        <v>0.76223754386345655</v>
      </c>
      <c r="BN107" s="11">
        <f t="shared" si="235"/>
        <v>-10.967644812339501</v>
      </c>
      <c r="BO107" s="11">
        <f t="shared" si="235"/>
        <v>-11.151163539817411</v>
      </c>
      <c r="BP107" s="11">
        <f t="shared" si="235"/>
        <v>-6.3189534139386412</v>
      </c>
      <c r="BQ107" s="11">
        <f t="shared" si="235"/>
        <v>-3.9909526230392354</v>
      </c>
      <c r="BS107" s="11">
        <f t="shared" si="240"/>
        <v>-0.40356371519337947</v>
      </c>
      <c r="BT107" s="11">
        <f t="shared" si="240"/>
        <v>0.66741070876932174</v>
      </c>
      <c r="BU107" s="11">
        <f t="shared" si="240"/>
        <v>2.1728123018401293</v>
      </c>
      <c r="BV107" s="11">
        <f t="shared" si="240"/>
        <v>1.613731761905856</v>
      </c>
      <c r="BX107" s="11">
        <f t="shared" si="241"/>
        <v>-0.53374865906579572</v>
      </c>
      <c r="BY107" s="11">
        <f t="shared" si="241"/>
        <v>-4.754926269212068</v>
      </c>
      <c r="BZ107" s="11">
        <f t="shared" si="241"/>
        <v>18.596518623230899</v>
      </c>
      <c r="CA107" s="11">
        <f t="shared" si="241"/>
        <v>-3.0375820443709576</v>
      </c>
      <c r="CB107" s="11">
        <f t="shared" si="241"/>
        <v>4.7171815089972187</v>
      </c>
      <c r="CC107" s="11">
        <f t="shared" si="241"/>
        <v>1.8808711273769727</v>
      </c>
    </row>
    <row r="108" spans="1:81" x14ac:dyDescent="0.25">
      <c r="A108" s="13">
        <v>2020</v>
      </c>
      <c r="B108" s="11">
        <f t="shared" si="6"/>
        <v>1.3068256975866828</v>
      </c>
      <c r="C108" s="11">
        <f t="shared" si="6"/>
        <v>-11.853378131855138</v>
      </c>
      <c r="D108" s="11">
        <f t="shared" si="6"/>
        <v>-1.4683960912352427</v>
      </c>
      <c r="E108" s="11">
        <f t="shared" si="6"/>
        <v>-1.952670605483785</v>
      </c>
      <c r="F108" s="11">
        <f t="shared" si="6"/>
        <v>-3.0675331617080395</v>
      </c>
      <c r="G108" s="11">
        <f t="shared" si="6"/>
        <v>5.7714110109691861</v>
      </c>
      <c r="H108" s="11">
        <f t="shared" si="6"/>
        <v>9.8507609792326013E-3</v>
      </c>
      <c r="I108" s="11">
        <f t="shared" si="6"/>
        <v>-2.0820197220044756</v>
      </c>
      <c r="J108" s="11">
        <f t="shared" si="6"/>
        <v>-0.241594641368958</v>
      </c>
      <c r="K108" s="11">
        <f t="shared" si="6"/>
        <v>-1.4903405502575031</v>
      </c>
      <c r="L108" s="11">
        <f t="shared" si="6"/>
        <v>1.9384543255198756</v>
      </c>
      <c r="M108" s="11">
        <f t="shared" si="6"/>
        <v>3.3739494888722077</v>
      </c>
      <c r="N108" s="11">
        <f t="shared" si="6"/>
        <v>1.2539653983667731</v>
      </c>
      <c r="O108" s="11">
        <f t="shared" si="6"/>
        <v>1.0023927054087962</v>
      </c>
      <c r="Q108" s="11">
        <f t="shared" si="238"/>
        <v>-2.1747542959348007</v>
      </c>
      <c r="R108" s="11">
        <f t="shared" si="238"/>
        <v>2.6811257450656769</v>
      </c>
      <c r="S108" s="11">
        <f t="shared" si="238"/>
        <v>-0.72478674440525781</v>
      </c>
      <c r="T108" s="11">
        <f t="shared" si="238"/>
        <v>9.9147341058710717E-2</v>
      </c>
      <c r="V108" s="11">
        <f t="shared" si="239"/>
        <v>2.8622446177350129</v>
      </c>
      <c r="W108" s="11">
        <f t="shared" si="239"/>
        <v>-0.17176058781921955</v>
      </c>
      <c r="X108" s="11">
        <f t="shared" si="239"/>
        <v>-5.0866657856005935</v>
      </c>
      <c r="Y108" s="11">
        <f t="shared" si="239"/>
        <v>4.2267202505800663</v>
      </c>
      <c r="Z108" s="11">
        <f t="shared" si="239"/>
        <v>-9.7627655904167082E-2</v>
      </c>
      <c r="AA108" s="11">
        <f t="shared" si="239"/>
        <v>0.14978284292140462</v>
      </c>
      <c r="AC108" s="15">
        <f>B108*'Table A8'!AC56</f>
        <v>0.47150271168927516</v>
      </c>
      <c r="AD108" s="15">
        <f>C108*'Table A8'!AD56</f>
        <v>-3.8973907297539689</v>
      </c>
      <c r="AE108" s="15">
        <f>D108*'Table A8'!AE56</f>
        <v>-0.41408769772833848</v>
      </c>
      <c r="AF108" s="15">
        <f>E108*'Table A8'!AF56</f>
        <v>-1.440875639786485</v>
      </c>
      <c r="AG108" s="15">
        <f>F108*'Table A8'!AG56</f>
        <v>-1.5055452757663059</v>
      </c>
      <c r="AH108" s="15">
        <f>G108*'Table A8'!AH56</f>
        <v>3.1413790132705279</v>
      </c>
      <c r="AI108" s="15">
        <f>H108*'Table A8'!AI56</f>
        <v>2.3809289286805201E-3</v>
      </c>
      <c r="AJ108" s="15">
        <f>I108*'Table A8'!AJ56</f>
        <v>-0.5105112358354974</v>
      </c>
      <c r="AK108" s="15">
        <f>J108*'Table A8'!AK56</f>
        <v>-6.03986603422395E-2</v>
      </c>
      <c r="AL108" s="15">
        <f>K108*'Table A8'!AL56</f>
        <v>-0.31237537933397269</v>
      </c>
      <c r="AM108" s="15">
        <f>L108*'Table A8'!AM56</f>
        <v>0.72924651726057721</v>
      </c>
      <c r="AN108" s="15">
        <f>M108*'Table A8'!AN56</f>
        <v>1.326636939024552</v>
      </c>
      <c r="AO108" s="15">
        <f>N108*'Table A8'!AO56</f>
        <v>0.3580071212337137</v>
      </c>
      <c r="AP108" s="15">
        <f>O108*'Table A8'!AP56</f>
        <v>0.34742931169468877</v>
      </c>
      <c r="AR108" s="15">
        <f>Q108*'Table A8'!AR56</f>
        <v>-0.47279158393622578</v>
      </c>
      <c r="AS108" s="15">
        <f>R108*'Table A8'!AS56</f>
        <v>0.7662657379397706</v>
      </c>
      <c r="AT108" s="15">
        <f>S108*'Table A8'!AT56</f>
        <v>-0.19735943050155169</v>
      </c>
      <c r="AU108" s="15">
        <f>T108*'Table A8'!AU56</f>
        <v>2.6630975808369695E-2</v>
      </c>
      <c r="AW108" s="15">
        <f>V108*'Table A8'!AW56</f>
        <v>0.91849429783116554</v>
      </c>
      <c r="AX108" s="15">
        <f>W108*'Table A8'!AX56</f>
        <v>-1.9683763364082566E-2</v>
      </c>
      <c r="AY108" s="15">
        <f>X108*'Table A8'!AY56</f>
        <v>-2.3546175921545145</v>
      </c>
      <c r="AZ108" s="15">
        <f>Y108*'Table A8'!AZ56</f>
        <v>2.0846184275860886</v>
      </c>
      <c r="BA108" s="15">
        <f>Z108*'Table A8'!BA56</f>
        <v>-2.0003906694763832E-2</v>
      </c>
      <c r="BB108" s="15">
        <f>AA108*'Table A8'!BB56</f>
        <v>4.587848478682624E-2</v>
      </c>
      <c r="BD108" s="11">
        <f t="shared" si="235"/>
        <v>-6.5698692465163662</v>
      </c>
      <c r="BE108" s="11">
        <f t="shared" si="235"/>
        <v>0.72491439367224686</v>
      </c>
      <c r="BF108" s="11">
        <f t="shared" si="235"/>
        <v>-9.5697116448363317</v>
      </c>
      <c r="BG108" s="11">
        <f t="shared" si="235"/>
        <v>-19.210234921970624</v>
      </c>
      <c r="BH108" s="11">
        <f t="shared" si="235"/>
        <v>6.3961912450704848</v>
      </c>
      <c r="BI108" s="11">
        <f t="shared" si="235"/>
        <v>6.975490998862008</v>
      </c>
      <c r="BJ108" s="11">
        <f t="shared" si="235"/>
        <v>-8.4986215187139038</v>
      </c>
      <c r="BK108" s="11">
        <f t="shared" si="235"/>
        <v>-8.4699613897060093</v>
      </c>
      <c r="BL108" s="11">
        <f t="shared" si="235"/>
        <v>-9.904375627328287</v>
      </c>
      <c r="BM108" s="11">
        <f t="shared" si="235"/>
        <v>-8.5217354656515667</v>
      </c>
      <c r="BN108" s="11">
        <f t="shared" si="235"/>
        <v>-23.853521169476114</v>
      </c>
      <c r="BO108" s="11">
        <f t="shared" si="235"/>
        <v>-30.759321096218841</v>
      </c>
      <c r="BP108" s="11">
        <f t="shared" si="235"/>
        <v>-11.44674934669505</v>
      </c>
      <c r="BQ108" s="11">
        <f t="shared" si="235"/>
        <v>-10.981276931987255</v>
      </c>
      <c r="BS108" s="11">
        <f t="shared" si="240"/>
        <v>-20.748016631612064</v>
      </c>
      <c r="BT108" s="11">
        <f t="shared" si="240"/>
        <v>-9.2964243512339984</v>
      </c>
      <c r="BU108" s="11">
        <f t="shared" si="240"/>
        <v>-1.5182608485376521</v>
      </c>
      <c r="BV108" s="11">
        <f t="shared" si="240"/>
        <v>-6.9357057893174368</v>
      </c>
      <c r="BX108" s="11">
        <f t="shared" si="241"/>
        <v>-8.4756823680360132</v>
      </c>
      <c r="BY108" s="11">
        <f t="shared" si="241"/>
        <v>-4.5871712794127362</v>
      </c>
      <c r="BZ108" s="11">
        <f t="shared" si="241"/>
        <v>17.694994141483384</v>
      </c>
      <c r="CA108" s="11">
        <f t="shared" si="241"/>
        <v>-16.685452841979927</v>
      </c>
      <c r="CB108" s="11">
        <f t="shared" si="241"/>
        <v>-12.789848390209727</v>
      </c>
      <c r="CC108" s="11">
        <f t="shared" si="241"/>
        <v>-6.1828289337512103</v>
      </c>
    </row>
  </sheetData>
  <hyperlinks>
    <hyperlink ref="A1" location="Contents!A1" display="Back to Contents" xr:uid="{00000000-0004-0000-0600-000000000000}"/>
    <hyperlink ref="AC3" location="'Table A4'!W56" display="data" xr:uid="{00000000-0004-0000-0600-000001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1BBD-373E-4E10-871D-EB0D20848F87}">
  <dimension ref="A1:CC10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9.77734375" style="13" bestFit="1" customWidth="1"/>
    <col min="3" max="15" width="8.77734375" style="13"/>
    <col min="16" max="16" width="3.77734375" style="13" customWidth="1"/>
    <col min="17" max="20" width="8.77734375" style="13" customWidth="1"/>
    <col min="21" max="21" width="3.77734375" style="13" customWidth="1"/>
    <col min="22" max="27" width="8.77734375" style="13" customWidth="1"/>
    <col min="28" max="28" width="3.77734375" style="13" customWidth="1"/>
    <col min="29" max="42" width="8.77734375" style="13"/>
    <col min="43" max="43" width="3.77734375" style="13" customWidth="1"/>
    <col min="44" max="47" width="8.77734375" style="13" customWidth="1"/>
    <col min="48" max="48" width="3.77734375" style="13" customWidth="1"/>
    <col min="49" max="54" width="8.77734375" style="13" customWidth="1"/>
    <col min="55" max="55" width="3.77734375" style="13" customWidth="1"/>
    <col min="56" max="69" width="8.77734375" style="13"/>
    <col min="70" max="70" width="3.77734375" style="13" customWidth="1"/>
    <col min="71" max="74" width="8.77734375" style="13"/>
    <col min="75" max="75" width="3.77734375" style="13" customWidth="1"/>
    <col min="76" max="16384" width="8.77734375" style="13"/>
  </cols>
  <sheetData>
    <row r="1" spans="1:81" ht="13.2" x14ac:dyDescent="0.25">
      <c r="A1" s="29" t="s">
        <v>22</v>
      </c>
      <c r="B1" s="9" t="s">
        <v>41</v>
      </c>
      <c r="AC1" s="9" t="s">
        <v>42</v>
      </c>
      <c r="BD1" s="9" t="s">
        <v>46</v>
      </c>
    </row>
    <row r="2" spans="1:81" x14ac:dyDescent="0.25">
      <c r="B2" s="9" t="s">
        <v>129</v>
      </c>
      <c r="AC2" s="9" t="s">
        <v>6</v>
      </c>
      <c r="BD2" s="9" t="s">
        <v>2</v>
      </c>
    </row>
    <row r="3" spans="1:81" ht="13.2" x14ac:dyDescent="0.25">
      <c r="A3" s="16"/>
      <c r="B3" s="9"/>
      <c r="AC3" s="40" t="s">
        <v>43</v>
      </c>
    </row>
    <row r="4" spans="1:81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  <c r="AC4" s="51" t="s">
        <v>67</v>
      </c>
      <c r="AD4" s="51" t="s">
        <v>68</v>
      </c>
      <c r="AE4" s="51" t="s">
        <v>69</v>
      </c>
      <c r="AF4" s="51" t="s">
        <v>70</v>
      </c>
      <c r="AG4" s="51" t="s">
        <v>71</v>
      </c>
      <c r="AH4" s="51" t="s">
        <v>72</v>
      </c>
      <c r="AI4" s="51" t="s">
        <v>73</v>
      </c>
      <c r="AJ4" s="51" t="s">
        <v>74</v>
      </c>
      <c r="AK4" s="51" t="s">
        <v>75</v>
      </c>
      <c r="AL4" s="51" t="s">
        <v>76</v>
      </c>
      <c r="AM4" s="51" t="s">
        <v>77</v>
      </c>
      <c r="AN4" s="51" t="s">
        <v>78</v>
      </c>
      <c r="AO4" s="51" t="s">
        <v>79</v>
      </c>
      <c r="AP4" s="51" t="s">
        <v>86</v>
      </c>
      <c r="AR4" s="56">
        <v>45</v>
      </c>
      <c r="AS4" s="56">
        <v>46</v>
      </c>
      <c r="AT4" s="56">
        <v>47</v>
      </c>
      <c r="AU4" s="56" t="s">
        <v>107</v>
      </c>
      <c r="AV4" s="56"/>
      <c r="AW4" s="56" t="s">
        <v>108</v>
      </c>
      <c r="AX4" s="56" t="s">
        <v>109</v>
      </c>
      <c r="AY4" s="56" t="s">
        <v>110</v>
      </c>
      <c r="AZ4" s="56" t="s">
        <v>111</v>
      </c>
      <c r="BA4" s="56" t="s">
        <v>112</v>
      </c>
      <c r="BB4" s="56" t="s">
        <v>113</v>
      </c>
      <c r="BD4" s="51" t="s">
        <v>67</v>
      </c>
      <c r="BE4" s="51" t="s">
        <v>68</v>
      </c>
      <c r="BF4" s="51" t="s">
        <v>69</v>
      </c>
      <c r="BG4" s="51" t="s">
        <v>70</v>
      </c>
      <c r="BH4" s="51" t="s">
        <v>71</v>
      </c>
      <c r="BI4" s="51" t="s">
        <v>72</v>
      </c>
      <c r="BJ4" s="51" t="s">
        <v>73</v>
      </c>
      <c r="BK4" s="51" t="s">
        <v>74</v>
      </c>
      <c r="BL4" s="51" t="s">
        <v>75</v>
      </c>
      <c r="BM4" s="51" t="s">
        <v>76</v>
      </c>
      <c r="BN4" s="51" t="s">
        <v>77</v>
      </c>
      <c r="BO4" s="51" t="s">
        <v>78</v>
      </c>
      <c r="BP4" s="51" t="s">
        <v>79</v>
      </c>
      <c r="BQ4" s="51" t="s">
        <v>86</v>
      </c>
      <c r="BS4" s="56">
        <v>45</v>
      </c>
      <c r="BT4" s="56">
        <v>46</v>
      </c>
      <c r="BU4" s="56">
        <v>47</v>
      </c>
      <c r="BV4" s="56" t="s">
        <v>107</v>
      </c>
      <c r="BW4" s="56"/>
      <c r="BX4" s="56" t="s">
        <v>108</v>
      </c>
      <c r="BY4" s="56" t="s">
        <v>109</v>
      </c>
      <c r="BZ4" s="56" t="s">
        <v>110</v>
      </c>
      <c r="CA4" s="56" t="s">
        <v>111</v>
      </c>
      <c r="CB4" s="56" t="s">
        <v>112</v>
      </c>
      <c r="CC4" s="56" t="s">
        <v>113</v>
      </c>
    </row>
    <row r="5" spans="1:81" x14ac:dyDescent="0.25">
      <c r="A5" s="17" t="str">
        <f>Base_year</f>
        <v>2018=100</v>
      </c>
    </row>
    <row r="6" spans="1:81" x14ac:dyDescent="0.25">
      <c r="A6" s="13">
        <v>1970</v>
      </c>
      <c r="B6" s="37">
        <v>77.64</v>
      </c>
      <c r="C6" s="37">
        <v>662.89</v>
      </c>
      <c r="D6" s="37">
        <v>63.44</v>
      </c>
      <c r="E6" s="37">
        <v>285.32</v>
      </c>
      <c r="F6" s="37">
        <v>153.84</v>
      </c>
      <c r="G6" s="37">
        <v>48.83</v>
      </c>
      <c r="H6" s="37">
        <v>67.23</v>
      </c>
      <c r="I6" s="37">
        <v>143.31</v>
      </c>
      <c r="J6" s="37">
        <v>31.01</v>
      </c>
      <c r="K6" s="37">
        <v>236.7</v>
      </c>
      <c r="L6" s="37">
        <v>123.24</v>
      </c>
      <c r="M6" s="37">
        <v>43.79</v>
      </c>
      <c r="N6" s="37">
        <v>69.760000000000005</v>
      </c>
      <c r="O6" s="37">
        <v>91.1</v>
      </c>
      <c r="Q6" s="37">
        <v>0.28000000000000003</v>
      </c>
      <c r="R6" s="37">
        <v>33.75</v>
      </c>
      <c r="S6" s="37">
        <v>23.63</v>
      </c>
      <c r="T6" s="37">
        <v>24.16</v>
      </c>
      <c r="V6" s="37">
        <v>2.64</v>
      </c>
      <c r="W6" s="37">
        <v>6.11</v>
      </c>
      <c r="X6" s="37">
        <v>11.58</v>
      </c>
      <c r="Y6" s="37">
        <v>5.4</v>
      </c>
      <c r="Z6" s="37">
        <v>8.84</v>
      </c>
      <c r="AA6" s="37">
        <v>6.23</v>
      </c>
      <c r="BD6" s="15">
        <f>'Table A1'!B6/B6*100</f>
        <v>88.150437918598655</v>
      </c>
      <c r="BE6" s="15">
        <f>'Table A1'!C6/C6*100</f>
        <v>46.402872271417586</v>
      </c>
      <c r="BF6" s="15">
        <f>'Table A1'!D6/D6*100</f>
        <v>155.50126103404793</v>
      </c>
      <c r="BG6" s="15">
        <f>'Table A1'!E6/E6*100</f>
        <v>53.224449740642086</v>
      </c>
      <c r="BH6" s="15">
        <f>'Table A1'!F6/F6*100</f>
        <v>29.823192927717106</v>
      </c>
      <c r="BI6" s="15">
        <f>'Table A1'!G6/G6*100</f>
        <v>74.319066147859928</v>
      </c>
      <c r="BJ6" s="15">
        <f>'Table A1'!H6/H6*100</f>
        <v>119.72333779562693</v>
      </c>
      <c r="BK6" s="15">
        <f>'Table A1'!I6/I6*100</f>
        <v>102.30967831972646</v>
      </c>
      <c r="BL6" s="15">
        <f>'Table A1'!J6/J6*100</f>
        <v>140.95453079651725</v>
      </c>
      <c r="BM6" s="15">
        <f>'Table A1'!K6/K6*100</f>
        <v>31.951837769328261</v>
      </c>
      <c r="BN6" s="15">
        <f>'Table A1'!L6/L6*100</f>
        <v>106.89711132749109</v>
      </c>
      <c r="BO6" s="15">
        <f>'Table A1'!M6/M6*100</f>
        <v>122.33386617949304</v>
      </c>
      <c r="BP6" s="15">
        <f>'Table A1'!N6/N6*100</f>
        <v>131.35034403669724</v>
      </c>
      <c r="BQ6" s="15">
        <f>'Table A1'!O6/O6*100</f>
        <v>88.024149286498357</v>
      </c>
      <c r="BS6" s="15">
        <f>'Table A1'!Q6/Q6*100</f>
        <v>8917.8571428571413</v>
      </c>
      <c r="BT6" s="15">
        <f>'Table A1'!R6/R6*100</f>
        <v>123.94074074074072</v>
      </c>
      <c r="BU6" s="15">
        <f>'Table A1'!S6/S6*100</f>
        <v>125.43377063055439</v>
      </c>
      <c r="BV6" s="15">
        <f>'Table A1'!T6/T6*100</f>
        <v>135.05794701986756</v>
      </c>
      <c r="BX6" s="15"/>
      <c r="BY6" s="15"/>
      <c r="BZ6" s="15"/>
      <c r="CA6" s="15"/>
      <c r="CB6" s="15"/>
      <c r="CC6" s="15">
        <f>'Table A1'!AA6/AA6*100</f>
        <v>125.68218298555377</v>
      </c>
    </row>
    <row r="7" spans="1:81" x14ac:dyDescent="0.25">
      <c r="A7" s="13">
        <v>1971</v>
      </c>
      <c r="B7" s="37">
        <v>80.19</v>
      </c>
      <c r="C7" s="37">
        <v>665.71</v>
      </c>
      <c r="D7" s="37">
        <v>65.87</v>
      </c>
      <c r="E7" s="37">
        <v>296.64</v>
      </c>
      <c r="F7" s="37">
        <v>161.82</v>
      </c>
      <c r="G7" s="37">
        <v>51.52</v>
      </c>
      <c r="H7" s="37">
        <v>70.33</v>
      </c>
      <c r="I7" s="37">
        <v>149.05000000000001</v>
      </c>
      <c r="J7" s="37">
        <v>32.619999999999997</v>
      </c>
      <c r="K7" s="37">
        <v>242.91</v>
      </c>
      <c r="L7" s="37">
        <v>126.17</v>
      </c>
      <c r="M7" s="37">
        <v>44.34</v>
      </c>
      <c r="N7" s="37">
        <v>71.12</v>
      </c>
      <c r="O7" s="37">
        <v>94.1</v>
      </c>
      <c r="Q7" s="37">
        <v>0.33</v>
      </c>
      <c r="R7" s="37">
        <v>35.18</v>
      </c>
      <c r="S7" s="37">
        <v>24.91</v>
      </c>
      <c r="T7" s="37">
        <v>25.36</v>
      </c>
      <c r="V7" s="37">
        <v>2.93</v>
      </c>
      <c r="W7" s="37">
        <v>6.62</v>
      </c>
      <c r="X7" s="37">
        <v>12.2</v>
      </c>
      <c r="Y7" s="37">
        <v>5.71</v>
      </c>
      <c r="Z7" s="37">
        <v>9.25</v>
      </c>
      <c r="AA7" s="37">
        <v>6.66</v>
      </c>
      <c r="BD7" s="15">
        <f>'Table A1'!B7/B7*100</f>
        <v>85.958348921311895</v>
      </c>
      <c r="BE7" s="15">
        <f>'Table A1'!C7/C7*100</f>
        <v>47.520692193297378</v>
      </c>
      <c r="BF7" s="15">
        <f>'Table A1'!D7/D7*100</f>
        <v>146.1666919690299</v>
      </c>
      <c r="BG7" s="15">
        <f>'Table A1'!E7/E7*100</f>
        <v>53.617179072276166</v>
      </c>
      <c r="BH7" s="15">
        <f>'Table A1'!F7/F7*100</f>
        <v>29.075516005438139</v>
      </c>
      <c r="BI7" s="15">
        <f>'Table A1'!G7/G7*100</f>
        <v>72.185559006211179</v>
      </c>
      <c r="BJ7" s="15">
        <f>'Table A1'!H7/H7*100</f>
        <v>119.72131380634154</v>
      </c>
      <c r="BK7" s="15">
        <f>'Table A1'!I7/I7*100</f>
        <v>90.80845353908083</v>
      </c>
      <c r="BL7" s="15">
        <f>'Table A1'!J7/J7*100</f>
        <v>134.27345187001839</v>
      </c>
      <c r="BM7" s="15">
        <f>'Table A1'!K7/K7*100</f>
        <v>30.480424848709404</v>
      </c>
      <c r="BN7" s="15">
        <f>'Table A1'!L7/L7*100</f>
        <v>99.231196005389549</v>
      </c>
      <c r="BO7" s="15">
        <f>'Table A1'!M7/M7*100</f>
        <v>121.69598556608028</v>
      </c>
      <c r="BP7" s="15">
        <f>'Table A1'!N7/N7*100</f>
        <v>128.52924634420697</v>
      </c>
      <c r="BQ7" s="15">
        <f>'Table A1'!O7/O7*100</f>
        <v>84.399574920297553</v>
      </c>
      <c r="BS7" s="15">
        <f>'Table A1'!Q7/Q7*100</f>
        <v>7842.424242424242</v>
      </c>
      <c r="BT7" s="15">
        <f>'Table A1'!R7/R7*100</f>
        <v>123.25184764070494</v>
      </c>
      <c r="BU7" s="15">
        <f>'Table A1'!S7/S7*100</f>
        <v>123.28382175832999</v>
      </c>
      <c r="BV7" s="15">
        <f>'Table A1'!T7/T7*100</f>
        <v>133.35962145110412</v>
      </c>
      <c r="BX7" s="15"/>
      <c r="BY7" s="15"/>
      <c r="BZ7" s="15"/>
      <c r="CA7" s="15"/>
      <c r="CB7" s="15"/>
      <c r="CC7" s="15">
        <f>'Table A1'!AA7/AA7*100</f>
        <v>132.43243243243242</v>
      </c>
    </row>
    <row r="8" spans="1:81" x14ac:dyDescent="0.25">
      <c r="A8" s="13">
        <v>1972</v>
      </c>
      <c r="B8" s="37">
        <v>82.53</v>
      </c>
      <c r="C8" s="37">
        <v>664.84</v>
      </c>
      <c r="D8" s="37">
        <v>67.86</v>
      </c>
      <c r="E8" s="37">
        <v>311.5</v>
      </c>
      <c r="F8" s="37">
        <v>164.81</v>
      </c>
      <c r="G8" s="37">
        <v>52.61</v>
      </c>
      <c r="H8" s="37">
        <v>72.84</v>
      </c>
      <c r="I8" s="37">
        <v>153.37</v>
      </c>
      <c r="J8" s="37">
        <v>33.68</v>
      </c>
      <c r="K8" s="37">
        <v>244.69</v>
      </c>
      <c r="L8" s="37">
        <v>126.14</v>
      </c>
      <c r="M8" s="37">
        <v>43.35</v>
      </c>
      <c r="N8" s="37">
        <v>71.400000000000006</v>
      </c>
      <c r="O8" s="37">
        <v>95.61</v>
      </c>
      <c r="Q8" s="37">
        <v>0.64</v>
      </c>
      <c r="R8" s="37">
        <v>36.79</v>
      </c>
      <c r="S8" s="37">
        <v>26.27</v>
      </c>
      <c r="T8" s="37">
        <v>26.67</v>
      </c>
      <c r="V8" s="37">
        <v>3.1</v>
      </c>
      <c r="W8" s="37">
        <v>6.9</v>
      </c>
      <c r="X8" s="37">
        <v>12.83</v>
      </c>
      <c r="Y8" s="37">
        <v>5.91</v>
      </c>
      <c r="Z8" s="37">
        <v>9.4499999999999993</v>
      </c>
      <c r="AA8" s="37">
        <v>6.98</v>
      </c>
      <c r="BD8" s="15">
        <f>'Table A1'!B8/B8*100</f>
        <v>86.841148673209744</v>
      </c>
      <c r="BE8" s="15">
        <f>'Table A1'!C8/C8*100</f>
        <v>48.340954214547857</v>
      </c>
      <c r="BF8" s="15">
        <f>'Table A1'!D8/D8*100</f>
        <v>149.30739758325964</v>
      </c>
      <c r="BG8" s="15">
        <f>'Table A1'!E8/E8*100</f>
        <v>51.784911717495987</v>
      </c>
      <c r="BH8" s="15">
        <f>'Table A1'!F8/F8*100</f>
        <v>29.96177416418907</v>
      </c>
      <c r="BI8" s="15">
        <f>'Table A1'!G8/G8*100</f>
        <v>74.510549325223352</v>
      </c>
      <c r="BJ8" s="15">
        <f>'Table A1'!H8/H8*100</f>
        <v>122.62493135639755</v>
      </c>
      <c r="BK8" s="15">
        <f>'Table A1'!I8/I8*100</f>
        <v>88.778770294060109</v>
      </c>
      <c r="BL8" s="15">
        <f>'Table A1'!J8/J8*100</f>
        <v>135.12470308788599</v>
      </c>
      <c r="BM8" s="15">
        <f>'Table A1'!K8/K8*100</f>
        <v>30.303649515713765</v>
      </c>
      <c r="BN8" s="15">
        <f>'Table A1'!L8/L8*100</f>
        <v>94.434755034089108</v>
      </c>
      <c r="BO8" s="15">
        <f>'Table A1'!M8/M8*100</f>
        <v>125.37485582468281</v>
      </c>
      <c r="BP8" s="15">
        <f>'Table A1'!N8/N8*100</f>
        <v>131.9327731092437</v>
      </c>
      <c r="BQ8" s="15">
        <f>'Table A1'!O8/O8*100</f>
        <v>84.781926576717908</v>
      </c>
      <c r="BS8" s="15">
        <f>'Table A1'!Q8/Q8*100</f>
        <v>4556.25</v>
      </c>
      <c r="BT8" s="15">
        <f>'Table A1'!R8/R8*100</f>
        <v>124.65343843435717</v>
      </c>
      <c r="BU8" s="15">
        <f>'Table A1'!S8/S8*100</f>
        <v>119.79444232965359</v>
      </c>
      <c r="BV8" s="15">
        <f>'Table A1'!T8/T8*100</f>
        <v>133.18335208098989</v>
      </c>
      <c r="BX8" s="15"/>
      <c r="BY8" s="15"/>
      <c r="BZ8" s="15"/>
      <c r="CA8" s="15"/>
      <c r="CB8" s="15"/>
      <c r="CC8" s="15">
        <f>'Table A1'!AA8/AA8*100</f>
        <v>139.68481375358166</v>
      </c>
    </row>
    <row r="9" spans="1:81" x14ac:dyDescent="0.25">
      <c r="A9" s="13">
        <v>1973</v>
      </c>
      <c r="B9" s="37">
        <v>85.15</v>
      </c>
      <c r="C9" s="37">
        <v>666.45</v>
      </c>
      <c r="D9" s="37">
        <v>70.73</v>
      </c>
      <c r="E9" s="37">
        <v>308.44</v>
      </c>
      <c r="F9" s="37">
        <v>164.99</v>
      </c>
      <c r="G9" s="37">
        <v>53.03</v>
      </c>
      <c r="H9" s="37">
        <v>74.680000000000007</v>
      </c>
      <c r="I9" s="37">
        <v>155.13</v>
      </c>
      <c r="J9" s="37">
        <v>34.71</v>
      </c>
      <c r="K9" s="37">
        <v>247.49</v>
      </c>
      <c r="L9" s="37">
        <v>126.73</v>
      </c>
      <c r="M9" s="37">
        <v>42.79</v>
      </c>
      <c r="N9" s="37">
        <v>71.849999999999994</v>
      </c>
      <c r="O9" s="37">
        <v>96.48</v>
      </c>
      <c r="Q9" s="37">
        <v>0.81</v>
      </c>
      <c r="R9" s="37">
        <v>38.03</v>
      </c>
      <c r="S9" s="37">
        <v>27.99</v>
      </c>
      <c r="T9" s="37">
        <v>28.1</v>
      </c>
      <c r="V9" s="37">
        <v>3.3</v>
      </c>
      <c r="W9" s="37">
        <v>7.35</v>
      </c>
      <c r="X9" s="37">
        <v>13.64</v>
      </c>
      <c r="Y9" s="37">
        <v>6.38</v>
      </c>
      <c r="Z9" s="37">
        <v>10.09</v>
      </c>
      <c r="AA9" s="37">
        <v>7.43</v>
      </c>
      <c r="BD9" s="15">
        <f>'Table A1'!B9/B9*100</f>
        <v>88.420434527304764</v>
      </c>
      <c r="BE9" s="15">
        <f>'Table A1'!C9/C9*100</f>
        <v>50.725485782879431</v>
      </c>
      <c r="BF9" s="15">
        <f>'Table A1'!D9/D9*100</f>
        <v>158.46175597342003</v>
      </c>
      <c r="BG9" s="15">
        <f>'Table A1'!E9/E9*100</f>
        <v>56.361042666320834</v>
      </c>
      <c r="BH9" s="15">
        <f>'Table A1'!F9/F9*100</f>
        <v>33.747499848475663</v>
      </c>
      <c r="BI9" s="15">
        <f>'Table A1'!G9/G9*100</f>
        <v>83.1793324533283</v>
      </c>
      <c r="BJ9" s="15">
        <f>'Table A1'!H9/H9*100</f>
        <v>134.92233529726835</v>
      </c>
      <c r="BK9" s="15">
        <f>'Table A1'!I9/I9*100</f>
        <v>95.236253464835954</v>
      </c>
      <c r="BL9" s="15">
        <f>'Table A1'!J9/J9*100</f>
        <v>149.38058196485161</v>
      </c>
      <c r="BM9" s="15">
        <f>'Table A1'!K9/K9*100</f>
        <v>33.71449351488949</v>
      </c>
      <c r="BN9" s="15">
        <f>'Table A1'!L9/L9*100</f>
        <v>103.80336147715616</v>
      </c>
      <c r="BO9" s="15">
        <f>'Table A1'!M9/M9*100</f>
        <v>134.42393082495911</v>
      </c>
      <c r="BP9" s="15">
        <f>'Table A1'!N9/N9*100</f>
        <v>147.51565762004176</v>
      </c>
      <c r="BQ9" s="15">
        <f>'Table A1'!O9/O9*100</f>
        <v>91.822139303482587</v>
      </c>
      <c r="BS9" s="15">
        <f>'Table A1'!Q9/Q9*100</f>
        <v>3555.5555555555557</v>
      </c>
      <c r="BT9" s="15">
        <f>'Table A1'!R9/R9*100</f>
        <v>123.19221667104918</v>
      </c>
      <c r="BU9" s="15">
        <f>'Table A1'!S9/S9*100</f>
        <v>117.14898177920688</v>
      </c>
      <c r="BV9" s="15">
        <f>'Table A1'!T9/T9*100</f>
        <v>129.7508896797153</v>
      </c>
      <c r="BX9" s="15"/>
      <c r="BY9" s="15"/>
      <c r="BZ9" s="15"/>
      <c r="CA9" s="15"/>
      <c r="CB9" s="15"/>
      <c r="CC9" s="15">
        <f>'Table A1'!AA9/AA9*100</f>
        <v>148.04845222072677</v>
      </c>
    </row>
    <row r="10" spans="1:81" x14ac:dyDescent="0.25">
      <c r="A10" s="13">
        <v>1974</v>
      </c>
      <c r="B10" s="37">
        <v>88.03</v>
      </c>
      <c r="C10" s="37">
        <v>683.44</v>
      </c>
      <c r="D10" s="37">
        <v>74.099999999999994</v>
      </c>
      <c r="E10" s="37">
        <v>298.95</v>
      </c>
      <c r="F10" s="37">
        <v>165.04</v>
      </c>
      <c r="G10" s="37">
        <v>53.65</v>
      </c>
      <c r="H10" s="37">
        <v>77.459999999999994</v>
      </c>
      <c r="I10" s="37">
        <v>158.08000000000001</v>
      </c>
      <c r="J10" s="37">
        <v>36.64</v>
      </c>
      <c r="K10" s="37">
        <v>253.26</v>
      </c>
      <c r="L10" s="37">
        <v>128.97</v>
      </c>
      <c r="M10" s="37">
        <v>43.33</v>
      </c>
      <c r="N10" s="37">
        <v>73.55</v>
      </c>
      <c r="O10" s="37">
        <v>98.33</v>
      </c>
      <c r="Q10" s="37">
        <v>0.93</v>
      </c>
      <c r="R10" s="37">
        <v>39.83</v>
      </c>
      <c r="S10" s="37">
        <v>29.75</v>
      </c>
      <c r="T10" s="37">
        <v>29.71</v>
      </c>
      <c r="V10" s="37">
        <v>3.47</v>
      </c>
      <c r="W10" s="37">
        <v>7.98</v>
      </c>
      <c r="X10" s="37">
        <v>14.78</v>
      </c>
      <c r="Y10" s="37">
        <v>7.15</v>
      </c>
      <c r="Z10" s="37">
        <v>10.94</v>
      </c>
      <c r="AA10" s="37">
        <v>8.0299999999999994</v>
      </c>
      <c r="BD10" s="15">
        <f>'Table A1'!B10/B10*100</f>
        <v>84.971032602521873</v>
      </c>
      <c r="BE10" s="15">
        <f>'Table A1'!C10/C10*100</f>
        <v>46.87463420344141</v>
      </c>
      <c r="BF10" s="15">
        <f>'Table A1'!D10/D10*100</f>
        <v>146.86909581646427</v>
      </c>
      <c r="BG10" s="15">
        <f>'Table A1'!E10/E10*100</f>
        <v>57.049673858504768</v>
      </c>
      <c r="BH10" s="15">
        <f>'Table A1'!F10/F10*100</f>
        <v>34.912748424624333</v>
      </c>
      <c r="BI10" s="15">
        <f>'Table A1'!G10/G10*100</f>
        <v>85.013979496738131</v>
      </c>
      <c r="BJ10" s="15">
        <f>'Table A1'!H10/H10*100</f>
        <v>121.53369481022465</v>
      </c>
      <c r="BK10" s="15">
        <f>'Table A1'!I10/I10*100</f>
        <v>88.701923076923066</v>
      </c>
      <c r="BL10" s="15">
        <f>'Table A1'!J10/J10*100</f>
        <v>148.06222707423581</v>
      </c>
      <c r="BM10" s="15">
        <f>'Table A1'!K10/K10*100</f>
        <v>34.69951828160783</v>
      </c>
      <c r="BN10" s="15">
        <f>'Table A1'!L10/L10*100</f>
        <v>108.35853299216873</v>
      </c>
      <c r="BO10" s="15">
        <f>'Table A1'!M10/M10*100</f>
        <v>127.20978536810523</v>
      </c>
      <c r="BP10" s="15">
        <f>'Table A1'!N10/N10*100</f>
        <v>138.70836165873556</v>
      </c>
      <c r="BQ10" s="15">
        <f>'Table A1'!O10/O10*100</f>
        <v>89.00640699684736</v>
      </c>
      <c r="BS10" s="15">
        <f>'Table A1'!Q10/Q10*100</f>
        <v>2503.2258064516127</v>
      </c>
      <c r="BT10" s="15">
        <f>'Table A1'!R10/R10*100</f>
        <v>107.40647752950039</v>
      </c>
      <c r="BU10" s="15">
        <f>'Table A1'!S10/S10*100</f>
        <v>106.68907563025209</v>
      </c>
      <c r="BV10" s="15">
        <f>'Table A1'!T10/T10*100</f>
        <v>113.63177381353078</v>
      </c>
      <c r="BX10" s="15"/>
      <c r="BY10" s="15"/>
      <c r="BZ10" s="15"/>
      <c r="CA10" s="15"/>
      <c r="CB10" s="15"/>
      <c r="CC10" s="15">
        <f>'Table A1'!AA10/AA10*100</f>
        <v>143.08841843088419</v>
      </c>
    </row>
    <row r="11" spans="1:81" x14ac:dyDescent="0.25">
      <c r="A11" s="13">
        <v>1975</v>
      </c>
      <c r="B11" s="37">
        <v>89.55</v>
      </c>
      <c r="C11" s="37">
        <v>684.56</v>
      </c>
      <c r="D11" s="37">
        <v>75.650000000000006</v>
      </c>
      <c r="E11" s="37">
        <v>290.86</v>
      </c>
      <c r="F11" s="37">
        <v>166.68</v>
      </c>
      <c r="G11" s="37">
        <v>55.18</v>
      </c>
      <c r="H11" s="37">
        <v>78.540000000000006</v>
      </c>
      <c r="I11" s="37">
        <v>162.85</v>
      </c>
      <c r="J11" s="37">
        <v>38.9</v>
      </c>
      <c r="K11" s="37">
        <v>258.08999999999997</v>
      </c>
      <c r="L11" s="37">
        <v>131.32</v>
      </c>
      <c r="M11" s="37">
        <v>43.91</v>
      </c>
      <c r="N11" s="37">
        <v>75.069999999999993</v>
      </c>
      <c r="O11" s="37">
        <v>99.96</v>
      </c>
      <c r="Q11" s="37">
        <v>0.98</v>
      </c>
      <c r="R11" s="37">
        <v>40.99</v>
      </c>
      <c r="S11" s="37">
        <v>30.74</v>
      </c>
      <c r="T11" s="37">
        <v>30.65</v>
      </c>
      <c r="V11" s="37">
        <v>3.48</v>
      </c>
      <c r="W11" s="37">
        <v>8.5500000000000007</v>
      </c>
      <c r="X11" s="37">
        <v>16.149999999999999</v>
      </c>
      <c r="Y11" s="37">
        <v>7.39</v>
      </c>
      <c r="Z11" s="37">
        <v>11.89</v>
      </c>
      <c r="AA11" s="37">
        <v>8.6199999999999992</v>
      </c>
      <c r="BD11" s="15">
        <f>'Table A1'!B11/B11*100</f>
        <v>81.127861529871595</v>
      </c>
      <c r="BE11" s="15">
        <f>'Table A1'!C11/C11*100</f>
        <v>45.129718359238055</v>
      </c>
      <c r="BF11" s="15">
        <f>'Table A1'!D11/D11*100</f>
        <v>127.66688697951089</v>
      </c>
      <c r="BG11" s="15">
        <f>'Table A1'!E11/E11*100</f>
        <v>48.965137867015052</v>
      </c>
      <c r="BH11" s="15">
        <f>'Table A1'!F11/F11*100</f>
        <v>30.963522918166547</v>
      </c>
      <c r="BI11" s="15">
        <f>'Table A1'!G11/G11*100</f>
        <v>74.121058354476261</v>
      </c>
      <c r="BJ11" s="15">
        <f>'Table A1'!H11/H11*100</f>
        <v>111.29360835243187</v>
      </c>
      <c r="BK11" s="15">
        <f>'Table A1'!I11/I11*100</f>
        <v>76.62879950875039</v>
      </c>
      <c r="BL11" s="15">
        <f>'Table A1'!J11/J11*100</f>
        <v>131.74807197943446</v>
      </c>
      <c r="BM11" s="15">
        <f>'Table A1'!K11/K11*100</f>
        <v>32.659149908946503</v>
      </c>
      <c r="BN11" s="15">
        <f>'Table A1'!L11/L11*100</f>
        <v>104.31769722814501</v>
      </c>
      <c r="BO11" s="15">
        <f>'Table A1'!M11/M11*100</f>
        <v>116.07834206331134</v>
      </c>
      <c r="BP11" s="15">
        <f>'Table A1'!N11/N11*100</f>
        <v>128.0538164379912</v>
      </c>
      <c r="BQ11" s="15">
        <f>'Table A1'!O11/O11*100</f>
        <v>81.482593037214883</v>
      </c>
      <c r="BS11" s="15">
        <f>'Table A1'!Q11/Q11*100</f>
        <v>2387.7551020408164</v>
      </c>
      <c r="BT11" s="15">
        <f>'Table A1'!R11/R11*100</f>
        <v>100.97584776774822</v>
      </c>
      <c r="BU11" s="15">
        <f>'Table A1'!S11/S11*100</f>
        <v>98.015614834092389</v>
      </c>
      <c r="BV11" s="15">
        <f>'Table A1'!T11/T11*100</f>
        <v>106.03588907014682</v>
      </c>
      <c r="BX11" s="15"/>
      <c r="BY11" s="15"/>
      <c r="BZ11" s="15"/>
      <c r="CA11" s="15"/>
      <c r="CB11" s="15"/>
      <c r="CC11" s="15">
        <f>'Table A1'!AA11/AA11*100</f>
        <v>131.90255220417632</v>
      </c>
    </row>
    <row r="12" spans="1:81" x14ac:dyDescent="0.25">
      <c r="A12" s="13">
        <v>1976</v>
      </c>
      <c r="B12" s="37">
        <v>89.59</v>
      </c>
      <c r="C12" s="37">
        <v>667.66</v>
      </c>
      <c r="D12" s="37">
        <v>75.63</v>
      </c>
      <c r="E12" s="37">
        <v>280.75</v>
      </c>
      <c r="F12" s="37">
        <v>169.54</v>
      </c>
      <c r="G12" s="37">
        <v>57.27</v>
      </c>
      <c r="H12" s="37">
        <v>78.45</v>
      </c>
      <c r="I12" s="37">
        <v>167.77</v>
      </c>
      <c r="J12" s="37">
        <v>41.45</v>
      </c>
      <c r="K12" s="37">
        <v>259.19</v>
      </c>
      <c r="L12" s="37">
        <v>132.66</v>
      </c>
      <c r="M12" s="37">
        <v>44.37</v>
      </c>
      <c r="N12" s="37">
        <v>76.23</v>
      </c>
      <c r="O12" s="37">
        <v>101.02</v>
      </c>
      <c r="Q12" s="37">
        <v>1.0900000000000001</v>
      </c>
      <c r="R12" s="37">
        <v>41.29</v>
      </c>
      <c r="S12" s="37">
        <v>31.18</v>
      </c>
      <c r="T12" s="37">
        <v>31.01</v>
      </c>
      <c r="V12" s="37">
        <v>3.7</v>
      </c>
      <c r="W12" s="37">
        <v>9.35</v>
      </c>
      <c r="X12" s="37">
        <v>17.77</v>
      </c>
      <c r="Y12" s="37">
        <v>8.15</v>
      </c>
      <c r="Z12" s="37">
        <v>13.26</v>
      </c>
      <c r="AA12" s="37">
        <v>9.44</v>
      </c>
      <c r="BD12" s="15">
        <f>'Table A1'!B12/B12*100</f>
        <v>83.491461100569254</v>
      </c>
      <c r="BE12" s="15">
        <f>'Table A1'!C12/C12*100</f>
        <v>46.272054638588507</v>
      </c>
      <c r="BF12" s="15">
        <f>'Table A1'!D12/D12*100</f>
        <v>133.32011106703689</v>
      </c>
      <c r="BG12" s="15">
        <f>'Table A1'!E12/E12*100</f>
        <v>54.165627782724847</v>
      </c>
      <c r="BH12" s="15">
        <f>'Table A1'!F12/F12*100</f>
        <v>34.328182139907994</v>
      </c>
      <c r="BI12" s="15">
        <f>'Table A1'!G12/G12*100</f>
        <v>80.530818927885448</v>
      </c>
      <c r="BJ12" s="15">
        <f>'Table A1'!H12/H12*100</f>
        <v>115.00318674314849</v>
      </c>
      <c r="BK12" s="15">
        <f>'Table A1'!I12/I12*100</f>
        <v>76.682362758538474</v>
      </c>
      <c r="BL12" s="15">
        <f>'Table A1'!J12/J12*100</f>
        <v>121.78528347406512</v>
      </c>
      <c r="BM12" s="15">
        <f>'Table A1'!K12/K12*100</f>
        <v>31.745051892434123</v>
      </c>
      <c r="BN12" s="15">
        <f>'Table A1'!L12/L12*100</f>
        <v>99.231117141564894</v>
      </c>
      <c r="BO12" s="15">
        <f>'Table A1'!M12/M12*100</f>
        <v>114.01848095560065</v>
      </c>
      <c r="BP12" s="15">
        <f>'Table A1'!N12/N12*100</f>
        <v>129.6208841663387</v>
      </c>
      <c r="BQ12" s="15">
        <f>'Table A1'!O12/O12*100</f>
        <v>82.152049099188275</v>
      </c>
      <c r="BS12" s="15">
        <f>'Table A1'!Q12/Q12*100</f>
        <v>2316.5137614678897</v>
      </c>
      <c r="BT12" s="15">
        <f>'Table A1'!R12/R12*100</f>
        <v>104.02034390893679</v>
      </c>
      <c r="BU12" s="15">
        <f>'Table A1'!S12/S12*100</f>
        <v>98.652982681205899</v>
      </c>
      <c r="BV12" s="15">
        <f>'Table A1'!T12/T12*100</f>
        <v>108.38439213157045</v>
      </c>
      <c r="BX12" s="15"/>
      <c r="BY12" s="15"/>
      <c r="BZ12" s="15"/>
      <c r="CA12" s="15"/>
      <c r="CB12" s="15"/>
      <c r="CC12" s="15">
        <f>'Table A1'!AA12/AA12*100</f>
        <v>126.58898305084745</v>
      </c>
    </row>
    <row r="13" spans="1:81" x14ac:dyDescent="0.25">
      <c r="A13" s="13">
        <v>1977</v>
      </c>
      <c r="B13" s="37">
        <v>90.28</v>
      </c>
      <c r="C13" s="37">
        <v>650.91</v>
      </c>
      <c r="D13" s="37">
        <v>75.930000000000007</v>
      </c>
      <c r="E13" s="37">
        <v>268.37</v>
      </c>
      <c r="F13" s="37">
        <v>171.47</v>
      </c>
      <c r="G13" s="37">
        <v>59.06</v>
      </c>
      <c r="H13" s="37">
        <v>78.959999999999994</v>
      </c>
      <c r="I13" s="37">
        <v>171.64</v>
      </c>
      <c r="J13" s="37">
        <v>43.91</v>
      </c>
      <c r="K13" s="37">
        <v>262.06</v>
      </c>
      <c r="L13" s="37">
        <v>134.47</v>
      </c>
      <c r="M13" s="37">
        <v>44.97</v>
      </c>
      <c r="N13" s="37">
        <v>77.17</v>
      </c>
      <c r="O13" s="37">
        <v>102.06</v>
      </c>
      <c r="Q13" s="37">
        <v>1.1399999999999999</v>
      </c>
      <c r="R13" s="37">
        <v>42.24</v>
      </c>
      <c r="S13" s="37">
        <v>31.87</v>
      </c>
      <c r="T13" s="37">
        <v>31.71</v>
      </c>
      <c r="V13" s="37">
        <v>4.2</v>
      </c>
      <c r="W13" s="37">
        <v>10.43</v>
      </c>
      <c r="X13" s="37">
        <v>19.7</v>
      </c>
      <c r="Y13" s="37">
        <v>9.2200000000000006</v>
      </c>
      <c r="Z13" s="37">
        <v>14.97</v>
      </c>
      <c r="AA13" s="37">
        <v>10.54</v>
      </c>
      <c r="BD13" s="15">
        <f>'Table A1'!B13/B13*100</f>
        <v>84.16038989809482</v>
      </c>
      <c r="BE13" s="15">
        <f>'Table A1'!C13/C13*100</f>
        <v>49.028283480051002</v>
      </c>
      <c r="BF13" s="15">
        <f>'Table A1'!D13/D13*100</f>
        <v>137.20532069010932</v>
      </c>
      <c r="BG13" s="15">
        <f>'Table A1'!E13/E13*100</f>
        <v>55.553899467153556</v>
      </c>
      <c r="BH13" s="15">
        <f>'Table A1'!F13/F13*100</f>
        <v>34.67661981687759</v>
      </c>
      <c r="BI13" s="15">
        <f>'Table A1'!G13/G13*100</f>
        <v>79.7832712495767</v>
      </c>
      <c r="BJ13" s="15">
        <f>'Table A1'!H13/H13*100</f>
        <v>114.64032421479232</v>
      </c>
      <c r="BK13" s="15">
        <f>'Table A1'!I13/I13*100</f>
        <v>75.605919366115131</v>
      </c>
      <c r="BL13" s="15">
        <f>'Table A1'!J13/J13*100</f>
        <v>120.04099294010477</v>
      </c>
      <c r="BM13" s="15">
        <f>'Table A1'!K13/K13*100</f>
        <v>32.16438983438907</v>
      </c>
      <c r="BN13" s="15">
        <f>'Table A1'!L13/L13*100</f>
        <v>97.419498772960509</v>
      </c>
      <c r="BO13" s="15">
        <f>'Table A1'!M13/M13*100</f>
        <v>116.1440960640427</v>
      </c>
      <c r="BP13" s="15">
        <f>'Table A1'!N13/N13*100</f>
        <v>130.1153297913697</v>
      </c>
      <c r="BQ13" s="15">
        <f>'Table A1'!O13/O13*100</f>
        <v>82.82382912012541</v>
      </c>
      <c r="BS13" s="15">
        <f>'Table A1'!Q13/Q13*100</f>
        <v>2263.1578947368425</v>
      </c>
      <c r="BT13" s="15">
        <f>'Table A1'!R13/R13*100</f>
        <v>102.53314393939394</v>
      </c>
      <c r="BU13" s="15">
        <f>'Table A1'!S13/S13*100</f>
        <v>96.705365547536871</v>
      </c>
      <c r="BV13" s="15">
        <f>'Table A1'!T13/T13*100</f>
        <v>106.71712393566699</v>
      </c>
      <c r="BX13" s="15"/>
      <c r="BY13" s="15"/>
      <c r="BZ13" s="15"/>
      <c r="CA13" s="15"/>
      <c r="CB13" s="15"/>
      <c r="CC13" s="15">
        <f>'Table A1'!AA13/AA13*100</f>
        <v>117.17267552182165</v>
      </c>
    </row>
    <row r="14" spans="1:81" x14ac:dyDescent="0.25">
      <c r="A14" s="13">
        <v>1978</v>
      </c>
      <c r="B14" s="37">
        <v>91.57</v>
      </c>
      <c r="C14" s="37">
        <v>635.71</v>
      </c>
      <c r="D14" s="37">
        <v>76.38</v>
      </c>
      <c r="E14" s="37">
        <v>258.64</v>
      </c>
      <c r="F14" s="37">
        <v>174.86</v>
      </c>
      <c r="G14" s="37">
        <v>61.2</v>
      </c>
      <c r="H14" s="37">
        <v>82.14</v>
      </c>
      <c r="I14" s="37">
        <v>170.75</v>
      </c>
      <c r="J14" s="37">
        <v>49.28</v>
      </c>
      <c r="K14" s="37">
        <v>259.79000000000002</v>
      </c>
      <c r="L14" s="37">
        <v>137.58000000000001</v>
      </c>
      <c r="M14" s="37">
        <v>46.27</v>
      </c>
      <c r="N14" s="37">
        <v>79.42</v>
      </c>
      <c r="O14" s="37">
        <v>103.43</v>
      </c>
      <c r="Q14" s="37">
        <v>2.16</v>
      </c>
      <c r="R14" s="37">
        <v>43.55</v>
      </c>
      <c r="S14" s="37">
        <v>32.619999999999997</v>
      </c>
      <c r="T14" s="37">
        <v>32.659999999999997</v>
      </c>
      <c r="V14" s="37">
        <v>4.6399999999999997</v>
      </c>
      <c r="W14" s="37">
        <v>11.48</v>
      </c>
      <c r="X14" s="37">
        <v>21.82</v>
      </c>
      <c r="Y14" s="37">
        <v>9.9700000000000006</v>
      </c>
      <c r="Z14" s="37">
        <v>16.649999999999999</v>
      </c>
      <c r="AA14" s="37">
        <v>11.64</v>
      </c>
      <c r="BD14" s="15">
        <f>'Table A1'!B14/B14*100</f>
        <v>84.896800262094573</v>
      </c>
      <c r="BE14" s="15">
        <f>'Table A1'!C14/C14*100</f>
        <v>49.941010838275311</v>
      </c>
      <c r="BF14" s="15">
        <f>'Table A1'!D14/D14*100</f>
        <v>140.79601990049753</v>
      </c>
      <c r="BG14" s="15">
        <f>'Table A1'!E14/E14*100</f>
        <v>58.080729972162082</v>
      </c>
      <c r="BH14" s="15">
        <f>'Table A1'!F14/F14*100</f>
        <v>34.559075832094244</v>
      </c>
      <c r="BI14" s="15">
        <f>'Table A1'!G14/G14*100</f>
        <v>78.137254901960787</v>
      </c>
      <c r="BJ14" s="15">
        <f>'Table A1'!H14/H14*100</f>
        <v>111.91867543218896</v>
      </c>
      <c r="BK14" s="15">
        <f>'Table A1'!I14/I14*100</f>
        <v>73.973645680819914</v>
      </c>
      <c r="BL14" s="15">
        <f>'Table A1'!J14/J14*100</f>
        <v>112.17532467532467</v>
      </c>
      <c r="BM14" s="15">
        <f>'Table A1'!K14/K14*100</f>
        <v>33.053620231725624</v>
      </c>
      <c r="BN14" s="15">
        <f>'Table A1'!L14/L14*100</f>
        <v>92.942288123273727</v>
      </c>
      <c r="BO14" s="15">
        <f>'Table A1'!M14/M14*100</f>
        <v>110.59001512859304</v>
      </c>
      <c r="BP14" s="15">
        <f>'Table A1'!N14/N14*100</f>
        <v>128.19189121128178</v>
      </c>
      <c r="BQ14" s="15">
        <f>'Table A1'!O14/O14*100</f>
        <v>82.200522092236284</v>
      </c>
      <c r="BS14" s="15">
        <f>'Table A1'!Q14/Q14*100</f>
        <v>1431.4814814814815</v>
      </c>
      <c r="BT14" s="15">
        <f>'Table A1'!R14/R14*100</f>
        <v>108.90929965556833</v>
      </c>
      <c r="BU14" s="15">
        <f>'Table A1'!S14/S14*100</f>
        <v>98.651134273451873</v>
      </c>
      <c r="BV14" s="15">
        <f>'Table A1'!T14/T14*100</f>
        <v>112.21677893447644</v>
      </c>
      <c r="BX14" s="15"/>
      <c r="BY14" s="15"/>
      <c r="BZ14" s="15"/>
      <c r="CA14" s="15"/>
      <c r="CB14" s="15"/>
      <c r="CC14" s="15">
        <f>'Table A1'!AA14/AA14*100</f>
        <v>114.26116838487972</v>
      </c>
    </row>
    <row r="15" spans="1:81" x14ac:dyDescent="0.25">
      <c r="A15" s="13">
        <v>1979</v>
      </c>
      <c r="B15" s="37">
        <v>92.63</v>
      </c>
      <c r="C15" s="37">
        <v>620.98</v>
      </c>
      <c r="D15" s="37">
        <v>78.16</v>
      </c>
      <c r="E15" s="37">
        <v>260.12</v>
      </c>
      <c r="F15" s="37">
        <v>179.42</v>
      </c>
      <c r="G15" s="37">
        <v>64.09</v>
      </c>
      <c r="H15" s="37">
        <v>86.71</v>
      </c>
      <c r="I15" s="37">
        <v>167.44</v>
      </c>
      <c r="J15" s="37">
        <v>57.56</v>
      </c>
      <c r="K15" s="37">
        <v>255.25</v>
      </c>
      <c r="L15" s="37">
        <v>141.6</v>
      </c>
      <c r="M15" s="37">
        <v>49.69</v>
      </c>
      <c r="N15" s="37">
        <v>82.81</v>
      </c>
      <c r="O15" s="37">
        <v>105.87</v>
      </c>
      <c r="Q15" s="37">
        <v>5.71</v>
      </c>
      <c r="R15" s="37">
        <v>45.4</v>
      </c>
      <c r="S15" s="37">
        <v>33.659999999999997</v>
      </c>
      <c r="T15" s="37">
        <v>34.17</v>
      </c>
      <c r="V15" s="37">
        <v>5.0999999999999996</v>
      </c>
      <c r="W15" s="37">
        <v>12.95</v>
      </c>
      <c r="X15" s="37">
        <v>24.69</v>
      </c>
      <c r="Y15" s="37">
        <v>10.83</v>
      </c>
      <c r="Z15" s="37">
        <v>18.84</v>
      </c>
      <c r="AA15" s="37">
        <v>13.08</v>
      </c>
      <c r="BD15" s="15">
        <f>'Table A1'!B15/B15*100</f>
        <v>85.296340278527481</v>
      </c>
      <c r="BE15" s="15">
        <f>'Table A1'!C15/C15*100</f>
        <v>49.750394537666267</v>
      </c>
      <c r="BF15" s="15">
        <f>'Table A1'!D15/D15*100</f>
        <v>141.76049129989764</v>
      </c>
      <c r="BG15" s="15">
        <f>'Table A1'!E15/E15*100</f>
        <v>59.407196678456096</v>
      </c>
      <c r="BH15" s="15">
        <f>'Table A1'!F15/F15*100</f>
        <v>34.550217367071681</v>
      </c>
      <c r="BI15" s="15">
        <f>'Table A1'!G15/G15*100</f>
        <v>76.642221875487593</v>
      </c>
      <c r="BJ15" s="15">
        <f>'Table A1'!H15/H15*100</f>
        <v>106.59670164917543</v>
      </c>
      <c r="BK15" s="15">
        <f>'Table A1'!I15/I15*100</f>
        <v>75.316531294792171</v>
      </c>
      <c r="BL15" s="15">
        <f>'Table A1'!J15/J15*100</f>
        <v>95.743571924947872</v>
      </c>
      <c r="BM15" s="15">
        <f>'Table A1'!K15/K15*100</f>
        <v>33.187071498530848</v>
      </c>
      <c r="BN15" s="15">
        <f>'Table A1'!L15/L15*100</f>
        <v>87.245762711864415</v>
      </c>
      <c r="BO15" s="15">
        <f>'Table A1'!M15/M15*100</f>
        <v>99.678003622459258</v>
      </c>
      <c r="BP15" s="15">
        <f>'Table A1'!N15/N15*100</f>
        <v>118.14998188624561</v>
      </c>
      <c r="BQ15" s="15">
        <f>'Table A1'!O15/O15*100</f>
        <v>80.117124775668259</v>
      </c>
      <c r="BS15" s="15">
        <f>'Table A1'!Q15/Q15*100</f>
        <v>618.73905429071806</v>
      </c>
      <c r="BT15" s="15">
        <f>'Table A1'!R15/R15*100</f>
        <v>110.00000000000001</v>
      </c>
      <c r="BU15" s="15">
        <f>'Table A1'!S15/S15*100</f>
        <v>96.048722519310758</v>
      </c>
      <c r="BV15" s="15">
        <f>'Table A1'!T15/T15*100</f>
        <v>111.82323675738952</v>
      </c>
      <c r="BX15" s="15"/>
      <c r="BY15" s="15"/>
      <c r="BZ15" s="15"/>
      <c r="CA15" s="15"/>
      <c r="CB15" s="15"/>
      <c r="CC15" s="15">
        <f>'Table A1'!AA15/AA15*100</f>
        <v>110.47400611620795</v>
      </c>
    </row>
    <row r="16" spans="1:81" x14ac:dyDescent="0.25">
      <c r="A16" s="13">
        <v>1980</v>
      </c>
      <c r="B16" s="37">
        <v>93.18</v>
      </c>
      <c r="C16" s="37">
        <v>595.72</v>
      </c>
      <c r="D16" s="37">
        <v>80.48</v>
      </c>
      <c r="E16" s="37">
        <v>266.87</v>
      </c>
      <c r="F16" s="37">
        <v>183.2</v>
      </c>
      <c r="G16" s="37">
        <v>67.3</v>
      </c>
      <c r="H16" s="37">
        <v>90.64</v>
      </c>
      <c r="I16" s="37">
        <v>163.25</v>
      </c>
      <c r="J16" s="37">
        <v>65.41</v>
      </c>
      <c r="K16" s="37">
        <v>250.19</v>
      </c>
      <c r="L16" s="37">
        <v>143.53</v>
      </c>
      <c r="M16" s="37">
        <v>52.92</v>
      </c>
      <c r="N16" s="37">
        <v>85.11</v>
      </c>
      <c r="O16" s="37">
        <v>107.84</v>
      </c>
      <c r="Q16" s="37">
        <v>8.6</v>
      </c>
      <c r="R16" s="37">
        <v>46.93</v>
      </c>
      <c r="S16" s="37">
        <v>34.67</v>
      </c>
      <c r="T16" s="37">
        <v>35.53</v>
      </c>
      <c r="V16" s="37">
        <v>5.6</v>
      </c>
      <c r="W16" s="37">
        <v>14.81</v>
      </c>
      <c r="X16" s="37">
        <v>28.34</v>
      </c>
      <c r="Y16" s="37">
        <v>11.74</v>
      </c>
      <c r="Z16" s="37">
        <v>21.37</v>
      </c>
      <c r="AA16" s="37">
        <v>14.86</v>
      </c>
      <c r="BD16" s="15">
        <f>'Table A1'!B16/B16*100</f>
        <v>84.267010088001697</v>
      </c>
      <c r="BE16" s="15">
        <f>'Table A1'!C16/C16*100</f>
        <v>44.537702276237155</v>
      </c>
      <c r="BF16" s="15">
        <f>'Table A1'!D16/D16*100</f>
        <v>124.17992047713717</v>
      </c>
      <c r="BG16" s="15">
        <f>'Table A1'!E16/E16*100</f>
        <v>50.788773560160372</v>
      </c>
      <c r="BH16" s="15">
        <f>'Table A1'!F16/F16*100</f>
        <v>30.393013100436683</v>
      </c>
      <c r="BI16" s="15">
        <f>'Table A1'!G16/G16*100</f>
        <v>65.542347696879645</v>
      </c>
      <c r="BJ16" s="15">
        <f>'Table A1'!H16/H16*100</f>
        <v>91.902030008826117</v>
      </c>
      <c r="BK16" s="15">
        <f>'Table A1'!I16/I16*100</f>
        <v>62.8177641653905</v>
      </c>
      <c r="BL16" s="15">
        <f>'Table A1'!J16/J16*100</f>
        <v>82.280996789481733</v>
      </c>
      <c r="BM16" s="15">
        <f>'Table A1'!K16/K16*100</f>
        <v>32.379391662336623</v>
      </c>
      <c r="BN16" s="15">
        <f>'Table A1'!L16/L16*100</f>
        <v>79.140249425207273</v>
      </c>
      <c r="BO16" s="15">
        <f>'Table A1'!M16/M16*100</f>
        <v>88.492063492063494</v>
      </c>
      <c r="BP16" s="15">
        <f>'Table A1'!N16/N16*100</f>
        <v>98.966043943132419</v>
      </c>
      <c r="BQ16" s="15">
        <f>'Table A1'!O16/O16*100</f>
        <v>71.949183976261139</v>
      </c>
      <c r="BS16" s="15">
        <f>'Table A1'!Q16/Q16*100</f>
        <v>389.53488372093028</v>
      </c>
      <c r="BT16" s="15">
        <f>'Table A1'!R16/R16*100</f>
        <v>94.779458768378433</v>
      </c>
      <c r="BU16" s="15">
        <f>'Table A1'!S16/S16*100</f>
        <v>93.048745312950672</v>
      </c>
      <c r="BV16" s="15">
        <f>'Table A1'!T16/T16*100</f>
        <v>101.66056853363355</v>
      </c>
      <c r="BX16" s="15"/>
      <c r="BY16" s="15"/>
      <c r="BZ16" s="15"/>
      <c r="CA16" s="15"/>
      <c r="CB16" s="15"/>
      <c r="CC16" s="15">
        <f>'Table A1'!AA16/AA16*100</f>
        <v>100.9421265141319</v>
      </c>
    </row>
    <row r="17" spans="1:81" x14ac:dyDescent="0.25">
      <c r="A17" s="13">
        <v>1981</v>
      </c>
      <c r="B17" s="37">
        <v>92.56</v>
      </c>
      <c r="C17" s="37">
        <v>565.71</v>
      </c>
      <c r="D17" s="37">
        <v>81.59</v>
      </c>
      <c r="E17" s="37">
        <v>274.36</v>
      </c>
      <c r="F17" s="37">
        <v>184.51</v>
      </c>
      <c r="G17" s="37">
        <v>70.099999999999994</v>
      </c>
      <c r="H17" s="37">
        <v>92.48</v>
      </c>
      <c r="I17" s="37">
        <v>158.04</v>
      </c>
      <c r="J17" s="37">
        <v>72.89</v>
      </c>
      <c r="K17" s="37">
        <v>242.64</v>
      </c>
      <c r="L17" s="37">
        <v>142.27000000000001</v>
      </c>
      <c r="M17" s="37">
        <v>54.6</v>
      </c>
      <c r="N17" s="37">
        <v>85.82</v>
      </c>
      <c r="O17" s="37">
        <v>108.28</v>
      </c>
      <c r="Q17" s="37">
        <v>10.62</v>
      </c>
      <c r="R17" s="37">
        <v>47.21</v>
      </c>
      <c r="S17" s="37">
        <v>35.11</v>
      </c>
      <c r="T17" s="37">
        <v>36.07</v>
      </c>
      <c r="V17" s="37">
        <v>6.16</v>
      </c>
      <c r="W17" s="37">
        <v>16.84</v>
      </c>
      <c r="X17" s="37">
        <v>32.54</v>
      </c>
      <c r="Y17" s="37">
        <v>12.74</v>
      </c>
      <c r="Z17" s="37">
        <v>24.28</v>
      </c>
      <c r="AA17" s="37">
        <v>16.88</v>
      </c>
      <c r="BD17" s="15">
        <f>'Table A1'!B17/B17*100</f>
        <v>83.351339671564389</v>
      </c>
      <c r="BE17" s="15">
        <f>'Table A1'!C17/C17*100</f>
        <v>43.082144561701227</v>
      </c>
      <c r="BF17" s="15">
        <f>'Table A1'!D17/D17*100</f>
        <v>114.49932589778157</v>
      </c>
      <c r="BG17" s="15">
        <f>'Table A1'!E17/E17*100</f>
        <v>47.193468435632006</v>
      </c>
      <c r="BH17" s="15">
        <f>'Table A1'!F17/F17*100</f>
        <v>30.074250718118261</v>
      </c>
      <c r="BI17" s="15">
        <f>'Table A1'!G17/G17*100</f>
        <v>62.639087018544934</v>
      </c>
      <c r="BJ17" s="15">
        <f>'Table A1'!H17/H17*100</f>
        <v>81.390570934256047</v>
      </c>
      <c r="BK17" s="15">
        <f>'Table A1'!I17/I17*100</f>
        <v>62.768919260946596</v>
      </c>
      <c r="BL17" s="15">
        <f>'Table A1'!J17/J17*100</f>
        <v>69.378515571408968</v>
      </c>
      <c r="BM17" s="15">
        <f>'Table A1'!K17/K17*100</f>
        <v>30.819320804484011</v>
      </c>
      <c r="BN17" s="15">
        <f>'Table A1'!L17/L17*100</f>
        <v>71.357278414282703</v>
      </c>
      <c r="BO17" s="15">
        <f>'Table A1'!M17/M17*100</f>
        <v>79.230769230769226</v>
      </c>
      <c r="BP17" s="15">
        <f>'Table A1'!N17/N17*100</f>
        <v>89.408063388487548</v>
      </c>
      <c r="BQ17" s="15">
        <f>'Table A1'!O17/O17*100</f>
        <v>67.196158108607321</v>
      </c>
      <c r="BS17" s="15">
        <f>'Table A1'!Q17/Q17*100</f>
        <v>297.74011299435028</v>
      </c>
      <c r="BT17" s="15">
        <f>'Table A1'!R17/R17*100</f>
        <v>94.153780978606221</v>
      </c>
      <c r="BU17" s="15">
        <f>'Table A1'!S17/S17*100</f>
        <v>93.30675021361435</v>
      </c>
      <c r="BV17" s="15">
        <f>'Table A1'!T17/T17*100</f>
        <v>100.05544774050459</v>
      </c>
      <c r="BX17" s="15"/>
      <c r="BY17" s="15"/>
      <c r="BZ17" s="15"/>
      <c r="CA17" s="15"/>
      <c r="CB17" s="15"/>
      <c r="CC17" s="15">
        <f>'Table A1'!AA17/AA17*100</f>
        <v>92.357819905213276</v>
      </c>
    </row>
    <row r="18" spans="1:81" x14ac:dyDescent="0.25">
      <c r="A18" s="13">
        <v>1982</v>
      </c>
      <c r="B18" s="37">
        <v>91.7</v>
      </c>
      <c r="C18" s="37">
        <v>541.91</v>
      </c>
      <c r="D18" s="37">
        <v>80.930000000000007</v>
      </c>
      <c r="E18" s="37">
        <v>273.35000000000002</v>
      </c>
      <c r="F18" s="37">
        <v>184.45</v>
      </c>
      <c r="G18" s="37">
        <v>72.25</v>
      </c>
      <c r="H18" s="37">
        <v>92.84</v>
      </c>
      <c r="I18" s="37">
        <v>153.29</v>
      </c>
      <c r="J18" s="37">
        <v>79.81</v>
      </c>
      <c r="K18" s="37">
        <v>235.94</v>
      </c>
      <c r="L18" s="37">
        <v>140.1</v>
      </c>
      <c r="M18" s="37">
        <v>55.76</v>
      </c>
      <c r="N18" s="37">
        <v>86.04</v>
      </c>
      <c r="O18" s="37">
        <v>108</v>
      </c>
      <c r="Q18" s="37">
        <v>12.62</v>
      </c>
      <c r="R18" s="37">
        <v>47.69</v>
      </c>
      <c r="S18" s="37">
        <v>35.68</v>
      </c>
      <c r="T18" s="37">
        <v>36.74</v>
      </c>
      <c r="V18" s="37">
        <v>6.76</v>
      </c>
      <c r="W18" s="37">
        <v>18.670000000000002</v>
      </c>
      <c r="X18" s="37">
        <v>36.700000000000003</v>
      </c>
      <c r="Y18" s="37">
        <v>13.82</v>
      </c>
      <c r="Z18" s="37">
        <v>26.9</v>
      </c>
      <c r="AA18" s="37">
        <v>18.829999999999998</v>
      </c>
      <c r="BD18" s="15">
        <f>'Table A1'!B18/B18*100</f>
        <v>85.528898582333696</v>
      </c>
      <c r="BE18" s="15">
        <f>'Table A1'!C18/C18*100</f>
        <v>44.119872303519038</v>
      </c>
      <c r="BF18" s="15">
        <f>'Table A1'!D18/D18*100</f>
        <v>112.13394291362906</v>
      </c>
      <c r="BG18" s="15">
        <f>'Table A1'!E18/E18*100</f>
        <v>46.991037131882194</v>
      </c>
      <c r="BH18" s="15">
        <f>'Table A1'!F18/F18*100</f>
        <v>30.084033613445381</v>
      </c>
      <c r="BI18" s="15">
        <f>'Table A1'!G18/G18*100</f>
        <v>60.775086505190309</v>
      </c>
      <c r="BJ18" s="15">
        <f>'Table A1'!H18/H18*100</f>
        <v>80.967255493321844</v>
      </c>
      <c r="BK18" s="15">
        <f>'Table A1'!I18/I18*100</f>
        <v>64.185530693456855</v>
      </c>
      <c r="BL18" s="15">
        <f>'Table A1'!J18/J18*100</f>
        <v>66.370129056509214</v>
      </c>
      <c r="BM18" s="15">
        <f>'Table A1'!K18/K18*100</f>
        <v>32.813427142493858</v>
      </c>
      <c r="BN18" s="15">
        <f>'Table A1'!L18/L18*100</f>
        <v>73.511777301927197</v>
      </c>
      <c r="BO18" s="15">
        <f>'Table A1'!M18/M18*100</f>
        <v>75.179340028694412</v>
      </c>
      <c r="BP18" s="15">
        <f>'Table A1'!N18/N18*100</f>
        <v>86.436541143654111</v>
      </c>
      <c r="BQ18" s="15">
        <f>'Table A1'!O18/O18*100</f>
        <v>67.277777777777771</v>
      </c>
      <c r="BS18" s="15">
        <f>'Table A1'!Q18/Q18*100</f>
        <v>241.83835182250397</v>
      </c>
      <c r="BT18" s="15">
        <f>'Table A1'!R18/R18*100</f>
        <v>96.435311386034812</v>
      </c>
      <c r="BU18" s="15">
        <f>'Table A1'!S18/S18*100</f>
        <v>96.04820627802691</v>
      </c>
      <c r="BV18" s="15">
        <f>'Table A1'!T18/T18*100</f>
        <v>101.25204137180187</v>
      </c>
      <c r="BX18" s="15"/>
      <c r="BY18" s="15"/>
      <c r="BZ18" s="15"/>
      <c r="CA18" s="15"/>
      <c r="CB18" s="15"/>
      <c r="CC18" s="15">
        <f>'Table A1'!AA18/AA18*100</f>
        <v>89.697291556027622</v>
      </c>
    </row>
    <row r="19" spans="1:81" x14ac:dyDescent="0.25">
      <c r="A19" s="13">
        <v>1983</v>
      </c>
      <c r="B19" s="37">
        <v>90.76</v>
      </c>
      <c r="C19" s="37">
        <v>519.57000000000005</v>
      </c>
      <c r="D19" s="37">
        <v>79.849999999999994</v>
      </c>
      <c r="E19" s="37">
        <v>266.04000000000002</v>
      </c>
      <c r="F19" s="37">
        <v>184.23</v>
      </c>
      <c r="G19" s="37">
        <v>73.89</v>
      </c>
      <c r="H19" s="37">
        <v>93.26</v>
      </c>
      <c r="I19" s="37">
        <v>148.74</v>
      </c>
      <c r="J19" s="37">
        <v>85.63</v>
      </c>
      <c r="K19" s="37">
        <v>229.45</v>
      </c>
      <c r="L19" s="37">
        <v>137.72999999999999</v>
      </c>
      <c r="M19" s="37">
        <v>56.42</v>
      </c>
      <c r="N19" s="37">
        <v>85.91</v>
      </c>
      <c r="O19" s="37">
        <v>107.32</v>
      </c>
      <c r="Q19" s="37">
        <v>14.53</v>
      </c>
      <c r="R19" s="37">
        <v>48.49</v>
      </c>
      <c r="S19" s="37">
        <v>36.33</v>
      </c>
      <c r="T19" s="37">
        <v>37.54</v>
      </c>
      <c r="V19" s="37">
        <v>7.07</v>
      </c>
      <c r="W19" s="37">
        <v>19.82</v>
      </c>
      <c r="X19" s="37">
        <v>40.36</v>
      </c>
      <c r="Y19" s="37">
        <v>14.33</v>
      </c>
      <c r="Z19" s="37">
        <v>28.47</v>
      </c>
      <c r="AA19" s="37">
        <v>20.27</v>
      </c>
      <c r="BD19" s="15">
        <f>'Table A1'!B19/B19*100</f>
        <v>87.384310268840892</v>
      </c>
      <c r="BE19" s="15">
        <f>'Table A1'!C19/C19*100</f>
        <v>47.699058837115302</v>
      </c>
      <c r="BF19" s="15">
        <f>'Table A1'!D19/D19*100</f>
        <v>116.99436443331248</v>
      </c>
      <c r="BG19" s="15">
        <f>'Table A1'!E19/E19*100</f>
        <v>49.052774018944518</v>
      </c>
      <c r="BH19" s="15">
        <f>'Table A1'!F19/F19*100</f>
        <v>32.117461868316781</v>
      </c>
      <c r="BI19" s="15">
        <f>'Table A1'!G19/G19*100</f>
        <v>63.364460684801728</v>
      </c>
      <c r="BJ19" s="15">
        <f>'Table A1'!H19/H19*100</f>
        <v>86.199871327471584</v>
      </c>
      <c r="BK19" s="15">
        <f>'Table A1'!I19/I19*100</f>
        <v>67.103670835014114</v>
      </c>
      <c r="BL19" s="15">
        <f>'Table A1'!J19/J19*100</f>
        <v>68.363891159640318</v>
      </c>
      <c r="BM19" s="15">
        <f>'Table A1'!K19/K19*100</f>
        <v>35.720200479407275</v>
      </c>
      <c r="BN19" s="15">
        <f>'Table A1'!L19/L19*100</f>
        <v>72.104842808393244</v>
      </c>
      <c r="BO19" s="15">
        <f>'Table A1'!M19/M19*100</f>
        <v>73.945409429280389</v>
      </c>
      <c r="BP19" s="15">
        <f>'Table A1'!N19/N19*100</f>
        <v>82.702828541496913</v>
      </c>
      <c r="BQ19" s="15">
        <f>'Table A1'!O19/O19*100</f>
        <v>69.148341408870664</v>
      </c>
      <c r="BS19" s="15">
        <f>'Table A1'!Q19/Q19*100</f>
        <v>225.94631796283551</v>
      </c>
      <c r="BT19" s="15">
        <f>'Table A1'!R19/R19*100</f>
        <v>103.85646525056713</v>
      </c>
      <c r="BU19" s="15">
        <f>'Table A1'!S19/S19*100</f>
        <v>99.779796311588214</v>
      </c>
      <c r="BV19" s="15">
        <f>'Table A1'!T19/T19*100</f>
        <v>106.52637187000533</v>
      </c>
      <c r="BX19" s="15"/>
      <c r="BY19" s="15"/>
      <c r="BZ19" s="15"/>
      <c r="CA19" s="15"/>
      <c r="CB19" s="15"/>
      <c r="CC19" s="15">
        <f>'Table A1'!AA19/AA19*100</f>
        <v>93.191909225456342</v>
      </c>
    </row>
    <row r="20" spans="1:81" x14ac:dyDescent="0.25">
      <c r="A20" s="13">
        <v>1984</v>
      </c>
      <c r="B20" s="37">
        <v>90.16</v>
      </c>
      <c r="C20" s="37">
        <v>498.9</v>
      </c>
      <c r="D20" s="37">
        <v>79.45</v>
      </c>
      <c r="E20" s="37">
        <v>254.54</v>
      </c>
      <c r="F20" s="37">
        <v>183.43</v>
      </c>
      <c r="G20" s="37">
        <v>75.03</v>
      </c>
      <c r="H20" s="37">
        <v>94.35</v>
      </c>
      <c r="I20" s="37">
        <v>144.72</v>
      </c>
      <c r="J20" s="37">
        <v>91.93</v>
      </c>
      <c r="K20" s="37">
        <v>223.7</v>
      </c>
      <c r="L20" s="37">
        <v>135.52000000000001</v>
      </c>
      <c r="M20" s="37">
        <v>57.13</v>
      </c>
      <c r="N20" s="37">
        <v>85.89</v>
      </c>
      <c r="O20" s="37">
        <v>106.77</v>
      </c>
      <c r="Q20" s="37">
        <v>16.59</v>
      </c>
      <c r="R20" s="37">
        <v>49.26</v>
      </c>
      <c r="S20" s="37">
        <v>37.35</v>
      </c>
      <c r="T20" s="37">
        <v>38.590000000000003</v>
      </c>
      <c r="V20" s="37">
        <v>7.35</v>
      </c>
      <c r="W20" s="37">
        <v>20.8</v>
      </c>
      <c r="X20" s="37">
        <v>43.81</v>
      </c>
      <c r="Y20" s="37">
        <v>14.78</v>
      </c>
      <c r="Z20" s="37">
        <v>29.84</v>
      </c>
      <c r="AA20" s="37">
        <v>21.6</v>
      </c>
      <c r="BD20" s="15">
        <f>'Table A1'!B20/B20*100</f>
        <v>88.720053238686774</v>
      </c>
      <c r="BE20" s="15">
        <f>'Table A1'!C20/C20*100</f>
        <v>51.469232311084376</v>
      </c>
      <c r="BF20" s="15">
        <f>'Table A1'!D20/D20*100</f>
        <v>123.058527375708</v>
      </c>
      <c r="BG20" s="15">
        <f>'Table A1'!E20/E20*100</f>
        <v>50.223933370000786</v>
      </c>
      <c r="BH20" s="15">
        <f>'Table A1'!F20/F20*100</f>
        <v>34.323720220247509</v>
      </c>
      <c r="BI20" s="15">
        <f>'Table A1'!G20/G20*100</f>
        <v>66.40010662401707</v>
      </c>
      <c r="BJ20" s="15">
        <f>'Table A1'!H20/H20*100</f>
        <v>89.666136724960253</v>
      </c>
      <c r="BK20" s="15">
        <f>'Table A1'!I20/I20*100</f>
        <v>71.703980099502488</v>
      </c>
      <c r="BL20" s="15">
        <f>'Table A1'!J20/J20*100</f>
        <v>70.945284455564007</v>
      </c>
      <c r="BM20" s="15">
        <f>'Table A1'!K20/K20*100</f>
        <v>39.75860527492177</v>
      </c>
      <c r="BN20" s="15">
        <f>'Table A1'!L20/L20*100</f>
        <v>74.638429752066116</v>
      </c>
      <c r="BO20" s="15">
        <f>'Table A1'!M20/M20*100</f>
        <v>71.013478032557316</v>
      </c>
      <c r="BP20" s="15">
        <f>'Table A1'!N20/N20*100</f>
        <v>86.214926068226788</v>
      </c>
      <c r="BQ20" s="15">
        <f>'Table A1'!O20/O20*100</f>
        <v>72.033342699260089</v>
      </c>
      <c r="BS20" s="15">
        <f>'Table A1'!Q20/Q20*100</f>
        <v>201.7480409885473</v>
      </c>
      <c r="BT20" s="15">
        <f>'Table A1'!R20/R20*100</f>
        <v>110.15022330491271</v>
      </c>
      <c r="BU20" s="15">
        <f>'Table A1'!S20/S20*100</f>
        <v>99.384203480589022</v>
      </c>
      <c r="BV20" s="15">
        <f>'Table A1'!T20/T20*100</f>
        <v>108.31821715470326</v>
      </c>
      <c r="BX20" s="15"/>
      <c r="BY20" s="15"/>
      <c r="BZ20" s="15"/>
      <c r="CA20" s="15"/>
      <c r="CB20" s="15"/>
      <c r="CC20" s="15">
        <f>'Table A1'!AA20/AA20*100</f>
        <v>93.194444444444429</v>
      </c>
    </row>
    <row r="21" spans="1:81" x14ac:dyDescent="0.25">
      <c r="A21" s="13">
        <v>1985</v>
      </c>
      <c r="B21" s="37">
        <v>90.32</v>
      </c>
      <c r="C21" s="37">
        <v>484.42</v>
      </c>
      <c r="D21" s="37">
        <v>80.25</v>
      </c>
      <c r="E21" s="37">
        <v>241.78</v>
      </c>
      <c r="F21" s="37">
        <v>184.75</v>
      </c>
      <c r="G21" s="37">
        <v>76.819999999999993</v>
      </c>
      <c r="H21" s="37">
        <v>99.91</v>
      </c>
      <c r="I21" s="37">
        <v>142.08000000000001</v>
      </c>
      <c r="J21" s="37">
        <v>99.19</v>
      </c>
      <c r="K21" s="37">
        <v>218.5</v>
      </c>
      <c r="L21" s="37">
        <v>134.32</v>
      </c>
      <c r="M21" s="37">
        <v>58.18</v>
      </c>
      <c r="N21" s="37">
        <v>86.26</v>
      </c>
      <c r="O21" s="37">
        <v>107.31</v>
      </c>
      <c r="Q21" s="37">
        <v>19.010000000000002</v>
      </c>
      <c r="R21" s="37">
        <v>50.76</v>
      </c>
      <c r="S21" s="37">
        <v>38.74</v>
      </c>
      <c r="T21" s="37">
        <v>40.11</v>
      </c>
      <c r="V21" s="37">
        <v>8.01</v>
      </c>
      <c r="W21" s="37">
        <v>22.04</v>
      </c>
      <c r="X21" s="37">
        <v>47.3</v>
      </c>
      <c r="Y21" s="37">
        <v>16.010000000000002</v>
      </c>
      <c r="Z21" s="37">
        <v>31.79</v>
      </c>
      <c r="AA21" s="37">
        <v>23.25</v>
      </c>
      <c r="BD21" s="15">
        <f>'Table A1'!B21/B21*100</f>
        <v>88.241806908768822</v>
      </c>
      <c r="BE21" s="15">
        <f>'Table A1'!C21/C21*100</f>
        <v>55.003922216258616</v>
      </c>
      <c r="BF21" s="15">
        <f>'Table A1'!D21/D21*100</f>
        <v>123.42679127725857</v>
      </c>
      <c r="BG21" s="15">
        <f>'Table A1'!E21/E21*100</f>
        <v>58.776573744726612</v>
      </c>
      <c r="BH21" s="15">
        <f>'Table A1'!F21/F21*100</f>
        <v>35.231393775372126</v>
      </c>
      <c r="BI21" s="15">
        <f>'Table A1'!G21/G21*100</f>
        <v>67.078885706847174</v>
      </c>
      <c r="BJ21" s="15">
        <f>'Table A1'!H21/H21*100</f>
        <v>85.276749074166759</v>
      </c>
      <c r="BK21" s="15">
        <f>'Table A1'!I21/I21*100</f>
        <v>73.754222972972968</v>
      </c>
      <c r="BL21" s="15">
        <f>'Table A1'!J21/J21*100</f>
        <v>69.815505595322108</v>
      </c>
      <c r="BM21" s="15">
        <f>'Table A1'!K21/K21*100</f>
        <v>43.025171624713963</v>
      </c>
      <c r="BN21" s="15">
        <f>'Table A1'!L21/L21*100</f>
        <v>78.528886241810611</v>
      </c>
      <c r="BO21" s="15">
        <f>'Table A1'!M21/M21*100</f>
        <v>72.206943966998978</v>
      </c>
      <c r="BP21" s="15">
        <f>'Table A1'!N21/N21*100</f>
        <v>88.210062601437514</v>
      </c>
      <c r="BQ21" s="15">
        <f>'Table A1'!O21/O21*100</f>
        <v>73.739632839437135</v>
      </c>
      <c r="BS21" s="15">
        <f>'Table A1'!Q21/Q21*100</f>
        <v>183.42977380326141</v>
      </c>
      <c r="BT21" s="15">
        <f>'Table A1'!R21/R21*100</f>
        <v>112.80535855003939</v>
      </c>
      <c r="BU21" s="15">
        <f>'Table A1'!S21/S21*100</f>
        <v>101.62622612287041</v>
      </c>
      <c r="BV21" s="15">
        <f>'Table A1'!T21/T21*100</f>
        <v>110.07230117177762</v>
      </c>
      <c r="BX21" s="15"/>
      <c r="BY21" s="15"/>
      <c r="BZ21" s="15"/>
      <c r="CA21" s="15"/>
      <c r="CB21" s="15"/>
      <c r="CC21" s="15">
        <f>'Table A1'!AA21/AA21*100</f>
        <v>95.784946236559136</v>
      </c>
    </row>
    <row r="22" spans="1:81" x14ac:dyDescent="0.25">
      <c r="A22" s="13">
        <v>1986</v>
      </c>
      <c r="B22" s="37">
        <v>90.17</v>
      </c>
      <c r="C22" s="37">
        <v>472.42</v>
      </c>
      <c r="D22" s="37">
        <v>81.680000000000007</v>
      </c>
      <c r="E22" s="37">
        <v>231.91</v>
      </c>
      <c r="F22" s="37">
        <v>185.53</v>
      </c>
      <c r="G22" s="37">
        <v>78.91</v>
      </c>
      <c r="H22" s="37">
        <v>102.29</v>
      </c>
      <c r="I22" s="37">
        <v>139.52000000000001</v>
      </c>
      <c r="J22" s="37">
        <v>107.55</v>
      </c>
      <c r="K22" s="37">
        <v>214.46</v>
      </c>
      <c r="L22" s="37">
        <v>133.66999999999999</v>
      </c>
      <c r="M22" s="37">
        <v>59.73</v>
      </c>
      <c r="N22" s="37">
        <v>86.84</v>
      </c>
      <c r="O22" s="37">
        <v>107.94</v>
      </c>
      <c r="Q22" s="37">
        <v>21.39</v>
      </c>
      <c r="R22" s="37">
        <v>52.42</v>
      </c>
      <c r="S22" s="37">
        <v>40.4</v>
      </c>
      <c r="T22" s="37">
        <v>41.85</v>
      </c>
      <c r="V22" s="37">
        <v>9.14</v>
      </c>
      <c r="W22" s="37">
        <v>24.26</v>
      </c>
      <c r="X22" s="37">
        <v>51.63</v>
      </c>
      <c r="Y22" s="37">
        <v>18.11</v>
      </c>
      <c r="Z22" s="37">
        <v>35.06</v>
      </c>
      <c r="AA22" s="37">
        <v>25.63</v>
      </c>
      <c r="BD22" s="15">
        <f>'Table A1'!B22/B22*100</f>
        <v>88.821115670400346</v>
      </c>
      <c r="BE22" s="15">
        <f>'Table A1'!C22/C22*100</f>
        <v>54.551035095889247</v>
      </c>
      <c r="BF22" s="15">
        <f>'Table A1'!D22/D22*100</f>
        <v>126.2242899118511</v>
      </c>
      <c r="BG22" s="15">
        <f>'Table A1'!E22/E22*100</f>
        <v>67.698676210598947</v>
      </c>
      <c r="BH22" s="15">
        <f>'Table A1'!F22/F22*100</f>
        <v>35.660001077992774</v>
      </c>
      <c r="BI22" s="15">
        <f>'Table A1'!G22/G22*100</f>
        <v>66.31605626663287</v>
      </c>
      <c r="BJ22" s="15">
        <f>'Table A1'!H22/H22*100</f>
        <v>88.200215074787351</v>
      </c>
      <c r="BK22" s="15">
        <f>'Table A1'!I22/I22*100</f>
        <v>73.35865825688073</v>
      </c>
      <c r="BL22" s="15">
        <f>'Table A1'!J22/J22*100</f>
        <v>63.756392375639237</v>
      </c>
      <c r="BM22" s="15">
        <f>'Table A1'!K22/K22*100</f>
        <v>43.192203674344867</v>
      </c>
      <c r="BN22" s="15">
        <f>'Table A1'!L22/L22*100</f>
        <v>77.190095010099512</v>
      </c>
      <c r="BO22" s="15">
        <f>'Table A1'!M22/M22*100</f>
        <v>72.911434789887835</v>
      </c>
      <c r="BP22" s="15">
        <f>'Table A1'!N22/N22*100</f>
        <v>89.843390142791336</v>
      </c>
      <c r="BQ22" s="15">
        <f>'Table A1'!O22/O22*100</f>
        <v>74.291272929405224</v>
      </c>
      <c r="BS22" s="15">
        <f>'Table A1'!Q22/Q22*100</f>
        <v>181.81393174380551</v>
      </c>
      <c r="BT22" s="15">
        <f>'Table A1'!R22/R22*100</f>
        <v>107.89774895078214</v>
      </c>
      <c r="BU22" s="15">
        <f>'Table A1'!S22/S22*100</f>
        <v>105.42079207920794</v>
      </c>
      <c r="BV22" s="15">
        <f>'Table A1'!T22/T22*100</f>
        <v>110.34647550776582</v>
      </c>
      <c r="BX22" s="15"/>
      <c r="BY22" s="15"/>
      <c r="BZ22" s="15"/>
      <c r="CA22" s="15"/>
      <c r="CB22" s="15"/>
      <c r="CC22" s="15">
        <f>'Table A1'!AA22/AA22*100</f>
        <v>93.601248536870855</v>
      </c>
    </row>
    <row r="23" spans="1:81" x14ac:dyDescent="0.25">
      <c r="A23" s="13">
        <v>1987</v>
      </c>
      <c r="B23" s="37">
        <v>89.92</v>
      </c>
      <c r="C23" s="37">
        <v>461.89</v>
      </c>
      <c r="D23" s="37">
        <v>83.93</v>
      </c>
      <c r="E23" s="37">
        <v>219.41</v>
      </c>
      <c r="F23" s="37">
        <v>185.96</v>
      </c>
      <c r="G23" s="37">
        <v>81.05</v>
      </c>
      <c r="H23" s="37">
        <v>102.65</v>
      </c>
      <c r="I23" s="37">
        <v>136.65</v>
      </c>
      <c r="J23" s="37">
        <v>114.92</v>
      </c>
      <c r="K23" s="37">
        <v>210.29</v>
      </c>
      <c r="L23" s="37">
        <v>132.44</v>
      </c>
      <c r="M23" s="37">
        <v>61.14</v>
      </c>
      <c r="N23" s="37">
        <v>87.5</v>
      </c>
      <c r="O23" s="37">
        <v>108.28</v>
      </c>
      <c r="Q23" s="37">
        <v>24.38</v>
      </c>
      <c r="R23" s="37">
        <v>54.19</v>
      </c>
      <c r="S23" s="37">
        <v>42.57</v>
      </c>
      <c r="T23" s="37">
        <v>44</v>
      </c>
      <c r="V23" s="37">
        <v>10.87</v>
      </c>
      <c r="W23" s="37">
        <v>27.36</v>
      </c>
      <c r="X23" s="37">
        <v>56.25</v>
      </c>
      <c r="Y23" s="37">
        <v>21.38</v>
      </c>
      <c r="Z23" s="37">
        <v>39.549999999999997</v>
      </c>
      <c r="AA23" s="37">
        <v>28.66</v>
      </c>
      <c r="BD23" s="15">
        <f>'Table A1'!B23/B23*100</f>
        <v>91.792704626334526</v>
      </c>
      <c r="BE23" s="15">
        <f>'Table A1'!C23/C23*100</f>
        <v>57.888241789170578</v>
      </c>
      <c r="BF23" s="15">
        <f>'Table A1'!D23/D23*100</f>
        <v>134.7194090313356</v>
      </c>
      <c r="BG23" s="15">
        <f>'Table A1'!E23/E23*100</f>
        <v>62.663506676997407</v>
      </c>
      <c r="BH23" s="15">
        <f>'Table A1'!F23/F23*100</f>
        <v>38.49752634975264</v>
      </c>
      <c r="BI23" s="15">
        <f>'Table A1'!G23/G23*100</f>
        <v>69.882788402220854</v>
      </c>
      <c r="BJ23" s="15">
        <f>'Table A1'!H23/H23*100</f>
        <v>95.713589868485144</v>
      </c>
      <c r="BK23" s="15">
        <f>'Table A1'!I23/I23*100</f>
        <v>78.543724844493227</v>
      </c>
      <c r="BL23" s="15">
        <f>'Table A1'!J23/J23*100</f>
        <v>62.800208840932825</v>
      </c>
      <c r="BM23" s="15">
        <f>'Table A1'!K23/K23*100</f>
        <v>45.860478386989392</v>
      </c>
      <c r="BN23" s="15">
        <f>'Table A1'!L23/L23*100</f>
        <v>78.390214436726055</v>
      </c>
      <c r="BO23" s="15">
        <f>'Table A1'!M23/M23*100</f>
        <v>74.550212626758267</v>
      </c>
      <c r="BP23" s="15">
        <f>'Table A1'!N23/N23*100</f>
        <v>93.325714285714284</v>
      </c>
      <c r="BQ23" s="15">
        <f>'Table A1'!O23/O23*100</f>
        <v>77.622829700775767</v>
      </c>
      <c r="BS23" s="15">
        <f>'Table A1'!Q23/Q23*100</f>
        <v>179.20426579163248</v>
      </c>
      <c r="BT23" s="15">
        <f>'Table A1'!R23/R23*100</f>
        <v>117.01420926370179</v>
      </c>
      <c r="BU23" s="15">
        <f>'Table A1'!S23/S23*100</f>
        <v>104.08738548273433</v>
      </c>
      <c r="BV23" s="15">
        <f>'Table A1'!T23/T23*100</f>
        <v>113.6818181818182</v>
      </c>
      <c r="BX23" s="15"/>
      <c r="BY23" s="15"/>
      <c r="BZ23" s="15"/>
      <c r="CA23" s="15"/>
      <c r="CB23" s="15"/>
      <c r="CC23" s="15">
        <f>'Table A1'!AA23/AA23*100</f>
        <v>88.939288206559667</v>
      </c>
    </row>
    <row r="24" spans="1:81" x14ac:dyDescent="0.25">
      <c r="A24" s="13">
        <v>1988</v>
      </c>
      <c r="B24" s="37">
        <v>90.38</v>
      </c>
      <c r="C24" s="37">
        <v>453.67</v>
      </c>
      <c r="D24" s="37">
        <v>88.85</v>
      </c>
      <c r="E24" s="37">
        <v>208.87</v>
      </c>
      <c r="F24" s="37">
        <v>186.8</v>
      </c>
      <c r="G24" s="37">
        <v>83.06</v>
      </c>
      <c r="H24" s="37">
        <v>105.13</v>
      </c>
      <c r="I24" s="37">
        <v>134.11000000000001</v>
      </c>
      <c r="J24" s="37">
        <v>122.08</v>
      </c>
      <c r="K24" s="37">
        <v>206.45</v>
      </c>
      <c r="L24" s="37">
        <v>131.1</v>
      </c>
      <c r="M24" s="37">
        <v>62.29</v>
      </c>
      <c r="N24" s="37">
        <v>88.78</v>
      </c>
      <c r="O24" s="37">
        <v>109.07</v>
      </c>
      <c r="Q24" s="37">
        <v>28.14</v>
      </c>
      <c r="R24" s="37">
        <v>56.83</v>
      </c>
      <c r="S24" s="37">
        <v>45.46</v>
      </c>
      <c r="T24" s="37">
        <v>46.9</v>
      </c>
      <c r="V24" s="37">
        <v>13.63</v>
      </c>
      <c r="W24" s="37">
        <v>31.54</v>
      </c>
      <c r="X24" s="37">
        <v>61.05</v>
      </c>
      <c r="Y24" s="37">
        <v>26.32</v>
      </c>
      <c r="Z24" s="37">
        <v>45.42</v>
      </c>
      <c r="AA24" s="37">
        <v>32.619999999999997</v>
      </c>
      <c r="BD24" s="15">
        <f>'Table A1'!B24/B24*100</f>
        <v>93.272847975215754</v>
      </c>
      <c r="BE24" s="15">
        <f>'Table A1'!C24/C24*100</f>
        <v>58.756364758524917</v>
      </c>
      <c r="BF24" s="15">
        <f>'Table A1'!D24/D24*100</f>
        <v>140.15756893640969</v>
      </c>
      <c r="BG24" s="15">
        <f>'Table A1'!E24/E24*100</f>
        <v>65.528797816823854</v>
      </c>
      <c r="BH24" s="15">
        <f>'Table A1'!F24/F24*100</f>
        <v>40.299785867237688</v>
      </c>
      <c r="BI24" s="15">
        <f>'Table A1'!G24/G24*100</f>
        <v>71.695160125210691</v>
      </c>
      <c r="BJ24" s="15">
        <f>'Table A1'!H24/H24*100</f>
        <v>102.52068867116904</v>
      </c>
      <c r="BK24" s="15">
        <f>'Table A1'!I24/I24*100</f>
        <v>87.599731563641782</v>
      </c>
      <c r="BL24" s="15">
        <f>'Table A1'!J24/J24*100</f>
        <v>65.850262123197894</v>
      </c>
      <c r="BM24" s="15">
        <f>'Table A1'!K24/K24*100</f>
        <v>51.726810365705987</v>
      </c>
      <c r="BN24" s="15">
        <f>'Table A1'!L24/L24*100</f>
        <v>86.430205949656752</v>
      </c>
      <c r="BO24" s="15">
        <f>'Table A1'!M24/M24*100</f>
        <v>80.590785037726761</v>
      </c>
      <c r="BP24" s="15">
        <f>'Table A1'!N24/N24*100</f>
        <v>101.52061275061951</v>
      </c>
      <c r="BQ24" s="15">
        <f>'Table A1'!O24/O24*100</f>
        <v>82.635005042633168</v>
      </c>
      <c r="BS24" s="15">
        <f>'Table A1'!Q24/Q24*100</f>
        <v>177.43425728500355</v>
      </c>
      <c r="BT24" s="15">
        <f>'Table A1'!R24/R24*100</f>
        <v>120.69329579447476</v>
      </c>
      <c r="BU24" s="15">
        <f>'Table A1'!S24/S24*100</f>
        <v>102.79366476022875</v>
      </c>
      <c r="BV24" s="15">
        <f>'Table A1'!T24/T24*100</f>
        <v>114.9040511727079</v>
      </c>
      <c r="BX24" s="15"/>
      <c r="BY24" s="15"/>
      <c r="BZ24" s="15"/>
      <c r="CA24" s="15"/>
      <c r="CB24" s="15"/>
      <c r="CC24" s="15">
        <f>'Table A1'!AA24/AA24*100</f>
        <v>87.676272225628466</v>
      </c>
    </row>
    <row r="25" spans="1:81" x14ac:dyDescent="0.25">
      <c r="A25" s="13">
        <v>1989</v>
      </c>
      <c r="B25" s="37">
        <v>91.03</v>
      </c>
      <c r="C25" s="37">
        <v>443.56</v>
      </c>
      <c r="D25" s="37">
        <v>94.35</v>
      </c>
      <c r="E25" s="37">
        <v>201.78</v>
      </c>
      <c r="F25" s="37">
        <v>188.82</v>
      </c>
      <c r="G25" s="37">
        <v>84.9</v>
      </c>
      <c r="H25" s="37">
        <v>108.59</v>
      </c>
      <c r="I25" s="37">
        <v>132.16999999999999</v>
      </c>
      <c r="J25" s="37">
        <v>130.9</v>
      </c>
      <c r="K25" s="37">
        <v>206.52</v>
      </c>
      <c r="L25" s="37">
        <v>131.5</v>
      </c>
      <c r="M25" s="37">
        <v>64.38</v>
      </c>
      <c r="N25" s="37">
        <v>91.28</v>
      </c>
      <c r="O25" s="37">
        <v>110.75</v>
      </c>
      <c r="Q25" s="37">
        <v>31.49</v>
      </c>
      <c r="R25" s="37">
        <v>58.93</v>
      </c>
      <c r="S25" s="37">
        <v>48.11</v>
      </c>
      <c r="T25" s="37">
        <v>49.47</v>
      </c>
      <c r="V25" s="37">
        <v>16.68</v>
      </c>
      <c r="W25" s="37">
        <v>35.78</v>
      </c>
      <c r="X25" s="37">
        <v>65.459999999999994</v>
      </c>
      <c r="Y25" s="37">
        <v>31.48</v>
      </c>
      <c r="Z25" s="37">
        <v>51.79</v>
      </c>
      <c r="AA25" s="37">
        <v>36.61</v>
      </c>
      <c r="BD25" s="15">
        <f>'Table A1'!B25/B25*100</f>
        <v>92.716686806547301</v>
      </c>
      <c r="BE25" s="15">
        <f>'Table A1'!C25/C25*100</f>
        <v>58.285237622869502</v>
      </c>
      <c r="BF25" s="15">
        <f>'Table A1'!D25/D25*100</f>
        <v>136.37519872813991</v>
      </c>
      <c r="BG25" s="15">
        <f>'Table A1'!E25/E25*100</f>
        <v>71.444147090891065</v>
      </c>
      <c r="BH25" s="15">
        <f>'Table A1'!F25/F25*100</f>
        <v>41.817604067365743</v>
      </c>
      <c r="BI25" s="15">
        <f>'Table A1'!G25/G25*100</f>
        <v>73.568904593639573</v>
      </c>
      <c r="BJ25" s="15">
        <f>'Table A1'!H25/H25*100</f>
        <v>102.21935721521318</v>
      </c>
      <c r="BK25" s="15">
        <f>'Table A1'!I25/I25*100</f>
        <v>91.654687145343132</v>
      </c>
      <c r="BL25" s="15">
        <f>'Table A1'!J25/J25*100</f>
        <v>65.935828877005349</v>
      </c>
      <c r="BM25" s="15">
        <f>'Table A1'!K25/K25*100</f>
        <v>54.880883207437535</v>
      </c>
      <c r="BN25" s="15">
        <f>'Table A1'!L25/L25*100</f>
        <v>88.897338403041829</v>
      </c>
      <c r="BO25" s="15">
        <f>'Table A1'!M25/M25*100</f>
        <v>87.10779745262505</v>
      </c>
      <c r="BP25" s="15">
        <f>'Table A1'!N25/N25*100</f>
        <v>101.90622261174407</v>
      </c>
      <c r="BQ25" s="15">
        <f>'Table A1'!O25/O25*100</f>
        <v>84.695259593679452</v>
      </c>
      <c r="BS25" s="15">
        <f>'Table A1'!Q25/Q25*100</f>
        <v>173.57891394093363</v>
      </c>
      <c r="BT25" s="15">
        <f>'Table A1'!R25/R25*100</f>
        <v>120.07466485660953</v>
      </c>
      <c r="BU25" s="15">
        <f>'Table A1'!S25/S25*100</f>
        <v>100.14549989607151</v>
      </c>
      <c r="BV25" s="15">
        <f>'Table A1'!T25/T25*100</f>
        <v>113.32120477056802</v>
      </c>
      <c r="BX25" s="15"/>
      <c r="BY25" s="15"/>
      <c r="BZ25" s="15"/>
      <c r="CA25" s="15"/>
      <c r="CB25" s="15"/>
      <c r="CC25" s="15">
        <f>'Table A1'!AA25/AA25*100</f>
        <v>81.152690521715385</v>
      </c>
    </row>
    <row r="26" spans="1:81" x14ac:dyDescent="0.25">
      <c r="A26" s="13">
        <v>1990</v>
      </c>
      <c r="B26" s="37">
        <v>91.5</v>
      </c>
      <c r="C26" s="37">
        <v>424</v>
      </c>
      <c r="D26" s="37">
        <v>97.81</v>
      </c>
      <c r="E26" s="37">
        <v>196.58</v>
      </c>
      <c r="F26" s="37">
        <v>191.38</v>
      </c>
      <c r="G26" s="37">
        <v>87.85</v>
      </c>
      <c r="H26" s="37">
        <v>111.26</v>
      </c>
      <c r="I26" s="37">
        <v>133.07</v>
      </c>
      <c r="J26" s="37">
        <v>139.11000000000001</v>
      </c>
      <c r="K26" s="37">
        <v>206.29</v>
      </c>
      <c r="L26" s="37">
        <v>132.85</v>
      </c>
      <c r="M26" s="37">
        <v>67.08</v>
      </c>
      <c r="N26" s="37">
        <v>93.7</v>
      </c>
      <c r="O26" s="37">
        <v>112.75</v>
      </c>
      <c r="Q26" s="37">
        <v>33.96</v>
      </c>
      <c r="R26" s="37">
        <v>59.82</v>
      </c>
      <c r="S26" s="37">
        <v>50.14</v>
      </c>
      <c r="T26" s="37">
        <v>51.24</v>
      </c>
      <c r="V26" s="37">
        <v>19.2</v>
      </c>
      <c r="W26" s="37">
        <v>40.29</v>
      </c>
      <c r="X26" s="37">
        <v>71.06</v>
      </c>
      <c r="Y26" s="37">
        <v>35.86</v>
      </c>
      <c r="Z26" s="37">
        <v>56.89</v>
      </c>
      <c r="AA26" s="37">
        <v>40.619999999999997</v>
      </c>
      <c r="BD26" s="15">
        <f>'Table A1'!B26/B26*100</f>
        <v>93.737704918032776</v>
      </c>
      <c r="BE26" s="15">
        <f>'Table A1'!C26/C26*100</f>
        <v>60.198113207547181</v>
      </c>
      <c r="BF26" s="15">
        <f>'Table A1'!D26/D26*100</f>
        <v>132.35865453430119</v>
      </c>
      <c r="BG26" s="15">
        <f>'Table A1'!E26/E26*100</f>
        <v>69.94099094516227</v>
      </c>
      <c r="BH26" s="15">
        <f>'Table A1'!F26/F26*100</f>
        <v>41.158950778555756</v>
      </c>
      <c r="BI26" s="15">
        <f>'Table A1'!G26/G26*100</f>
        <v>70.870802504268639</v>
      </c>
      <c r="BJ26" s="15">
        <f>'Table A1'!H26/H26*100</f>
        <v>98.319252202049242</v>
      </c>
      <c r="BK26" s="15">
        <f>'Table A1'!I26/I26*100</f>
        <v>90.268279852709114</v>
      </c>
      <c r="BL26" s="15">
        <f>'Table A1'!J26/J26*100</f>
        <v>62.66264107540794</v>
      </c>
      <c r="BM26" s="15">
        <f>'Table A1'!K26/K26*100</f>
        <v>55.402588588879745</v>
      </c>
      <c r="BN26" s="15">
        <f>'Table A1'!L26/L26*100</f>
        <v>88.340233345878815</v>
      </c>
      <c r="BO26" s="15">
        <f>'Table A1'!M26/M26*100</f>
        <v>81.872391174716768</v>
      </c>
      <c r="BP26" s="15">
        <f>'Table A1'!N26/N26*100</f>
        <v>99.839914621131271</v>
      </c>
      <c r="BQ26" s="15">
        <f>'Table A1'!O26/O26*100</f>
        <v>83.104212860310426</v>
      </c>
      <c r="BS26" s="15">
        <f>'Table A1'!Q26/Q26*100</f>
        <v>152.59128386336866</v>
      </c>
      <c r="BT26" s="15">
        <f>'Table A1'!R26/R26*100</f>
        <v>114.84453360080241</v>
      </c>
      <c r="BU26" s="15">
        <f>'Table A1'!S26/S26*100</f>
        <v>97.487036298364586</v>
      </c>
      <c r="BV26" s="15">
        <f>'Table A1'!T26/T26*100</f>
        <v>107.96252927400467</v>
      </c>
      <c r="BX26" s="15">
        <f>'Table A1'!V26/V26*100</f>
        <v>138.38541666666669</v>
      </c>
      <c r="BY26" s="15">
        <f>'Table A1'!W26/W26*100</f>
        <v>82.874162323157123</v>
      </c>
      <c r="BZ26" s="15">
        <f>'Table A1'!X26/X26*100</f>
        <v>26.372079932451449</v>
      </c>
      <c r="CA26" s="15">
        <f>'Table A1'!Y26/Y26*100</f>
        <v>140.90909090909091</v>
      </c>
      <c r="CB26" s="15">
        <f>'Table A1'!Z26/Z26*100</f>
        <v>79.715239936719982</v>
      </c>
      <c r="CC26" s="15">
        <f>'Table A1'!AA26/AA26*100</f>
        <v>76.440177252584945</v>
      </c>
    </row>
    <row r="27" spans="1:81" x14ac:dyDescent="0.25">
      <c r="A27" s="13">
        <v>1991</v>
      </c>
      <c r="B27" s="37">
        <v>91.96</v>
      </c>
      <c r="C27" s="37">
        <v>405.38</v>
      </c>
      <c r="D27" s="37">
        <v>101.29</v>
      </c>
      <c r="E27" s="37">
        <v>196.39</v>
      </c>
      <c r="F27" s="37">
        <v>196.9</v>
      </c>
      <c r="G27" s="37">
        <v>93.02</v>
      </c>
      <c r="H27" s="37">
        <v>111.46</v>
      </c>
      <c r="I27" s="37">
        <v>135.69</v>
      </c>
      <c r="J27" s="37">
        <v>146.66999999999999</v>
      </c>
      <c r="K27" s="37">
        <v>202.36</v>
      </c>
      <c r="L27" s="37">
        <v>132.52000000000001</v>
      </c>
      <c r="M27" s="37">
        <v>69.87</v>
      </c>
      <c r="N27" s="37">
        <v>94.92</v>
      </c>
      <c r="O27" s="37">
        <v>115.06</v>
      </c>
      <c r="Q27" s="37">
        <v>36.409999999999997</v>
      </c>
      <c r="R27" s="37">
        <v>61.53</v>
      </c>
      <c r="S27" s="37">
        <v>52.18</v>
      </c>
      <c r="T27" s="37">
        <v>53.23</v>
      </c>
      <c r="V27" s="37">
        <v>21.28</v>
      </c>
      <c r="W27" s="37">
        <v>44.06</v>
      </c>
      <c r="X27" s="37">
        <v>77.87</v>
      </c>
      <c r="Y27" s="37">
        <v>39.909999999999997</v>
      </c>
      <c r="Z27" s="37">
        <v>64.91</v>
      </c>
      <c r="AA27" s="37">
        <v>44.75</v>
      </c>
      <c r="BD27" s="15">
        <f>'Table A1'!B27/B27*100</f>
        <v>93.018703784254043</v>
      </c>
      <c r="BE27" s="15">
        <f>'Table A1'!C27/C27*100</f>
        <v>56.601213676057029</v>
      </c>
      <c r="BF27" s="15">
        <f>'Table A1'!D27/D27*100</f>
        <v>119.51821502616249</v>
      </c>
      <c r="BG27" s="15">
        <f>'Table A1'!E27/E27*100</f>
        <v>75.579204643820972</v>
      </c>
      <c r="BH27" s="15">
        <f>'Table A1'!F27/F27*100</f>
        <v>41.137633316404262</v>
      </c>
      <c r="BI27" s="15">
        <f>'Table A1'!G27/G27*100</f>
        <v>68.834659213072456</v>
      </c>
      <c r="BJ27" s="15">
        <f>'Table A1'!H27/H27*100</f>
        <v>90.947425085232382</v>
      </c>
      <c r="BK27" s="15">
        <f>'Table A1'!I27/I27*100</f>
        <v>80.823936915026906</v>
      </c>
      <c r="BL27" s="15">
        <f>'Table A1'!J27/J27*100</f>
        <v>57.080520897252342</v>
      </c>
      <c r="BM27" s="15">
        <f>'Table A1'!K27/K27*100</f>
        <v>53.28622257363115</v>
      </c>
      <c r="BN27" s="15">
        <f>'Table A1'!L27/L27*100</f>
        <v>79.331421672200406</v>
      </c>
      <c r="BO27" s="15">
        <f>'Table A1'!M27/M27*100</f>
        <v>73.336195792185492</v>
      </c>
      <c r="BP27" s="15">
        <f>'Table A1'!N27/N27*100</f>
        <v>89.348925410872312</v>
      </c>
      <c r="BQ27" s="15">
        <f>'Table A1'!O27/O27*100</f>
        <v>77.333565096471418</v>
      </c>
      <c r="BS27" s="15">
        <f>'Table A1'!Q27/Q27*100</f>
        <v>139.90661906069761</v>
      </c>
      <c r="BT27" s="15">
        <f>'Table A1'!R27/R27*100</f>
        <v>109.75134080936128</v>
      </c>
      <c r="BU27" s="15">
        <f>'Table A1'!S27/S27*100</f>
        <v>92.085090072824826</v>
      </c>
      <c r="BV27" s="15">
        <f>'Table A1'!T27/T27*100</f>
        <v>102.16043584444863</v>
      </c>
      <c r="BX27" s="15">
        <f>'Table A1'!V27/V27*100</f>
        <v>124.38909774436088</v>
      </c>
      <c r="BY27" s="15">
        <f>'Table A1'!W27/W27*100</f>
        <v>75.510667271901951</v>
      </c>
      <c r="BZ27" s="15">
        <f>'Table A1'!X27/X27*100</f>
        <v>24.001541029921665</v>
      </c>
      <c r="CA27" s="15">
        <f>'Table A1'!Y27/Y27*100</f>
        <v>126.53470308193435</v>
      </c>
      <c r="CB27" s="15">
        <f>'Table A1'!Z27/Z27*100</f>
        <v>69.819750423663535</v>
      </c>
      <c r="CC27" s="15">
        <f>'Table A1'!AA27/AA27*100</f>
        <v>69.184357541899445</v>
      </c>
    </row>
    <row r="28" spans="1:81" x14ac:dyDescent="0.25">
      <c r="A28" s="13">
        <v>1992</v>
      </c>
      <c r="B28" s="37">
        <v>91.97</v>
      </c>
      <c r="C28" s="37">
        <v>392.52</v>
      </c>
      <c r="D28" s="37">
        <v>103.99</v>
      </c>
      <c r="E28" s="37">
        <v>193.77</v>
      </c>
      <c r="F28" s="37">
        <v>199.61</v>
      </c>
      <c r="G28" s="37">
        <v>97.9</v>
      </c>
      <c r="H28" s="37">
        <v>110.75</v>
      </c>
      <c r="I28" s="37">
        <v>135.37</v>
      </c>
      <c r="J28" s="37">
        <v>151.9</v>
      </c>
      <c r="K28" s="37">
        <v>197.3</v>
      </c>
      <c r="L28" s="37">
        <v>130.44999999999999</v>
      </c>
      <c r="M28" s="37">
        <v>71.75</v>
      </c>
      <c r="N28" s="37">
        <v>94.42</v>
      </c>
      <c r="O28" s="37">
        <v>116</v>
      </c>
      <c r="Q28" s="37">
        <v>37.909999999999997</v>
      </c>
      <c r="R28" s="37">
        <v>61.97</v>
      </c>
      <c r="S28" s="37">
        <v>53.59</v>
      </c>
      <c r="T28" s="37">
        <v>54.39</v>
      </c>
      <c r="V28" s="37">
        <v>21.69</v>
      </c>
      <c r="W28" s="37">
        <v>47.65</v>
      </c>
      <c r="X28" s="37">
        <v>84.64</v>
      </c>
      <c r="Y28" s="37">
        <v>40.56</v>
      </c>
      <c r="Z28" s="37">
        <v>67.66</v>
      </c>
      <c r="AA28" s="37">
        <v>47.58</v>
      </c>
      <c r="BD28" s="15">
        <f>'Table A1'!B28/B28*100</f>
        <v>94.67217570947048</v>
      </c>
      <c r="BE28" s="15">
        <f>'Table A1'!C28/C28*100</f>
        <v>58.776622847243452</v>
      </c>
      <c r="BF28" s="15">
        <f>'Table A1'!D28/D28*100</f>
        <v>117.05933262813733</v>
      </c>
      <c r="BG28" s="15">
        <f>'Table A1'!E28/E28*100</f>
        <v>81.090984156474164</v>
      </c>
      <c r="BH28" s="15">
        <f>'Table A1'!F28/F28*100</f>
        <v>41.801512950252992</v>
      </c>
      <c r="BI28" s="15">
        <f>'Table A1'!G28/G28*100</f>
        <v>67.436159346271694</v>
      </c>
      <c r="BJ28" s="15">
        <f>'Table A1'!H28/H28*100</f>
        <v>90.925507900677204</v>
      </c>
      <c r="BK28" s="15">
        <f>'Table A1'!I28/I28*100</f>
        <v>77.343576863411386</v>
      </c>
      <c r="BL28" s="15">
        <f>'Table A1'!J28/J28*100</f>
        <v>56.030283080974321</v>
      </c>
      <c r="BM28" s="15">
        <f>'Table A1'!K28/K28*100</f>
        <v>54.840344652812981</v>
      </c>
      <c r="BN28" s="15">
        <f>'Table A1'!L28/L28*100</f>
        <v>77.45496358758146</v>
      </c>
      <c r="BO28" s="15">
        <f>'Table A1'!M28/M28*100</f>
        <v>70.132404181184668</v>
      </c>
      <c r="BP28" s="15">
        <f>'Table A1'!N28/N28*100</f>
        <v>88.943020546494395</v>
      </c>
      <c r="BQ28" s="15">
        <f>'Table A1'!O28/O28*100</f>
        <v>76.637931034482762</v>
      </c>
      <c r="BS28" s="15">
        <f>'Table A1'!Q28/Q28*100</f>
        <v>139.2772355579003</v>
      </c>
      <c r="BT28" s="15">
        <f>'Table A1'!R28/R28*100</f>
        <v>113.58721962239792</v>
      </c>
      <c r="BU28" s="15">
        <f>'Table A1'!S28/S28*100</f>
        <v>93.674192946445231</v>
      </c>
      <c r="BV28" s="15">
        <f>'Table A1'!T28/T28*100</f>
        <v>104.2287185144328</v>
      </c>
      <c r="BX28" s="15">
        <f>'Table A1'!V28/V28*100</f>
        <v>120.37805440295067</v>
      </c>
      <c r="BY28" s="15">
        <f>'Table A1'!W28/W28*100</f>
        <v>68.982161594963273</v>
      </c>
      <c r="BZ28" s="15">
        <f>'Table A1'!X28/X28*100</f>
        <v>21.479206049149337</v>
      </c>
      <c r="CA28" s="15">
        <f>'Table A1'!Y28/Y28*100</f>
        <v>122.31262327416172</v>
      </c>
      <c r="CB28" s="15">
        <f>'Table A1'!Z28/Z28*100</f>
        <v>65.79958616612474</v>
      </c>
      <c r="CC28" s="15">
        <f>'Table A1'!AA28/AA28*100</f>
        <v>64.039512400168135</v>
      </c>
    </row>
    <row r="29" spans="1:81" x14ac:dyDescent="0.25">
      <c r="A29" s="13">
        <v>1993</v>
      </c>
      <c r="B29" s="37">
        <v>92.58</v>
      </c>
      <c r="C29" s="37">
        <v>377.22</v>
      </c>
      <c r="D29" s="37">
        <v>105.12</v>
      </c>
      <c r="E29" s="37">
        <v>186.81</v>
      </c>
      <c r="F29" s="37">
        <v>199.3</v>
      </c>
      <c r="G29" s="37">
        <v>98.87</v>
      </c>
      <c r="H29" s="37">
        <v>110.55</v>
      </c>
      <c r="I29" s="37">
        <v>134.08000000000001</v>
      </c>
      <c r="J29" s="37">
        <v>156.02000000000001</v>
      </c>
      <c r="K29" s="37">
        <v>192</v>
      </c>
      <c r="L29" s="37">
        <v>128.02000000000001</v>
      </c>
      <c r="M29" s="37">
        <v>72.52</v>
      </c>
      <c r="N29" s="37">
        <v>97.44</v>
      </c>
      <c r="O29" s="37">
        <v>116.04</v>
      </c>
      <c r="Q29" s="37">
        <v>39.74</v>
      </c>
      <c r="R29" s="37">
        <v>62.38</v>
      </c>
      <c r="S29" s="37">
        <v>55.16</v>
      </c>
      <c r="T29" s="37">
        <v>55.68</v>
      </c>
      <c r="V29" s="37">
        <v>21.15</v>
      </c>
      <c r="W29" s="37">
        <v>42.51</v>
      </c>
      <c r="X29" s="37">
        <v>88.36</v>
      </c>
      <c r="Y29" s="37">
        <v>42.41</v>
      </c>
      <c r="Z29" s="37">
        <v>109</v>
      </c>
      <c r="AA29" s="37">
        <v>49.23</v>
      </c>
      <c r="BD29" s="15">
        <f>'Table A1'!B29/B29*100</f>
        <v>94.318427306113634</v>
      </c>
      <c r="BE29" s="15">
        <f>'Table A1'!C29/C29*100</f>
        <v>61.078415778590745</v>
      </c>
      <c r="BF29" s="15">
        <f>'Table A1'!D29/D29*100</f>
        <v>119.2351598173516</v>
      </c>
      <c r="BG29" s="15">
        <f>'Table A1'!E29/E29*100</f>
        <v>84.497617900540661</v>
      </c>
      <c r="BH29" s="15">
        <f>'Table A1'!F29/F29*100</f>
        <v>42.804816859006522</v>
      </c>
      <c r="BI29" s="15">
        <f>'Table A1'!G29/G29*100</f>
        <v>68.3018104581774</v>
      </c>
      <c r="BJ29" s="15">
        <f>'Table A1'!H29/H29*100</f>
        <v>95.178652193577577</v>
      </c>
      <c r="BK29" s="15">
        <f>'Table A1'!I29/I29*100</f>
        <v>77.386634844868723</v>
      </c>
      <c r="BL29" s="15">
        <f>'Table A1'!J29/J29*100</f>
        <v>57.543904627611845</v>
      </c>
      <c r="BM29" s="15">
        <f>'Table A1'!K29/K29*100</f>
        <v>58.744791666666671</v>
      </c>
      <c r="BN29" s="15">
        <f>'Table A1'!L29/L29*100</f>
        <v>78.909545383533825</v>
      </c>
      <c r="BO29" s="15">
        <f>'Table A1'!M29/M29*100</f>
        <v>68.257032542746828</v>
      </c>
      <c r="BP29" s="15">
        <f>'Table A1'!N29/N29*100</f>
        <v>87.315270935960584</v>
      </c>
      <c r="BQ29" s="15">
        <f>'Table A1'!O29/O29*100</f>
        <v>77.731816614960366</v>
      </c>
      <c r="BS29" s="15">
        <f>'Table A1'!Q29/Q29*100</f>
        <v>142.24962254655259</v>
      </c>
      <c r="BT29" s="15">
        <f>'Table A1'!R29/R29*100</f>
        <v>121.49727476755371</v>
      </c>
      <c r="BU29" s="15">
        <f>'Table A1'!S29/S29*100</f>
        <v>98.223350253807112</v>
      </c>
      <c r="BV29" s="15">
        <f>'Table A1'!T29/T29*100</f>
        <v>109.68031609195404</v>
      </c>
      <c r="BX29" s="15">
        <f>'Table A1'!V29/V29*100</f>
        <v>125.91016548463357</v>
      </c>
      <c r="BY29" s="15">
        <f>'Table A1'!W29/W29*100</f>
        <v>78.922606445542215</v>
      </c>
      <c r="BZ29" s="15">
        <f>'Table A1'!X29/X29*100</f>
        <v>20.789950203712088</v>
      </c>
      <c r="CA29" s="15">
        <f>'Table A1'!Y29/Y29*100</f>
        <v>118.67484083942468</v>
      </c>
      <c r="CB29" s="15">
        <f>'Table A1'!Z29/Z29*100</f>
        <v>41.394495412844037</v>
      </c>
      <c r="CC29" s="15">
        <f>'Table A1'!AA29/AA29*100</f>
        <v>62.949421084704447</v>
      </c>
    </row>
    <row r="30" spans="1:81" x14ac:dyDescent="0.25">
      <c r="A30" s="13">
        <v>1994</v>
      </c>
      <c r="B30" s="37">
        <v>93.71</v>
      </c>
      <c r="C30" s="37">
        <v>364.25</v>
      </c>
      <c r="D30" s="37">
        <v>107.17</v>
      </c>
      <c r="E30" s="37">
        <v>181.66</v>
      </c>
      <c r="F30" s="37">
        <v>198.23</v>
      </c>
      <c r="G30" s="37">
        <v>101.44</v>
      </c>
      <c r="H30" s="37">
        <v>110.41</v>
      </c>
      <c r="I30" s="37">
        <v>133.51</v>
      </c>
      <c r="J30" s="37">
        <v>160.63999999999999</v>
      </c>
      <c r="K30" s="37">
        <v>186.7</v>
      </c>
      <c r="L30" s="37">
        <v>125.69</v>
      </c>
      <c r="M30" s="37">
        <v>72.25</v>
      </c>
      <c r="N30" s="37">
        <v>100.73</v>
      </c>
      <c r="O30" s="37">
        <v>116.21</v>
      </c>
      <c r="Q30" s="37">
        <v>41.57</v>
      </c>
      <c r="R30" s="37">
        <v>63.33</v>
      </c>
      <c r="S30" s="37">
        <v>56.67</v>
      </c>
      <c r="T30" s="37">
        <v>57.08</v>
      </c>
      <c r="V30" s="37">
        <v>20.59</v>
      </c>
      <c r="W30" s="37">
        <v>48.27</v>
      </c>
      <c r="X30" s="37">
        <v>88.09</v>
      </c>
      <c r="Y30" s="37">
        <v>42.27</v>
      </c>
      <c r="Z30" s="37">
        <v>115.9</v>
      </c>
      <c r="AA30" s="37">
        <v>50.42</v>
      </c>
      <c r="BD30" s="15">
        <f>'Table A1'!B30/B30*100</f>
        <v>95.52875893714652</v>
      </c>
      <c r="BE30" s="15">
        <f>'Table A1'!C30/C30*100</f>
        <v>64.488675360329452</v>
      </c>
      <c r="BF30" s="15">
        <f>'Table A1'!D30/D30*100</f>
        <v>121.61985630306988</v>
      </c>
      <c r="BG30" s="15">
        <f>'Table A1'!E30/E30*100</f>
        <v>87.7298249477045</v>
      </c>
      <c r="BH30" s="15">
        <f>'Table A1'!F30/F30*100</f>
        <v>45.270645210109464</v>
      </c>
      <c r="BI30" s="15">
        <f>'Table A1'!G30/G30*100</f>
        <v>70.001971608832818</v>
      </c>
      <c r="BJ30" s="15">
        <f>'Table A1'!H30/H30*100</f>
        <v>102.43637351689159</v>
      </c>
      <c r="BK30" s="15">
        <f>'Table A1'!I30/I30*100</f>
        <v>79.671934686540339</v>
      </c>
      <c r="BL30" s="15">
        <f>'Table A1'!J30/J30*100</f>
        <v>62.661852589641441</v>
      </c>
      <c r="BM30" s="15">
        <f>'Table A1'!K30/K30*100</f>
        <v>66.834493840385647</v>
      </c>
      <c r="BN30" s="15">
        <f>'Table A1'!L30/L30*100</f>
        <v>84.947092051873653</v>
      </c>
      <c r="BO30" s="15">
        <f>'Table A1'!M30/M30*100</f>
        <v>70.477508650519042</v>
      </c>
      <c r="BP30" s="15">
        <f>'Table A1'!N30/N30*100</f>
        <v>89.010225354909153</v>
      </c>
      <c r="BQ30" s="15">
        <f>'Table A1'!O30/O30*100</f>
        <v>81.275277514843822</v>
      </c>
      <c r="BS30" s="15">
        <f>'Table A1'!Q30/Q30*100</f>
        <v>142.07361077700264</v>
      </c>
      <c r="BT30" s="15">
        <f>'Table A1'!R30/R30*100</f>
        <v>125.75398705195011</v>
      </c>
      <c r="BU30" s="15">
        <f>'Table A1'!S30/S30*100</f>
        <v>100.70584083289218</v>
      </c>
      <c r="BV30" s="15">
        <f>'Table A1'!T30/T30*100</f>
        <v>112.47372109320253</v>
      </c>
      <c r="BX30" s="15">
        <f>'Table A1'!V30/V30*100</f>
        <v>135.891209324915</v>
      </c>
      <c r="BY30" s="15">
        <f>'Table A1'!W30/W30*100</f>
        <v>73.088875077688002</v>
      </c>
      <c r="BZ30" s="15">
        <f>'Table A1'!X30/X30*100</f>
        <v>21.841298671812918</v>
      </c>
      <c r="CA30" s="15">
        <f>'Table A1'!Y30/Y30*100</f>
        <v>124.48545067423704</v>
      </c>
      <c r="CB30" s="15">
        <f>'Table A1'!Z30/Z30*100</f>
        <v>40.672993960310613</v>
      </c>
      <c r="CC30" s="15">
        <f>'Table A1'!AA30/AA30*100</f>
        <v>64.498214994049988</v>
      </c>
    </row>
    <row r="31" spans="1:81" x14ac:dyDescent="0.25">
      <c r="A31" s="13">
        <v>1995</v>
      </c>
      <c r="B31" s="37">
        <v>94.9</v>
      </c>
      <c r="C31" s="37">
        <v>357.38</v>
      </c>
      <c r="D31" s="37">
        <v>110.46</v>
      </c>
      <c r="E31" s="37">
        <v>176.25</v>
      </c>
      <c r="F31" s="37">
        <v>195.85</v>
      </c>
      <c r="G31" s="37">
        <v>102.78</v>
      </c>
      <c r="H31" s="37">
        <v>111.84</v>
      </c>
      <c r="I31" s="37">
        <v>134.31</v>
      </c>
      <c r="J31" s="37">
        <v>167.61</v>
      </c>
      <c r="K31" s="37">
        <v>183.72</v>
      </c>
      <c r="L31" s="37">
        <v>125.12</v>
      </c>
      <c r="M31" s="37">
        <v>72.56</v>
      </c>
      <c r="N31" s="37">
        <v>101.73</v>
      </c>
      <c r="O31" s="37">
        <v>116.89</v>
      </c>
      <c r="Q31" s="37">
        <v>42.92</v>
      </c>
      <c r="R31" s="37">
        <v>65.67</v>
      </c>
      <c r="S31" s="37">
        <v>58.7</v>
      </c>
      <c r="T31" s="37">
        <v>59.13</v>
      </c>
      <c r="V31" s="37">
        <v>19.93</v>
      </c>
      <c r="W31" s="37">
        <v>50.78</v>
      </c>
      <c r="X31" s="37">
        <v>92.17</v>
      </c>
      <c r="Y31" s="37">
        <v>39.89</v>
      </c>
      <c r="Z31" s="37">
        <v>92.15</v>
      </c>
      <c r="AA31" s="37">
        <v>50.41</v>
      </c>
      <c r="BD31" s="15">
        <f>'Table A1'!B31/B31*100</f>
        <v>92.59220231822971</v>
      </c>
      <c r="BE31" s="15">
        <f>'Table A1'!C31/C31*100</f>
        <v>63.615759135933736</v>
      </c>
      <c r="BF31" s="15">
        <f>'Table A1'!D31/D31*100</f>
        <v>116.9473112438892</v>
      </c>
      <c r="BG31" s="15">
        <f>'Table A1'!E31/E31*100</f>
        <v>100.27234042553191</v>
      </c>
      <c r="BH31" s="15">
        <f>'Table A1'!F31/F31*100</f>
        <v>48.169517487873378</v>
      </c>
      <c r="BI31" s="15">
        <f>'Table A1'!G31/G31*100</f>
        <v>72.553025880521488</v>
      </c>
      <c r="BJ31" s="15">
        <f>'Table A1'!H31/H31*100</f>
        <v>101.36802575107295</v>
      </c>
      <c r="BK31" s="15">
        <f>'Table A1'!I31/I31*100</f>
        <v>81.341672250763168</v>
      </c>
      <c r="BL31" s="15">
        <f>'Table A1'!J31/J31*100</f>
        <v>64.262275520553658</v>
      </c>
      <c r="BM31" s="15">
        <f>'Table A1'!K31/K31*100</f>
        <v>71.750489875898111</v>
      </c>
      <c r="BN31" s="15">
        <f>'Table A1'!L31/L31*100</f>
        <v>85.877557544757039</v>
      </c>
      <c r="BO31" s="15">
        <f>'Table A1'!M31/M31*100</f>
        <v>70.148842337375967</v>
      </c>
      <c r="BP31" s="15">
        <f>'Table A1'!N31/N31*100</f>
        <v>89.039614666273465</v>
      </c>
      <c r="BQ31" s="15">
        <f>'Table A1'!O31/O31*100</f>
        <v>82.025836256309347</v>
      </c>
      <c r="BS31" s="15">
        <f>'Table A1'!Q31/Q31*100</f>
        <v>138.76980428704567</v>
      </c>
      <c r="BT31" s="15">
        <f>'Table A1'!R31/R31*100</f>
        <v>123.10035023602863</v>
      </c>
      <c r="BU31" s="15">
        <f>'Table A1'!S31/S31*100</f>
        <v>98.909710391822827</v>
      </c>
      <c r="BV31" s="15">
        <f>'Table A1'!T31/T31*100</f>
        <v>110.2147809910367</v>
      </c>
      <c r="BX31" s="15">
        <f>'Table A1'!V31/V31*100</f>
        <v>145.15805318615153</v>
      </c>
      <c r="BY31" s="15">
        <f>'Table A1'!W31/W31*100</f>
        <v>71.878692398582118</v>
      </c>
      <c r="BZ31" s="15">
        <f>'Table A1'!X31/X31*100</f>
        <v>21.623087772594118</v>
      </c>
      <c r="CA31" s="15">
        <f>'Table A1'!Y31/Y31*100</f>
        <v>136.34996239659063</v>
      </c>
      <c r="CB31" s="15">
        <f>'Table A1'!Z31/Z31*100</f>
        <v>52.826912642430813</v>
      </c>
      <c r="CC31" s="15">
        <f>'Table A1'!AA31/AA31*100</f>
        <v>66.712953779012111</v>
      </c>
    </row>
    <row r="32" spans="1:81" x14ac:dyDescent="0.25">
      <c r="A32" s="13">
        <v>1996</v>
      </c>
      <c r="B32" s="37">
        <v>95.75</v>
      </c>
      <c r="C32" s="37">
        <v>352.62</v>
      </c>
      <c r="D32" s="37">
        <v>112.35</v>
      </c>
      <c r="E32" s="37">
        <v>171.1</v>
      </c>
      <c r="F32" s="37">
        <v>196.32</v>
      </c>
      <c r="G32" s="37">
        <v>101.2</v>
      </c>
      <c r="H32" s="37">
        <v>116.27</v>
      </c>
      <c r="I32" s="37">
        <v>135.65</v>
      </c>
      <c r="J32" s="37">
        <v>174.89</v>
      </c>
      <c r="K32" s="37">
        <v>183.41</v>
      </c>
      <c r="L32" s="37">
        <v>125.67</v>
      </c>
      <c r="M32" s="37">
        <v>74.12</v>
      </c>
      <c r="N32" s="37">
        <v>103.38</v>
      </c>
      <c r="O32" s="37">
        <v>118.27</v>
      </c>
      <c r="Q32" s="37">
        <v>44.56</v>
      </c>
      <c r="R32" s="37">
        <v>67.88</v>
      </c>
      <c r="S32" s="37">
        <v>61.07</v>
      </c>
      <c r="T32" s="37">
        <v>61.39</v>
      </c>
      <c r="V32" s="37">
        <v>20.76</v>
      </c>
      <c r="W32" s="37">
        <v>45.83</v>
      </c>
      <c r="X32" s="37">
        <v>100.63</v>
      </c>
      <c r="Y32" s="37">
        <v>40.47</v>
      </c>
      <c r="Z32" s="37">
        <v>77.75</v>
      </c>
      <c r="AA32" s="37">
        <v>51.31</v>
      </c>
      <c r="BD32" s="15">
        <f>'Table A1'!B32/B32*100</f>
        <v>93.30548302872063</v>
      </c>
      <c r="BE32" s="15">
        <f>'Table A1'!C32/C32*100</f>
        <v>63.331631784924284</v>
      </c>
      <c r="BF32" s="15">
        <f>'Table A1'!D32/D32*100</f>
        <v>112.74588340008901</v>
      </c>
      <c r="BG32" s="15">
        <f>'Table A1'!E32/E32*100</f>
        <v>95.265926358854472</v>
      </c>
      <c r="BH32" s="15">
        <f>'Table A1'!F32/F32*100</f>
        <v>48.334352078239611</v>
      </c>
      <c r="BI32" s="15">
        <f>'Table A1'!G32/G32*100</f>
        <v>74.160079051383406</v>
      </c>
      <c r="BJ32" s="15">
        <f>'Table A1'!H32/H32*100</f>
        <v>95.321235056334402</v>
      </c>
      <c r="BK32" s="15">
        <f>'Table A1'!I32/I32*100</f>
        <v>80.552893475856976</v>
      </c>
      <c r="BL32" s="15">
        <f>'Table A1'!J32/J32*100</f>
        <v>64.674938532792055</v>
      </c>
      <c r="BM32" s="15">
        <f>'Table A1'!K32/K32*100</f>
        <v>74.428875197644615</v>
      </c>
      <c r="BN32" s="15">
        <f>'Table A1'!L32/L32*100</f>
        <v>84.141004217394752</v>
      </c>
      <c r="BO32" s="15">
        <f>'Table A1'!M32/M32*100</f>
        <v>73.151645979492713</v>
      </c>
      <c r="BP32" s="15">
        <f>'Table A1'!N32/N32*100</f>
        <v>89.823950473979494</v>
      </c>
      <c r="BQ32" s="15">
        <f>'Table A1'!O32/O32*100</f>
        <v>81.702883233279778</v>
      </c>
      <c r="BS32" s="15">
        <f>'Table A1'!Q32/Q32*100</f>
        <v>136.1310592459605</v>
      </c>
      <c r="BT32" s="15">
        <f>'Table A1'!R32/R32*100</f>
        <v>121.99469652327639</v>
      </c>
      <c r="BU32" s="15">
        <f>'Table A1'!S32/S32*100</f>
        <v>97.60930080235795</v>
      </c>
      <c r="BV32" s="15">
        <f>'Table A1'!T32/T32*100</f>
        <v>108.79622088287995</v>
      </c>
      <c r="BX32" s="15">
        <f>'Table A1'!V32/V32*100</f>
        <v>145.03853564547205</v>
      </c>
      <c r="BY32" s="15">
        <f>'Table A1'!W32/W32*100</f>
        <v>82.915121099716345</v>
      </c>
      <c r="BZ32" s="15">
        <f>'Table A1'!X32/X32*100</f>
        <v>20.580343833846769</v>
      </c>
      <c r="CA32" s="15">
        <f>'Table A1'!Y32/Y32*100</f>
        <v>139.31307141092168</v>
      </c>
      <c r="CB32" s="15">
        <f>'Table A1'!Z32/Z32*100</f>
        <v>64.861736334405137</v>
      </c>
      <c r="CC32" s="15">
        <f>'Table A1'!AA32/AA32*100</f>
        <v>68.134866497758722</v>
      </c>
    </row>
    <row r="33" spans="1:81" x14ac:dyDescent="0.25">
      <c r="A33" s="13">
        <v>1997</v>
      </c>
      <c r="B33" s="37">
        <v>96.3</v>
      </c>
      <c r="C33" s="37">
        <v>343.4</v>
      </c>
      <c r="D33" s="37">
        <v>114.25</v>
      </c>
      <c r="E33" s="37">
        <v>162.47</v>
      </c>
      <c r="F33" s="37">
        <v>192.55</v>
      </c>
      <c r="G33" s="37">
        <v>100.18</v>
      </c>
      <c r="H33" s="37">
        <v>118.27</v>
      </c>
      <c r="I33" s="37">
        <v>137.1</v>
      </c>
      <c r="J33" s="37">
        <v>174.66</v>
      </c>
      <c r="K33" s="37">
        <v>184.15</v>
      </c>
      <c r="L33" s="37">
        <v>128.36000000000001</v>
      </c>
      <c r="M33" s="37">
        <v>76.650000000000006</v>
      </c>
      <c r="N33" s="37">
        <v>107.66</v>
      </c>
      <c r="O33" s="37">
        <v>119.15</v>
      </c>
      <c r="Q33" s="37">
        <v>47.64</v>
      </c>
      <c r="R33" s="37">
        <v>70.75</v>
      </c>
      <c r="S33" s="37">
        <v>63.93</v>
      </c>
      <c r="T33" s="37">
        <v>64.28</v>
      </c>
      <c r="V33" s="37">
        <v>23.56</v>
      </c>
      <c r="W33" s="37">
        <v>46.31</v>
      </c>
      <c r="X33" s="37">
        <v>102.14</v>
      </c>
      <c r="Y33" s="37">
        <v>41.86</v>
      </c>
      <c r="Z33" s="37">
        <v>66.349999999999994</v>
      </c>
      <c r="AA33" s="37">
        <v>52.59</v>
      </c>
      <c r="BD33" s="15">
        <f>'Table A1'!B33/B33*100</f>
        <v>94.610591900311519</v>
      </c>
      <c r="BE33" s="15">
        <f>'Table A1'!C33/C33*100</f>
        <v>64.094350611531752</v>
      </c>
      <c r="BF33" s="15">
        <f>'Table A1'!D33/D33*100</f>
        <v>110.61706783369803</v>
      </c>
      <c r="BG33" s="15">
        <f>'Table A1'!E33/E33*100</f>
        <v>103.3175355450237</v>
      </c>
      <c r="BH33" s="15">
        <f>'Table A1'!F33/F33*100</f>
        <v>50.740067514931184</v>
      </c>
      <c r="BI33" s="15">
        <f>'Table A1'!G33/G33*100</f>
        <v>77.181074066679969</v>
      </c>
      <c r="BJ33" s="15">
        <f>'Table A1'!H33/H33*100</f>
        <v>95.08751162594065</v>
      </c>
      <c r="BK33" s="15">
        <f>'Table A1'!I33/I33*100</f>
        <v>81.458789204959885</v>
      </c>
      <c r="BL33" s="15">
        <f>'Table A1'!J33/J33*100</f>
        <v>66.580785526165116</v>
      </c>
      <c r="BM33" s="15">
        <f>'Table A1'!K33/K33*100</f>
        <v>75.84577789845234</v>
      </c>
      <c r="BN33" s="15">
        <f>'Table A1'!L33/L33*100</f>
        <v>81.980367715799304</v>
      </c>
      <c r="BO33" s="15">
        <f>'Table A1'!M33/M33*100</f>
        <v>73.946510110893669</v>
      </c>
      <c r="BP33" s="15">
        <f>'Table A1'!N33/N33*100</f>
        <v>88.138584432472598</v>
      </c>
      <c r="BQ33" s="15">
        <f>'Table A1'!O33/O33*100</f>
        <v>82.509441879983214</v>
      </c>
      <c r="BS33" s="15">
        <f>'Table A1'!Q33/Q33*100</f>
        <v>128.7153652392947</v>
      </c>
      <c r="BT33" s="15">
        <f>'Table A1'!R33/R33*100</f>
        <v>119.26501766784452</v>
      </c>
      <c r="BU33" s="15">
        <f>'Table A1'!S33/S33*100</f>
        <v>95.16658845612389</v>
      </c>
      <c r="BV33" s="15">
        <f>'Table A1'!T33/T33*100</f>
        <v>105.83385189794647</v>
      </c>
      <c r="BX33" s="15">
        <f>'Table A1'!V33/V33*100</f>
        <v>134.59252971137522</v>
      </c>
      <c r="BY33" s="15">
        <f>'Table A1'!W33/W33*100</f>
        <v>86.439213992658168</v>
      </c>
      <c r="BZ33" s="15">
        <f>'Table A1'!X33/X33*100</f>
        <v>20.413158410025456</v>
      </c>
      <c r="CA33" s="15">
        <f>'Table A1'!Y33/Y33*100</f>
        <v>140.44433827042522</v>
      </c>
      <c r="CB33" s="15">
        <f>'Table A1'!Z33/Z33*100</f>
        <v>79.351921627731727</v>
      </c>
      <c r="CC33" s="15">
        <f>'Table A1'!AA33/AA33*100</f>
        <v>69.842175318501603</v>
      </c>
    </row>
    <row r="34" spans="1:81" x14ac:dyDescent="0.25">
      <c r="A34" s="13">
        <v>1998</v>
      </c>
      <c r="B34" s="37">
        <v>98.37</v>
      </c>
      <c r="C34" s="37">
        <v>333.25</v>
      </c>
      <c r="D34" s="37">
        <v>117.14</v>
      </c>
      <c r="E34" s="37">
        <v>155.01</v>
      </c>
      <c r="F34" s="37">
        <v>186.78</v>
      </c>
      <c r="G34" s="37">
        <v>98.8</v>
      </c>
      <c r="H34" s="37">
        <v>119.89</v>
      </c>
      <c r="I34" s="37">
        <v>139.18</v>
      </c>
      <c r="J34" s="37">
        <v>171.58</v>
      </c>
      <c r="K34" s="37">
        <v>189.63</v>
      </c>
      <c r="L34" s="37">
        <v>131.38999999999999</v>
      </c>
      <c r="M34" s="37">
        <v>79.540000000000006</v>
      </c>
      <c r="N34" s="37">
        <v>112.03</v>
      </c>
      <c r="O34" s="37">
        <v>120.19</v>
      </c>
      <c r="Q34" s="37">
        <v>52.17</v>
      </c>
      <c r="R34" s="37">
        <v>75.45</v>
      </c>
      <c r="S34" s="37">
        <v>67.72</v>
      </c>
      <c r="T34" s="37">
        <v>68.400000000000006</v>
      </c>
      <c r="V34" s="37">
        <v>27.66</v>
      </c>
      <c r="W34" s="37">
        <v>47.94</v>
      </c>
      <c r="X34" s="37">
        <v>99.75</v>
      </c>
      <c r="Y34" s="37">
        <v>43.16</v>
      </c>
      <c r="Z34" s="37">
        <v>44.73</v>
      </c>
      <c r="AA34" s="37">
        <v>52.8</v>
      </c>
      <c r="BD34" s="15">
        <f>'Table A1'!B34/B34*100</f>
        <v>91.958930568262673</v>
      </c>
      <c r="BE34" s="15">
        <f>'Table A1'!C34/C34*100</f>
        <v>59.267816954238562</v>
      </c>
      <c r="BF34" s="15">
        <f>'Table A1'!D34/D34*100</f>
        <v>105.88185077684822</v>
      </c>
      <c r="BG34" s="15">
        <f>'Table A1'!E34/E34*100</f>
        <v>104.28359460679957</v>
      </c>
      <c r="BH34" s="15">
        <f>'Table A1'!F34/F34*100</f>
        <v>52.698361708962416</v>
      </c>
      <c r="BI34" s="15">
        <f>'Table A1'!G34/G34*100</f>
        <v>81.163967611336034</v>
      </c>
      <c r="BJ34" s="15">
        <f>'Table A1'!H34/H34*100</f>
        <v>94.645091333722576</v>
      </c>
      <c r="BK34" s="15">
        <f>'Table A1'!I34/I34*100</f>
        <v>84.250610719931032</v>
      </c>
      <c r="BL34" s="15">
        <f>'Table A1'!J34/J34*100</f>
        <v>66.74437580137544</v>
      </c>
      <c r="BM34" s="15">
        <f>'Table A1'!K34/K34*100</f>
        <v>74.524073195169535</v>
      </c>
      <c r="BN34" s="15">
        <f>'Table A1'!L34/L34*100</f>
        <v>81.117284420427737</v>
      </c>
      <c r="BO34" s="15">
        <f>'Table A1'!M34/M34*100</f>
        <v>74.792557203922556</v>
      </c>
      <c r="BP34" s="15">
        <f>'Table A1'!N34/N34*100</f>
        <v>82.103008122824249</v>
      </c>
      <c r="BQ34" s="15">
        <f>'Table A1'!O34/O34*100</f>
        <v>82.061735585323234</v>
      </c>
      <c r="BS34" s="15">
        <f>'Table A1'!Q34/Q34*100</f>
        <v>112.17174621429942</v>
      </c>
      <c r="BT34" s="15">
        <f>'Table A1'!R34/R34*100</f>
        <v>116.3949635520212</v>
      </c>
      <c r="BU34" s="15">
        <f>'Table A1'!S34/S34*100</f>
        <v>91.612522150029534</v>
      </c>
      <c r="BV34" s="15">
        <f>'Table A1'!T34/T34*100</f>
        <v>101.35964912280701</v>
      </c>
      <c r="BX34" s="15">
        <f>'Table A1'!V34/V34*100</f>
        <v>128.09110629067243</v>
      </c>
      <c r="BY34" s="15">
        <f>'Table A1'!W34/W34*100</f>
        <v>96.975385899040475</v>
      </c>
      <c r="BZ34" s="15">
        <f>'Table A1'!X34/X34*100</f>
        <v>26.857142857142858</v>
      </c>
      <c r="CA34" s="15">
        <f>'Table A1'!Y34/Y34*100</f>
        <v>133.22520852641335</v>
      </c>
      <c r="CB34" s="15">
        <f>'Table A1'!Z34/Z34*100</f>
        <v>124.14486921529175</v>
      </c>
      <c r="CC34" s="15">
        <f>'Table A1'!AA34/AA34*100</f>
        <v>77.367424242424249</v>
      </c>
    </row>
    <row r="35" spans="1:81" x14ac:dyDescent="0.25">
      <c r="A35" s="13">
        <v>1999</v>
      </c>
      <c r="B35" s="37">
        <v>99.92</v>
      </c>
      <c r="C35" s="37">
        <v>322.14999999999998</v>
      </c>
      <c r="D35" s="37">
        <v>118.72</v>
      </c>
      <c r="E35" s="37">
        <v>148.18</v>
      </c>
      <c r="F35" s="37">
        <v>180.23</v>
      </c>
      <c r="G35" s="37">
        <v>97.57</v>
      </c>
      <c r="H35" s="37">
        <v>122.14</v>
      </c>
      <c r="I35" s="37">
        <v>140.29</v>
      </c>
      <c r="J35" s="37">
        <v>165.57</v>
      </c>
      <c r="K35" s="37">
        <v>185.71</v>
      </c>
      <c r="L35" s="37">
        <v>131.58000000000001</v>
      </c>
      <c r="M35" s="37">
        <v>81.760000000000005</v>
      </c>
      <c r="N35" s="37">
        <v>113.98</v>
      </c>
      <c r="O35" s="37">
        <v>120.17</v>
      </c>
      <c r="Q35" s="37">
        <v>57.12</v>
      </c>
      <c r="R35" s="37">
        <v>80.709999999999994</v>
      </c>
      <c r="S35" s="37">
        <v>71.040000000000006</v>
      </c>
      <c r="T35" s="37">
        <v>72.42</v>
      </c>
      <c r="V35" s="37">
        <v>32.33</v>
      </c>
      <c r="W35" s="37">
        <v>47.37</v>
      </c>
      <c r="X35" s="37">
        <v>98.81</v>
      </c>
      <c r="Y35" s="37">
        <v>46.33</v>
      </c>
      <c r="Z35" s="37">
        <v>34.99</v>
      </c>
      <c r="AA35" s="37">
        <v>53.75</v>
      </c>
      <c r="BD35" s="15">
        <f>'Table A1'!B35/B35*100</f>
        <v>90.362289831865496</v>
      </c>
      <c r="BE35" s="15">
        <f>'Table A1'!C35/C35*100</f>
        <v>56.538879404004348</v>
      </c>
      <c r="BF35" s="15">
        <f>'Table A1'!D35/D35*100</f>
        <v>104.99494609164421</v>
      </c>
      <c r="BG35" s="15">
        <f>'Table A1'!E35/E35*100</f>
        <v>102.59144283978945</v>
      </c>
      <c r="BH35" s="15">
        <f>'Table A1'!F35/F35*100</f>
        <v>56.305831437607509</v>
      </c>
      <c r="BI35" s="15">
        <f>'Table A1'!G35/G35*100</f>
        <v>87.311673670185513</v>
      </c>
      <c r="BJ35" s="15">
        <f>'Table A1'!H35/H35*100</f>
        <v>93.515637792696907</v>
      </c>
      <c r="BK35" s="15">
        <f>'Table A1'!I35/I35*100</f>
        <v>80.953738684154246</v>
      </c>
      <c r="BL35" s="15">
        <f>'Table A1'!J35/J35*100</f>
        <v>72.434619798272635</v>
      </c>
      <c r="BM35" s="15">
        <f>'Table A1'!K35/K35*100</f>
        <v>78.067955414355708</v>
      </c>
      <c r="BN35" s="15">
        <f>'Table A1'!L35/L35*100</f>
        <v>77.032983736130106</v>
      </c>
      <c r="BO35" s="15">
        <f>'Table A1'!M35/M35*100</f>
        <v>73.99706457925636</v>
      </c>
      <c r="BP35" s="15">
        <f>'Table A1'!N35/N35*100</f>
        <v>84.032286366029126</v>
      </c>
      <c r="BQ35" s="15">
        <f>'Table A1'!O35/O35*100</f>
        <v>82.35000416077223</v>
      </c>
      <c r="BS35" s="15">
        <f>'Table A1'!Q35/Q35*100</f>
        <v>103.39635854341738</v>
      </c>
      <c r="BT35" s="15">
        <f>'Table A1'!R35/R35*100</f>
        <v>105.4516169000124</v>
      </c>
      <c r="BU35" s="15">
        <f>'Table A1'!S35/S35*100</f>
        <v>89.217342342342349</v>
      </c>
      <c r="BV35" s="15">
        <f>'Table A1'!T35/T35*100</f>
        <v>95.733222866611428</v>
      </c>
      <c r="BX35" s="15">
        <f>'Table A1'!V35/V35*100</f>
        <v>116.45530467058461</v>
      </c>
      <c r="BY35" s="15">
        <f>'Table A1'!W35/W35*100</f>
        <v>97.677855182605029</v>
      </c>
      <c r="BZ35" s="15">
        <f>'Table A1'!X35/X35*100</f>
        <v>22.517963768849306</v>
      </c>
      <c r="CA35" s="15">
        <f>'Table A1'!Y35/Y35*100</f>
        <v>134.06000431685734</v>
      </c>
      <c r="CB35" s="15">
        <f>'Table A1'!Z35/Z35*100</f>
        <v>174.24978565304372</v>
      </c>
      <c r="CC35" s="15">
        <f>'Table A1'!AA35/AA35*100</f>
        <v>79.144186046511621</v>
      </c>
    </row>
    <row r="36" spans="1:81" x14ac:dyDescent="0.25">
      <c r="A36" s="13">
        <v>2000</v>
      </c>
      <c r="B36" s="37">
        <v>100.54</v>
      </c>
      <c r="C36" s="37">
        <v>310.63</v>
      </c>
      <c r="D36" s="37">
        <v>119.55</v>
      </c>
      <c r="E36" s="37">
        <v>140.74</v>
      </c>
      <c r="F36" s="37">
        <v>175.43</v>
      </c>
      <c r="G36" s="37">
        <v>96.58</v>
      </c>
      <c r="H36" s="37">
        <v>123.88</v>
      </c>
      <c r="I36" s="37">
        <v>139.91999999999999</v>
      </c>
      <c r="J36" s="37">
        <v>161.19</v>
      </c>
      <c r="K36" s="37">
        <v>178.95</v>
      </c>
      <c r="L36" s="37">
        <v>130.76</v>
      </c>
      <c r="M36" s="37">
        <v>82.9</v>
      </c>
      <c r="N36" s="37">
        <v>114.81</v>
      </c>
      <c r="O36" s="37">
        <v>119.59</v>
      </c>
      <c r="Q36" s="37">
        <v>61.24</v>
      </c>
      <c r="R36" s="37">
        <v>84.46</v>
      </c>
      <c r="S36" s="37">
        <v>73.67</v>
      </c>
      <c r="T36" s="37">
        <v>75.5</v>
      </c>
      <c r="V36" s="37">
        <v>36.46</v>
      </c>
      <c r="W36" s="37">
        <v>46.56</v>
      </c>
      <c r="X36" s="37">
        <v>97.69</v>
      </c>
      <c r="Y36" s="37">
        <v>49.45</v>
      </c>
      <c r="Z36" s="37">
        <v>36.99</v>
      </c>
      <c r="AA36" s="37">
        <v>55.23</v>
      </c>
      <c r="BD36" s="15">
        <f>'Table A1'!B36/B36*100</f>
        <v>89.725482395066621</v>
      </c>
      <c r="BE36" s="15">
        <f>'Table A1'!C36/C36*100</f>
        <v>56.845765058107723</v>
      </c>
      <c r="BF36" s="15">
        <f>'Table A1'!D36/D36*100</f>
        <v>105.00209117524048</v>
      </c>
      <c r="BG36" s="15">
        <f>'Table A1'!E36/E36*100</f>
        <v>109.16583771493534</v>
      </c>
      <c r="BH36" s="15">
        <f>'Table A1'!F36/F36*100</f>
        <v>59.795930000570031</v>
      </c>
      <c r="BI36" s="15">
        <f>'Table A1'!G36/G36*100</f>
        <v>91.944501967281013</v>
      </c>
      <c r="BJ36" s="15">
        <f>'Table A1'!H36/H36*100</f>
        <v>92.226348078785918</v>
      </c>
      <c r="BK36" s="15">
        <f>'Table A1'!I36/I36*100</f>
        <v>82.940251572327057</v>
      </c>
      <c r="BL36" s="15">
        <f>'Table A1'!J36/J36*100</f>
        <v>86.574849556424098</v>
      </c>
      <c r="BM36" s="15">
        <f>'Table A1'!K36/K36*100</f>
        <v>83.766415199776475</v>
      </c>
      <c r="BN36" s="15">
        <f>'Table A1'!L36/L36*100</f>
        <v>77.561945549097587</v>
      </c>
      <c r="BO36" s="15">
        <f>'Table A1'!M36/M36*100</f>
        <v>71.266586248492146</v>
      </c>
      <c r="BP36" s="15">
        <f>'Table A1'!N36/N36*100</f>
        <v>84.853235780855329</v>
      </c>
      <c r="BQ36" s="15">
        <f>'Table A1'!O36/O36*100</f>
        <v>84.204364913454299</v>
      </c>
      <c r="BS36" s="15">
        <f>'Table A1'!Q36/Q36*100</f>
        <v>95.885042455911162</v>
      </c>
      <c r="BT36" s="15">
        <f>'Table A1'!R36/R36*100</f>
        <v>93.192043570921143</v>
      </c>
      <c r="BU36" s="15">
        <f>'Table A1'!S36/S36*100</f>
        <v>89.493688068413206</v>
      </c>
      <c r="BV36" s="15">
        <f>'Table A1'!T36/T36*100</f>
        <v>91.046357615894038</v>
      </c>
      <c r="BX36" s="15">
        <f>'Table A1'!V36/V36*100</f>
        <v>115.16730663741086</v>
      </c>
      <c r="BY36" s="15">
        <f>'Table A1'!W36/W36*100</f>
        <v>95.682989690721641</v>
      </c>
      <c r="BZ36" s="15">
        <f>'Table A1'!X36/X36*100</f>
        <v>25.028150271266252</v>
      </c>
      <c r="CA36" s="15">
        <f>'Table A1'!Y36/Y36*100</f>
        <v>135.63195146612739</v>
      </c>
      <c r="CB36" s="15">
        <f>'Table A1'!Z36/Z36*100</f>
        <v>157.4479589078129</v>
      </c>
      <c r="CC36" s="15">
        <f>'Table A1'!AA36/AA36*100</f>
        <v>81.803367734926681</v>
      </c>
    </row>
    <row r="37" spans="1:81" x14ac:dyDescent="0.25">
      <c r="A37" s="13">
        <v>2001</v>
      </c>
      <c r="B37" s="37">
        <v>100.59</v>
      </c>
      <c r="C37" s="37">
        <v>296.18</v>
      </c>
      <c r="D37" s="37">
        <v>119.25</v>
      </c>
      <c r="E37" s="37">
        <v>134.88999999999999</v>
      </c>
      <c r="F37" s="37">
        <v>170.41</v>
      </c>
      <c r="G37" s="37">
        <v>95.32</v>
      </c>
      <c r="H37" s="37">
        <v>123.49</v>
      </c>
      <c r="I37" s="37">
        <v>138.33000000000001</v>
      </c>
      <c r="J37" s="37">
        <v>158.63</v>
      </c>
      <c r="K37" s="37">
        <v>177.97</v>
      </c>
      <c r="L37" s="37">
        <v>128.02000000000001</v>
      </c>
      <c r="M37" s="37">
        <v>83.01</v>
      </c>
      <c r="N37" s="37">
        <v>116.79</v>
      </c>
      <c r="O37" s="37">
        <v>118.41</v>
      </c>
      <c r="Q37" s="37">
        <v>64</v>
      </c>
      <c r="R37" s="37">
        <v>87.32</v>
      </c>
      <c r="S37" s="37">
        <v>75.48</v>
      </c>
      <c r="T37" s="37">
        <v>77.680000000000007</v>
      </c>
      <c r="V37" s="37">
        <v>39.92</v>
      </c>
      <c r="W37" s="37">
        <v>48.76</v>
      </c>
      <c r="X37" s="37">
        <v>97.6</v>
      </c>
      <c r="Y37" s="37">
        <v>54.53</v>
      </c>
      <c r="Z37" s="37">
        <v>40.85</v>
      </c>
      <c r="AA37" s="37">
        <v>57.77</v>
      </c>
      <c r="BD37" s="15">
        <f>'Table A1'!B37/B37*100</f>
        <v>89.432349140073555</v>
      </c>
      <c r="BE37" s="15">
        <f>'Table A1'!C37/C37*100</f>
        <v>52.160848132892156</v>
      </c>
      <c r="BF37" s="15">
        <f>'Table A1'!D37/D37*100</f>
        <v>103.1027253668763</v>
      </c>
      <c r="BG37" s="15">
        <f>'Table A1'!E37/E37*100</f>
        <v>105.91593149974055</v>
      </c>
      <c r="BH37" s="15">
        <f>'Table A1'!F37/F37*100</f>
        <v>61.985798955460361</v>
      </c>
      <c r="BI37" s="15">
        <f>'Table A1'!G37/G37*100</f>
        <v>107.45908518673942</v>
      </c>
      <c r="BJ37" s="15">
        <f>'Table A1'!H37/H37*100</f>
        <v>91.140983075552668</v>
      </c>
      <c r="BK37" s="15">
        <f>'Table A1'!I37/I37*100</f>
        <v>81.703173570447476</v>
      </c>
      <c r="BL37" s="15">
        <f>'Table A1'!J37/J37*100</f>
        <v>80.501796633675852</v>
      </c>
      <c r="BM37" s="15">
        <f>'Table A1'!K37/K37*100</f>
        <v>80.575377872675176</v>
      </c>
      <c r="BN37" s="15">
        <f>'Table A1'!L37/L37*100</f>
        <v>80.542102796438058</v>
      </c>
      <c r="BO37" s="15">
        <f>'Table A1'!M37/M37*100</f>
        <v>70.389109745813755</v>
      </c>
      <c r="BP37" s="15">
        <f>'Table A1'!N37/N37*100</f>
        <v>79.604418186488573</v>
      </c>
      <c r="BQ37" s="15">
        <f>'Table A1'!O37/O37*100</f>
        <v>83.844269909636012</v>
      </c>
      <c r="BS37" s="15">
        <f>'Table A1'!Q37/Q37*100</f>
        <v>95.703125</v>
      </c>
      <c r="BT37" s="15">
        <f>'Table A1'!R37/R37*100</f>
        <v>92.304168575355021</v>
      </c>
      <c r="BU37" s="15">
        <f>'Table A1'!S37/S37*100</f>
        <v>92.395336512983562</v>
      </c>
      <c r="BV37" s="15">
        <f>'Table A1'!T37/T37*100</f>
        <v>92.35324407826981</v>
      </c>
      <c r="BX37" s="15">
        <f>'Table A1'!V37/V37*100</f>
        <v>115.28056112224449</v>
      </c>
      <c r="BY37" s="15">
        <f>'Table A1'!W37/W37*100</f>
        <v>99.056603773584911</v>
      </c>
      <c r="BZ37" s="15">
        <f>'Table A1'!X37/X37*100</f>
        <v>27.725409836065573</v>
      </c>
      <c r="CA37" s="15">
        <f>'Table A1'!Y37/Y37*100</f>
        <v>119.53053365120118</v>
      </c>
      <c r="CB37" s="15">
        <f>'Table A1'!Z37/Z37*100</f>
        <v>153.36597307221541</v>
      </c>
      <c r="CC37" s="15">
        <f>'Table A1'!AA37/AA37*100</f>
        <v>84.022849229703994</v>
      </c>
    </row>
    <row r="38" spans="1:81" x14ac:dyDescent="0.25">
      <c r="A38" s="13">
        <v>2002</v>
      </c>
      <c r="B38" s="37">
        <v>100.38</v>
      </c>
      <c r="C38" s="37">
        <v>278.56</v>
      </c>
      <c r="D38" s="37">
        <v>118.24</v>
      </c>
      <c r="E38" s="37">
        <v>131.01</v>
      </c>
      <c r="F38" s="37">
        <v>164.65</v>
      </c>
      <c r="G38" s="37">
        <v>92.61</v>
      </c>
      <c r="H38" s="37">
        <v>122.5</v>
      </c>
      <c r="I38" s="37">
        <v>135.32</v>
      </c>
      <c r="J38" s="37">
        <v>152.59</v>
      </c>
      <c r="K38" s="37">
        <v>173.08</v>
      </c>
      <c r="L38" s="37">
        <v>124.33</v>
      </c>
      <c r="M38" s="37">
        <v>83.47</v>
      </c>
      <c r="N38" s="37">
        <v>116.86</v>
      </c>
      <c r="O38" s="37">
        <v>116.48</v>
      </c>
      <c r="Q38" s="37">
        <v>67.64</v>
      </c>
      <c r="R38" s="37">
        <v>87.99</v>
      </c>
      <c r="S38" s="37">
        <v>77.430000000000007</v>
      </c>
      <c r="T38" s="37">
        <v>79.430000000000007</v>
      </c>
      <c r="V38" s="37">
        <v>43.16</v>
      </c>
      <c r="W38" s="37">
        <v>50.7</v>
      </c>
      <c r="X38" s="37">
        <v>98.52</v>
      </c>
      <c r="Y38" s="37">
        <v>58.26</v>
      </c>
      <c r="Z38" s="37">
        <v>44.2</v>
      </c>
      <c r="AA38" s="37">
        <v>60.23</v>
      </c>
      <c r="BD38" s="15">
        <f>'Table A1'!B38/B38*100</f>
        <v>92.667862123929069</v>
      </c>
      <c r="BE38" s="15">
        <f>'Table A1'!C38/C38*100</f>
        <v>52.071367030442275</v>
      </c>
      <c r="BF38" s="15">
        <f>'Table A1'!D38/D38*100</f>
        <v>106.76589986468201</v>
      </c>
      <c r="BG38" s="15">
        <f>'Table A1'!E38/E38*100</f>
        <v>114.05999542019694</v>
      </c>
      <c r="BH38" s="15">
        <f>'Table A1'!F38/F38*100</f>
        <v>62.593379896750676</v>
      </c>
      <c r="BI38" s="15">
        <f>'Table A1'!G38/G38*100</f>
        <v>118.77766979807795</v>
      </c>
      <c r="BJ38" s="15">
        <f>'Table A1'!H38/H38*100</f>
        <v>89.257142857142853</v>
      </c>
      <c r="BK38" s="15">
        <f>'Table A1'!I38/I38*100</f>
        <v>79.559562518474721</v>
      </c>
      <c r="BL38" s="15">
        <f>'Table A1'!J38/J38*100</f>
        <v>69.919391834327286</v>
      </c>
      <c r="BM38" s="15">
        <f>'Table A1'!K38/K38*100</f>
        <v>75.548879131037666</v>
      </c>
      <c r="BN38" s="15">
        <f>'Table A1'!L38/L38*100</f>
        <v>78.798359205340631</v>
      </c>
      <c r="BO38" s="15">
        <f>'Table A1'!M38/M38*100</f>
        <v>67.82077393075356</v>
      </c>
      <c r="BP38" s="15">
        <f>'Table A1'!N38/N38*100</f>
        <v>74.816019168235499</v>
      </c>
      <c r="BQ38" s="15">
        <f>'Table A1'!O38/O38*100</f>
        <v>83.138736263736263</v>
      </c>
      <c r="BS38" s="15">
        <f>'Table A1'!Q38/Q38*100</f>
        <v>98.935541099940863</v>
      </c>
      <c r="BT38" s="15">
        <f>'Table A1'!R38/R38*100</f>
        <v>94.169792021820669</v>
      </c>
      <c r="BU38" s="15">
        <f>'Table A1'!S38/S38*100</f>
        <v>95.350639287098019</v>
      </c>
      <c r="BV38" s="15">
        <f>'Table A1'!T38/T38*100</f>
        <v>95.064836963363959</v>
      </c>
      <c r="BX38" s="15">
        <f>'Table A1'!V38/V38*100</f>
        <v>104.5412418906395</v>
      </c>
      <c r="BY38" s="15">
        <f>'Table A1'!W38/W38*100</f>
        <v>93.057199211045358</v>
      </c>
      <c r="BZ38" s="15">
        <f>'Table A1'!X38/X38*100</f>
        <v>31.364190012180266</v>
      </c>
      <c r="CA38" s="15">
        <f>'Table A1'!Y38/Y38*100</f>
        <v>107.75832475111568</v>
      </c>
      <c r="CB38" s="15">
        <f>'Table A1'!Z38/Z38*100</f>
        <v>143.05429864253392</v>
      </c>
      <c r="CC38" s="15">
        <f>'Table A1'!AA38/AA38*100</f>
        <v>79.611489291050987</v>
      </c>
    </row>
    <row r="39" spans="1:81" x14ac:dyDescent="0.25">
      <c r="A39" s="13">
        <v>2003</v>
      </c>
      <c r="B39" s="37">
        <v>100.33</v>
      </c>
      <c r="C39" s="37">
        <v>262.45</v>
      </c>
      <c r="D39" s="37">
        <v>118.13</v>
      </c>
      <c r="E39" s="37">
        <v>129.51</v>
      </c>
      <c r="F39" s="37">
        <v>158.94</v>
      </c>
      <c r="G39" s="37">
        <v>91.01</v>
      </c>
      <c r="H39" s="37">
        <v>122.68</v>
      </c>
      <c r="I39" s="37">
        <v>132.16999999999999</v>
      </c>
      <c r="J39" s="37">
        <v>143.97</v>
      </c>
      <c r="K39" s="37">
        <v>167.61</v>
      </c>
      <c r="L39" s="37">
        <v>121.07</v>
      </c>
      <c r="M39" s="37">
        <v>83.32</v>
      </c>
      <c r="N39" s="37">
        <v>117.87</v>
      </c>
      <c r="O39" s="37">
        <v>114.6</v>
      </c>
      <c r="Q39" s="37">
        <v>71.739999999999995</v>
      </c>
      <c r="R39" s="37">
        <v>88.63</v>
      </c>
      <c r="S39" s="37">
        <v>79.62</v>
      </c>
      <c r="T39" s="37">
        <v>81.349999999999994</v>
      </c>
      <c r="V39" s="37">
        <v>46.53</v>
      </c>
      <c r="W39" s="37">
        <v>51.85</v>
      </c>
      <c r="X39" s="37">
        <v>97.8</v>
      </c>
      <c r="Y39" s="37">
        <v>60.54</v>
      </c>
      <c r="Z39" s="37">
        <v>46.66</v>
      </c>
      <c r="AA39" s="37">
        <v>61.97</v>
      </c>
      <c r="BD39" s="15">
        <f>'Table A1'!B39/B39*100</f>
        <v>90.850194358616577</v>
      </c>
      <c r="BE39" s="15">
        <f>'Table A1'!C39/C39*100</f>
        <v>54.703753095827778</v>
      </c>
      <c r="BF39" s="15">
        <f>'Table A1'!D39/D39*100</f>
        <v>105.9426056039956</v>
      </c>
      <c r="BG39" s="15">
        <f>'Table A1'!E39/E39*100</f>
        <v>114.04524747123774</v>
      </c>
      <c r="BH39" s="15">
        <f>'Table A1'!F39/F39*100</f>
        <v>63.218824713728452</v>
      </c>
      <c r="BI39" s="15">
        <f>'Table A1'!G39/G39*100</f>
        <v>127.51346005933412</v>
      </c>
      <c r="BJ39" s="15">
        <f>'Table A1'!H39/H39*100</f>
        <v>91.718291490055421</v>
      </c>
      <c r="BK39" s="15">
        <f>'Table A1'!I39/I39*100</f>
        <v>82.15934024362565</v>
      </c>
      <c r="BL39" s="15">
        <f>'Table A1'!J39/J39*100</f>
        <v>71.146766687504353</v>
      </c>
      <c r="BM39" s="15">
        <f>'Table A1'!K39/K39*100</f>
        <v>73.354811765407788</v>
      </c>
      <c r="BN39" s="15">
        <f>'Table A1'!L39/L39*100</f>
        <v>80.540183364995471</v>
      </c>
      <c r="BO39" s="15">
        <f>'Table A1'!M39/M39*100</f>
        <v>69.959193470955356</v>
      </c>
      <c r="BP39" s="15">
        <f>'Table A1'!N39/N39*100</f>
        <v>71.875795367778068</v>
      </c>
      <c r="BQ39" s="15">
        <f>'Table A1'!O39/O39*100</f>
        <v>84.232111692844683</v>
      </c>
      <c r="BS39" s="15">
        <f>'Table A1'!Q39/Q39*100</f>
        <v>98.829105101756355</v>
      </c>
      <c r="BT39" s="15">
        <f>'Table A1'!R39/R39*100</f>
        <v>93.557486178494869</v>
      </c>
      <c r="BU39" s="15">
        <f>'Table A1'!S39/S39*100</f>
        <v>95.202210499874397</v>
      </c>
      <c r="BV39" s="15">
        <f>'Table A1'!T39/T39*100</f>
        <v>94.910878918254454</v>
      </c>
      <c r="BX39" s="15">
        <f>'Table A1'!V39/V39*100</f>
        <v>107.9518590156888</v>
      </c>
      <c r="BY39" s="15">
        <f>'Table A1'!W39/W39*100</f>
        <v>97.2420443587271</v>
      </c>
      <c r="BZ39" s="15">
        <f>'Table A1'!X39/X39*100</f>
        <v>38.977505112474439</v>
      </c>
      <c r="CA39" s="15">
        <f>'Table A1'!Y39/Y39*100</f>
        <v>104.60852329038653</v>
      </c>
      <c r="CB39" s="15">
        <f>'Table A1'!Z39/Z39*100</f>
        <v>145.79939991427349</v>
      </c>
      <c r="CC39" s="15">
        <f>'Table A1'!AA39/AA39*100</f>
        <v>84.557043730837506</v>
      </c>
    </row>
    <row r="40" spans="1:81" x14ac:dyDescent="0.25">
      <c r="A40" s="13">
        <v>2004</v>
      </c>
      <c r="B40" s="37">
        <v>99.53</v>
      </c>
      <c r="C40" s="37">
        <v>249.18</v>
      </c>
      <c r="D40" s="37">
        <v>118.69</v>
      </c>
      <c r="E40" s="37">
        <v>126.51</v>
      </c>
      <c r="F40" s="37">
        <v>153.07</v>
      </c>
      <c r="G40" s="37">
        <v>91.49</v>
      </c>
      <c r="H40" s="37">
        <v>121.37</v>
      </c>
      <c r="I40" s="37">
        <v>129.35</v>
      </c>
      <c r="J40" s="37">
        <v>135.80000000000001</v>
      </c>
      <c r="K40" s="37">
        <v>162.63</v>
      </c>
      <c r="L40" s="37">
        <v>117.95</v>
      </c>
      <c r="M40" s="37">
        <v>82.41</v>
      </c>
      <c r="N40" s="37">
        <v>116.73</v>
      </c>
      <c r="O40" s="37">
        <v>112.45</v>
      </c>
      <c r="Q40" s="37">
        <v>75.13</v>
      </c>
      <c r="R40" s="37">
        <v>89.11</v>
      </c>
      <c r="S40" s="37">
        <v>81.260000000000005</v>
      </c>
      <c r="T40" s="37">
        <v>82.83</v>
      </c>
      <c r="V40" s="37">
        <v>48.6</v>
      </c>
      <c r="W40" s="37">
        <v>52.49</v>
      </c>
      <c r="X40" s="37">
        <v>98.53</v>
      </c>
      <c r="Y40" s="37">
        <v>62.22</v>
      </c>
      <c r="Z40" s="37">
        <v>48.73</v>
      </c>
      <c r="AA40" s="37">
        <v>63.37</v>
      </c>
      <c r="BD40" s="15">
        <f>'Table A1'!B40/B40*100</f>
        <v>93.047322415352156</v>
      </c>
      <c r="BE40" s="15">
        <f>'Table A1'!C40/C40*100</f>
        <v>51.729673328517535</v>
      </c>
      <c r="BF40" s="15">
        <f>'Table A1'!D40/D40*100</f>
        <v>105.1899907321594</v>
      </c>
      <c r="BG40" s="15">
        <f>'Table A1'!E40/E40*100</f>
        <v>123.43688245988457</v>
      </c>
      <c r="BH40" s="15">
        <f>'Table A1'!F40/F40*100</f>
        <v>68.164891879532234</v>
      </c>
      <c r="BI40" s="15">
        <f>'Table A1'!G40/G40*100</f>
        <v>129.4786315444311</v>
      </c>
      <c r="BJ40" s="15">
        <f>'Table A1'!H40/H40*100</f>
        <v>94.174837274450013</v>
      </c>
      <c r="BK40" s="15">
        <f>'Table A1'!I40/I40*100</f>
        <v>86.664089679165059</v>
      </c>
      <c r="BL40" s="15">
        <f>'Table A1'!J40/J40*100</f>
        <v>78.321060382916045</v>
      </c>
      <c r="BM40" s="15">
        <f>'Table A1'!K40/K40*100</f>
        <v>76.240546024718682</v>
      </c>
      <c r="BN40" s="15">
        <f>'Table A1'!L40/L40*100</f>
        <v>85.442984315387875</v>
      </c>
      <c r="BO40" s="15">
        <f>'Table A1'!M40/M40*100</f>
        <v>73.195000606722488</v>
      </c>
      <c r="BP40" s="15">
        <f>'Table A1'!N40/N40*100</f>
        <v>73.28021930951769</v>
      </c>
      <c r="BQ40" s="15">
        <f>'Table A1'!O40/O40*100</f>
        <v>87.434415295686961</v>
      </c>
      <c r="BS40" s="15">
        <f>'Table A1'!Q40/Q40*100</f>
        <v>96.419539464927468</v>
      </c>
      <c r="BT40" s="15">
        <f>'Table A1'!R40/R40*100</f>
        <v>94.175737852092922</v>
      </c>
      <c r="BU40" s="15">
        <f>'Table A1'!S40/S40*100</f>
        <v>98.215604233325124</v>
      </c>
      <c r="BV40" s="15">
        <f>'Table A1'!T40/T40*100</f>
        <v>96.390196788603163</v>
      </c>
      <c r="BX40" s="15">
        <f>'Table A1'!V40/V40*100</f>
        <v>106.04938271604938</v>
      </c>
      <c r="BY40" s="15">
        <f>'Table A1'!W40/W40*100</f>
        <v>98.799771385025707</v>
      </c>
      <c r="BZ40" s="15">
        <f>'Table A1'!X40/X40*100</f>
        <v>53.739977671775094</v>
      </c>
      <c r="CA40" s="15">
        <f>'Table A1'!Y40/Y40*100</f>
        <v>102.08936033429765</v>
      </c>
      <c r="CB40" s="15">
        <f>'Table A1'!Z40/Z40*100</f>
        <v>139.83172583624054</v>
      </c>
      <c r="CC40" s="15">
        <f>'Table A1'!AA40/AA40*100</f>
        <v>86.176424175477365</v>
      </c>
    </row>
    <row r="41" spans="1:81" x14ac:dyDescent="0.25">
      <c r="A41" s="13">
        <v>2005</v>
      </c>
      <c r="B41" s="37">
        <v>99.11</v>
      </c>
      <c r="C41" s="37">
        <v>235.92</v>
      </c>
      <c r="D41" s="37">
        <v>119.04</v>
      </c>
      <c r="E41" s="37">
        <v>123.88</v>
      </c>
      <c r="F41" s="37">
        <v>146.88</v>
      </c>
      <c r="G41" s="37">
        <v>93.2</v>
      </c>
      <c r="H41" s="37">
        <v>120.37</v>
      </c>
      <c r="I41" s="37">
        <v>127.61</v>
      </c>
      <c r="J41" s="37">
        <v>130.49</v>
      </c>
      <c r="K41" s="37">
        <v>158.6</v>
      </c>
      <c r="L41" s="37">
        <v>115.71</v>
      </c>
      <c r="M41" s="37">
        <v>82.16</v>
      </c>
      <c r="N41" s="37">
        <v>116.4</v>
      </c>
      <c r="O41" s="37">
        <v>110.98</v>
      </c>
      <c r="Q41" s="37">
        <v>78.39</v>
      </c>
      <c r="R41" s="37">
        <v>88.82</v>
      </c>
      <c r="S41" s="37">
        <v>83.83</v>
      </c>
      <c r="T41" s="37">
        <v>84.67</v>
      </c>
      <c r="V41" s="37">
        <v>50.51</v>
      </c>
      <c r="W41" s="37">
        <v>53.21</v>
      </c>
      <c r="X41" s="37">
        <v>101.7</v>
      </c>
      <c r="Y41" s="37">
        <v>64.22</v>
      </c>
      <c r="Z41" s="37">
        <v>49.84</v>
      </c>
      <c r="AA41" s="37">
        <v>65.33</v>
      </c>
      <c r="BD41" s="15">
        <f>'Table A1'!B41/B41*100</f>
        <v>94.390071637574408</v>
      </c>
      <c r="BE41" s="15">
        <f>'Table A1'!C41/C41*100</f>
        <v>53.416412343167174</v>
      </c>
      <c r="BF41" s="15">
        <f>'Table A1'!D41/D41*100</f>
        <v>103.35181451612902</v>
      </c>
      <c r="BG41" s="15">
        <f>'Table A1'!E41/E41*100</f>
        <v>119.9547949628673</v>
      </c>
      <c r="BH41" s="15">
        <f>'Table A1'!F41/F41*100</f>
        <v>71.50054466230938</v>
      </c>
      <c r="BI41" s="15">
        <f>'Table A1'!G41/G41*100</f>
        <v>135.90128755364805</v>
      </c>
      <c r="BJ41" s="15">
        <f>'Table A1'!H41/H41*100</f>
        <v>93.769211597574142</v>
      </c>
      <c r="BK41" s="15">
        <f>'Table A1'!I41/I41*100</f>
        <v>88.558890369093334</v>
      </c>
      <c r="BL41" s="15">
        <f>'Table A1'!J41/J41*100</f>
        <v>76.940761744194958</v>
      </c>
      <c r="BM41" s="15">
        <f>'Table A1'!K41/K41*100</f>
        <v>76.538461538461547</v>
      </c>
      <c r="BN41" s="15">
        <f>'Table A1'!L41/L41*100</f>
        <v>88.860081237576708</v>
      </c>
      <c r="BO41" s="15">
        <f>'Table A1'!M41/M41*100</f>
        <v>73.551606621226867</v>
      </c>
      <c r="BP41" s="15">
        <f>'Table A1'!N41/N41*100</f>
        <v>72.998281786941575</v>
      </c>
      <c r="BQ41" s="15">
        <f>'Table A1'!O41/O41*100</f>
        <v>88.691656154262034</v>
      </c>
      <c r="BS41" s="15">
        <f>'Table A1'!Q41/Q41*100</f>
        <v>92.932772037249649</v>
      </c>
      <c r="BT41" s="15">
        <f>'Table A1'!R41/R41*100</f>
        <v>90.441342040081068</v>
      </c>
      <c r="BU41" s="15">
        <f>'Table A1'!S41/S41*100</f>
        <v>95.96803053799357</v>
      </c>
      <c r="BV41" s="15">
        <f>'Table A1'!T41/T41*100</f>
        <v>93.362466044643909</v>
      </c>
      <c r="BX41" s="15">
        <f>'Table A1'!V41/V41*100</f>
        <v>112.65096020589982</v>
      </c>
      <c r="BY41" s="15">
        <f>'Table A1'!W41/W41*100</f>
        <v>112.25333583912797</v>
      </c>
      <c r="BZ41" s="15">
        <f>'Table A1'!X41/X41*100</f>
        <v>58.08259587020649</v>
      </c>
      <c r="CA41" s="15">
        <f>'Table A1'!Y41/Y41*100</f>
        <v>102.69386483961382</v>
      </c>
      <c r="CB41" s="15">
        <f>'Table A1'!Z41/Z41*100</f>
        <v>150.36115569823434</v>
      </c>
      <c r="CC41" s="15">
        <f>'Table A1'!AA41/AA41*100</f>
        <v>92.346548293280279</v>
      </c>
    </row>
    <row r="42" spans="1:81" x14ac:dyDescent="0.25">
      <c r="A42" s="13">
        <v>2006</v>
      </c>
      <c r="B42" s="37">
        <v>98.95</v>
      </c>
      <c r="C42" s="37">
        <v>222.6</v>
      </c>
      <c r="D42" s="37">
        <v>120.66</v>
      </c>
      <c r="E42" s="37">
        <v>122.29</v>
      </c>
      <c r="F42" s="37">
        <v>143</v>
      </c>
      <c r="G42" s="37">
        <v>96.81</v>
      </c>
      <c r="H42" s="37">
        <v>120.6</v>
      </c>
      <c r="I42" s="37">
        <v>125.17</v>
      </c>
      <c r="J42" s="37">
        <v>126.77</v>
      </c>
      <c r="K42" s="37">
        <v>154.66999999999999</v>
      </c>
      <c r="L42" s="37">
        <v>113.75</v>
      </c>
      <c r="M42" s="37">
        <v>81.94</v>
      </c>
      <c r="N42" s="37">
        <v>115.47</v>
      </c>
      <c r="O42" s="37">
        <v>110.07</v>
      </c>
      <c r="Q42" s="37">
        <v>81.33</v>
      </c>
      <c r="R42" s="37">
        <v>89.35</v>
      </c>
      <c r="S42" s="37">
        <v>86.49</v>
      </c>
      <c r="T42" s="37">
        <v>86.76</v>
      </c>
      <c r="V42" s="37">
        <v>53.65</v>
      </c>
      <c r="W42" s="37">
        <v>54.78</v>
      </c>
      <c r="X42" s="37">
        <v>105.36</v>
      </c>
      <c r="Y42" s="37">
        <v>66.62</v>
      </c>
      <c r="Z42" s="37">
        <v>50.86</v>
      </c>
      <c r="AA42" s="37">
        <v>68.12</v>
      </c>
      <c r="BD42" s="15">
        <f>'Table A1'!B42/B42*100</f>
        <v>93.491662455785757</v>
      </c>
      <c r="BE42" s="15">
        <f>'Table A1'!C42/C42*100</f>
        <v>56.639712488769092</v>
      </c>
      <c r="BF42" s="15">
        <f>'Table A1'!D42/D42*100</f>
        <v>100.77076081551468</v>
      </c>
      <c r="BG42" s="15">
        <f>'Table A1'!E42/E42*100</f>
        <v>115.33240657453592</v>
      </c>
      <c r="BH42" s="15">
        <f>'Table A1'!F42/F42*100</f>
        <v>74.818181818181813</v>
      </c>
      <c r="BI42" s="15">
        <f>'Table A1'!G42/G42*100</f>
        <v>138.6943497572565</v>
      </c>
      <c r="BJ42" s="15">
        <f>'Table A1'!H42/H42*100</f>
        <v>97.023217247097847</v>
      </c>
      <c r="BK42" s="15">
        <f>'Table A1'!I42/I42*100</f>
        <v>91.867060797315645</v>
      </c>
      <c r="BL42" s="15">
        <f>'Table A1'!J42/J42*100</f>
        <v>79.616628539875379</v>
      </c>
      <c r="BM42" s="15">
        <f>'Table A1'!K42/K42*100</f>
        <v>81.916338009956689</v>
      </c>
      <c r="BN42" s="15">
        <f>'Table A1'!L42/L42*100</f>
        <v>95.21758241758242</v>
      </c>
      <c r="BO42" s="15">
        <f>'Table A1'!M42/M42*100</f>
        <v>79.143275567488402</v>
      </c>
      <c r="BP42" s="15">
        <f>'Table A1'!N42/N42*100</f>
        <v>74.971854161254001</v>
      </c>
      <c r="BQ42" s="15">
        <f>'Table A1'!O42/O42*100</f>
        <v>91.569001544471703</v>
      </c>
      <c r="BS42" s="15">
        <f>'Table A1'!Q42/Q42*100</f>
        <v>89.032337390876677</v>
      </c>
      <c r="BT42" s="15">
        <f>'Table A1'!R42/R42*100</f>
        <v>95.332960268606612</v>
      </c>
      <c r="BU42" s="15">
        <f>'Table A1'!S42/S42*100</f>
        <v>95.941727367325711</v>
      </c>
      <c r="BV42" s="15">
        <f>'Table A1'!T42/T42*100</f>
        <v>94.363762102351316</v>
      </c>
      <c r="BX42" s="15">
        <f>'Table A1'!V42/V42*100</f>
        <v>116.73811742777261</v>
      </c>
      <c r="BY42" s="15">
        <f>'Table A1'!W42/W42*100</f>
        <v>119.95253742241691</v>
      </c>
      <c r="BZ42" s="15">
        <f>'Table A1'!X42/X42*100</f>
        <v>62.661351556567958</v>
      </c>
      <c r="CA42" s="15">
        <f>'Table A1'!Y42/Y42*100</f>
        <v>98.664064845391778</v>
      </c>
      <c r="CB42" s="15">
        <f>'Table A1'!Z42/Z42*100</f>
        <v>143.00039323633504</v>
      </c>
      <c r="CC42" s="15">
        <f>'Table A1'!AA42/AA42*100</f>
        <v>95.082207868467393</v>
      </c>
    </row>
    <row r="43" spans="1:81" x14ac:dyDescent="0.25">
      <c r="A43" s="13">
        <v>2007</v>
      </c>
      <c r="B43" s="37">
        <v>99.45</v>
      </c>
      <c r="C43" s="37">
        <v>209.85</v>
      </c>
      <c r="D43" s="37">
        <v>121.61</v>
      </c>
      <c r="E43" s="37">
        <v>120.67</v>
      </c>
      <c r="F43" s="37">
        <v>140.94999999999999</v>
      </c>
      <c r="G43" s="37">
        <v>99.9</v>
      </c>
      <c r="H43" s="37">
        <v>121.45</v>
      </c>
      <c r="I43" s="37">
        <v>122.78</v>
      </c>
      <c r="J43" s="37">
        <v>123.2</v>
      </c>
      <c r="K43" s="37">
        <v>151.66</v>
      </c>
      <c r="L43" s="37">
        <v>112.49</v>
      </c>
      <c r="M43" s="37">
        <v>81.81</v>
      </c>
      <c r="N43" s="37">
        <v>113.38</v>
      </c>
      <c r="O43" s="37">
        <v>109.45</v>
      </c>
      <c r="Q43" s="37">
        <v>84.62</v>
      </c>
      <c r="R43" s="37">
        <v>91.78</v>
      </c>
      <c r="S43" s="37">
        <v>89.31</v>
      </c>
      <c r="T43" s="37">
        <v>89.51</v>
      </c>
      <c r="V43" s="37">
        <v>58</v>
      </c>
      <c r="W43" s="37">
        <v>58.19</v>
      </c>
      <c r="X43" s="37">
        <v>106.43</v>
      </c>
      <c r="Y43" s="37">
        <v>71.25</v>
      </c>
      <c r="Z43" s="37">
        <v>53.58</v>
      </c>
      <c r="AA43" s="37">
        <v>71.459999999999994</v>
      </c>
      <c r="BD43" s="15">
        <f>'Table A1'!B43/B43*100</f>
        <v>92.579185520361989</v>
      </c>
      <c r="BE43" s="15">
        <f>'Table A1'!C43/C43*100</f>
        <v>58.980223969502021</v>
      </c>
      <c r="BF43" s="15">
        <f>'Table A1'!D43/D43*100</f>
        <v>99.621741633089385</v>
      </c>
      <c r="BG43" s="15">
        <f>'Table A1'!E43/E43*100</f>
        <v>115.82829203613161</v>
      </c>
      <c r="BH43" s="15">
        <f>'Table A1'!F43/F43*100</f>
        <v>77.311103228095078</v>
      </c>
      <c r="BI43" s="15">
        <f>'Table A1'!G43/G43*100</f>
        <v>128.64864864864865</v>
      </c>
      <c r="BJ43" s="15">
        <f>'Table A1'!H43/H43*100</f>
        <v>96.154796212433098</v>
      </c>
      <c r="BK43" s="15">
        <f>'Table A1'!I43/I43*100</f>
        <v>95.675191399250693</v>
      </c>
      <c r="BL43" s="15">
        <f>'Table A1'!J43/J43*100</f>
        <v>81.850649350649348</v>
      </c>
      <c r="BM43" s="15">
        <f>'Table A1'!K43/K43*100</f>
        <v>85.052090201767115</v>
      </c>
      <c r="BN43" s="15">
        <f>'Table A1'!L43/L43*100</f>
        <v>98.942128189172379</v>
      </c>
      <c r="BO43" s="15">
        <f>'Table A1'!M43/M43*100</f>
        <v>81.21256570101454</v>
      </c>
      <c r="BP43" s="15">
        <f>'Table A1'!N43/N43*100</f>
        <v>77.30640324572235</v>
      </c>
      <c r="BQ43" s="15">
        <f>'Table A1'!O43/O43*100</f>
        <v>92.553677478300585</v>
      </c>
      <c r="BS43" s="15">
        <f>'Table A1'!Q43/Q43*100</f>
        <v>87.319782557315051</v>
      </c>
      <c r="BT43" s="15">
        <f>'Table A1'!R43/R43*100</f>
        <v>98.234909566354318</v>
      </c>
      <c r="BU43" s="15">
        <f>'Table A1'!S43/S43*100</f>
        <v>95.621990818497366</v>
      </c>
      <c r="BV43" s="15">
        <f>'Table A1'!T43/T43*100</f>
        <v>94.939112948273944</v>
      </c>
      <c r="BX43" s="15">
        <f>'Table A1'!V43/V43*100</f>
        <v>121.17241379310344</v>
      </c>
      <c r="BY43" s="15">
        <f>'Table A1'!W43/W43*100</f>
        <v>124.45437360371199</v>
      </c>
      <c r="BZ43" s="15">
        <f>'Table A1'!X43/X43*100</f>
        <v>60.800526167433986</v>
      </c>
      <c r="CA43" s="15">
        <f>'Table A1'!Y43/Y43*100</f>
        <v>95.438596491228068</v>
      </c>
      <c r="CB43" s="15">
        <f>'Table A1'!Z43/Z43*100</f>
        <v>132.79208659947744</v>
      </c>
      <c r="CC43" s="15">
        <f>'Table A1'!AA43/AA43*100</f>
        <v>98.152812762384556</v>
      </c>
    </row>
    <row r="44" spans="1:81" x14ac:dyDescent="0.25">
      <c r="A44" s="13">
        <v>2008</v>
      </c>
      <c r="B44" s="37">
        <v>99.23</v>
      </c>
      <c r="C44" s="37">
        <v>188.4</v>
      </c>
      <c r="D44" s="37">
        <v>120.07</v>
      </c>
      <c r="E44" s="37">
        <v>120.94</v>
      </c>
      <c r="F44" s="37">
        <v>137.51</v>
      </c>
      <c r="G44" s="37">
        <v>99.85</v>
      </c>
      <c r="H44" s="37">
        <v>122.61</v>
      </c>
      <c r="I44" s="37">
        <v>122.52</v>
      </c>
      <c r="J44" s="37">
        <v>119.58</v>
      </c>
      <c r="K44" s="37">
        <v>145.43</v>
      </c>
      <c r="L44" s="37">
        <v>110.2</v>
      </c>
      <c r="M44" s="37">
        <v>81.739999999999995</v>
      </c>
      <c r="N44" s="37">
        <v>111.27</v>
      </c>
      <c r="O44" s="37">
        <v>108.27</v>
      </c>
      <c r="Q44" s="37">
        <v>86.19</v>
      </c>
      <c r="R44" s="37">
        <v>93.2</v>
      </c>
      <c r="S44" s="37">
        <v>91.8</v>
      </c>
      <c r="T44" s="37">
        <v>91.63</v>
      </c>
      <c r="V44" s="37">
        <v>62.55</v>
      </c>
      <c r="W44" s="37">
        <v>62.1</v>
      </c>
      <c r="X44" s="37">
        <v>108.23</v>
      </c>
      <c r="Y44" s="37">
        <v>76.290000000000006</v>
      </c>
      <c r="Z44" s="37">
        <v>57.63</v>
      </c>
      <c r="AA44" s="37">
        <v>75.25</v>
      </c>
      <c r="BD44" s="15">
        <f>'Table A1'!B44/B44*100</f>
        <v>89.559608989216983</v>
      </c>
      <c r="BE44" s="15">
        <f>'Table A1'!C44/C44*100</f>
        <v>65.79087048832271</v>
      </c>
      <c r="BF44" s="15">
        <f>'Table A1'!D44/D44*100</f>
        <v>96.976763554593163</v>
      </c>
      <c r="BG44" s="15">
        <f>'Table A1'!E44/E44*100</f>
        <v>111.7165536629734</v>
      </c>
      <c r="BH44" s="15">
        <f>'Table A1'!F44/F44*100</f>
        <v>79.565122536542802</v>
      </c>
      <c r="BI44" s="15">
        <f>'Table A1'!G44/G44*100</f>
        <v>130.87631447170759</v>
      </c>
      <c r="BJ44" s="15">
        <f>'Table A1'!H44/H44*100</f>
        <v>91.574912323627771</v>
      </c>
      <c r="BK44" s="15">
        <f>'Table A1'!I44/I44*100</f>
        <v>91.919686581782571</v>
      </c>
      <c r="BL44" s="15">
        <f>'Table A1'!J44/J44*100</f>
        <v>79.085131292858335</v>
      </c>
      <c r="BM44" s="15">
        <f>'Table A1'!K44/K44*100</f>
        <v>86.67400123770885</v>
      </c>
      <c r="BN44" s="15">
        <f>'Table A1'!L44/L44*100</f>
        <v>100.33575317604355</v>
      </c>
      <c r="BO44" s="15">
        <f>'Table A1'!M44/M44*100</f>
        <v>78.480548079275763</v>
      </c>
      <c r="BP44" s="15">
        <f>'Table A1'!N44/N44*100</f>
        <v>75.959378089332247</v>
      </c>
      <c r="BQ44" s="15">
        <f>'Table A1'!O44/O44*100</f>
        <v>90.967026877251314</v>
      </c>
      <c r="BS44" s="15">
        <f>'Table A1'!Q44/Q44*100</f>
        <v>79.243531732219523</v>
      </c>
      <c r="BT44" s="15">
        <f>'Table A1'!R44/R44*100</f>
        <v>91.834763948497852</v>
      </c>
      <c r="BU44" s="15">
        <f>'Table A1'!S44/S44*100</f>
        <v>93.82352941176471</v>
      </c>
      <c r="BV44" s="15">
        <f>'Table A1'!T44/T44*100</f>
        <v>90.363418094510521</v>
      </c>
      <c r="BX44" s="15">
        <f>'Table A1'!V44/V44*100</f>
        <v>117.98561151079137</v>
      </c>
      <c r="BY44" s="15">
        <f>'Table A1'!W44/W44*100</f>
        <v>115.70048309178742</v>
      </c>
      <c r="BZ44" s="15">
        <f>'Table A1'!X44/X44*100</f>
        <v>58.532754319504754</v>
      </c>
      <c r="CA44" s="15">
        <f>'Table A1'!Y44/Y44*100</f>
        <v>88.556822650412897</v>
      </c>
      <c r="CB44" s="15">
        <f>'Table A1'!Z44/Z44*100</f>
        <v>120.02429290300192</v>
      </c>
      <c r="CC44" s="15">
        <f>'Table A1'!AA44/AA44*100</f>
        <v>94.950166112956808</v>
      </c>
    </row>
    <row r="45" spans="1:81" x14ac:dyDescent="0.25">
      <c r="A45" s="13">
        <v>2009</v>
      </c>
      <c r="B45" s="37">
        <v>95.27</v>
      </c>
      <c r="C45" s="37">
        <v>159.91</v>
      </c>
      <c r="D45" s="37">
        <v>113.5</v>
      </c>
      <c r="E45" s="37">
        <v>119.09</v>
      </c>
      <c r="F45" s="37">
        <v>131.03</v>
      </c>
      <c r="G45" s="37">
        <v>94.89</v>
      </c>
      <c r="H45" s="37">
        <v>118.36</v>
      </c>
      <c r="I45" s="37">
        <v>118</v>
      </c>
      <c r="J45" s="37">
        <v>115.28</v>
      </c>
      <c r="K45" s="37">
        <v>130.54</v>
      </c>
      <c r="L45" s="37">
        <v>105.08</v>
      </c>
      <c r="M45" s="37">
        <v>80.67</v>
      </c>
      <c r="N45" s="37">
        <v>108.28</v>
      </c>
      <c r="O45" s="37">
        <v>103.96</v>
      </c>
      <c r="Q45" s="37">
        <v>86.33</v>
      </c>
      <c r="R45" s="37">
        <v>93.03</v>
      </c>
      <c r="S45" s="37">
        <v>92.34</v>
      </c>
      <c r="T45" s="37">
        <v>91.94</v>
      </c>
      <c r="V45" s="37">
        <v>63.24</v>
      </c>
      <c r="W45" s="37">
        <v>64.06</v>
      </c>
      <c r="X45" s="37">
        <v>113.22</v>
      </c>
      <c r="Y45" s="37">
        <v>75.69</v>
      </c>
      <c r="Z45" s="37">
        <v>61.3</v>
      </c>
      <c r="AA45" s="37">
        <v>77.41</v>
      </c>
      <c r="BD45" s="15">
        <f>'Table A1'!B45/B45*100</f>
        <v>92.232602078303771</v>
      </c>
      <c r="BE45" s="15">
        <f>'Table A1'!C45/C45*100</f>
        <v>70.702270026890119</v>
      </c>
      <c r="BF45" s="15">
        <f>'Table A1'!D45/D45*100</f>
        <v>95.832599118942724</v>
      </c>
      <c r="BG45" s="15">
        <f>'Table A1'!E45/E45*100</f>
        <v>106.86875472331849</v>
      </c>
      <c r="BH45" s="15">
        <f>'Table A1'!F45/F45*100</f>
        <v>72.792490269403956</v>
      </c>
      <c r="BI45" s="15">
        <f>'Table A1'!G45/G45*100</f>
        <v>146.38001896933292</v>
      </c>
      <c r="BJ45" s="15">
        <f>'Table A1'!H45/H45*100</f>
        <v>81.302805001689762</v>
      </c>
      <c r="BK45" s="15">
        <f>'Table A1'!I45/I45*100</f>
        <v>77.254237288135585</v>
      </c>
      <c r="BL45" s="15">
        <f>'Table A1'!J45/J45*100</f>
        <v>78.73004857737682</v>
      </c>
      <c r="BM45" s="15">
        <f>'Table A1'!K45/K45*100</f>
        <v>75.118737551708293</v>
      </c>
      <c r="BN45" s="15">
        <f>'Table A1'!L45/L45*100</f>
        <v>83.964598401218126</v>
      </c>
      <c r="BO45" s="15">
        <f>'Table A1'!M45/M45*100</f>
        <v>71.451592909383905</v>
      </c>
      <c r="BP45" s="15">
        <f>'Table A1'!N45/N45*100</f>
        <v>73.919468045807164</v>
      </c>
      <c r="BQ45" s="15">
        <f>'Table A1'!O45/O45*100</f>
        <v>86.581377452866491</v>
      </c>
      <c r="BS45" s="15">
        <f>'Table A1'!Q45/Q45*100</f>
        <v>71.910112359550567</v>
      </c>
      <c r="BT45" s="15">
        <f>'Table A1'!R45/R45*100</f>
        <v>81.307105234870463</v>
      </c>
      <c r="BU45" s="15">
        <f>'Table A1'!S45/S45*100</f>
        <v>93.220706086203151</v>
      </c>
      <c r="BV45" s="15">
        <f>'Table A1'!T45/T45*100</f>
        <v>85.022840983249949</v>
      </c>
      <c r="BX45" s="15">
        <f>'Table A1'!V45/V45*100</f>
        <v>109.34535104364326</v>
      </c>
      <c r="BY45" s="15">
        <f>'Table A1'!W45/W45*100</f>
        <v>103.10646269122697</v>
      </c>
      <c r="BZ45" s="15">
        <f>'Table A1'!X45/X45*100</f>
        <v>50.211976682564917</v>
      </c>
      <c r="CA45" s="15">
        <f>'Table A1'!Y45/Y45*100</f>
        <v>78.015589906196325</v>
      </c>
      <c r="CB45" s="15">
        <f>'Table A1'!Z45/Z45*100</f>
        <v>103.42577487765089</v>
      </c>
      <c r="CC45" s="15">
        <f>'Table A1'!AA45/AA45*100</f>
        <v>85.014855961762052</v>
      </c>
    </row>
    <row r="46" spans="1:81" x14ac:dyDescent="0.25">
      <c r="A46" s="13">
        <v>2010</v>
      </c>
      <c r="B46" s="37">
        <v>92.15</v>
      </c>
      <c r="C46" s="37">
        <v>139.88999999999999</v>
      </c>
      <c r="D46" s="37">
        <v>107.04</v>
      </c>
      <c r="E46" s="37">
        <v>114.99</v>
      </c>
      <c r="F46" s="37">
        <v>124.42</v>
      </c>
      <c r="G46" s="37">
        <v>88.91</v>
      </c>
      <c r="H46" s="37">
        <v>111.47</v>
      </c>
      <c r="I46" s="37">
        <v>112.56</v>
      </c>
      <c r="J46" s="37">
        <v>111.11</v>
      </c>
      <c r="K46" s="37">
        <v>119.78</v>
      </c>
      <c r="L46" s="37">
        <v>100.39</v>
      </c>
      <c r="M46" s="37">
        <v>78.98</v>
      </c>
      <c r="N46" s="37">
        <v>104.67</v>
      </c>
      <c r="O46" s="37">
        <v>99.43</v>
      </c>
      <c r="Q46" s="37">
        <v>86.09</v>
      </c>
      <c r="R46" s="37">
        <v>91.69</v>
      </c>
      <c r="S46" s="37">
        <v>91.73</v>
      </c>
      <c r="T46" s="37">
        <v>91.18</v>
      </c>
      <c r="V46" s="37">
        <v>63.31</v>
      </c>
      <c r="W46" s="37">
        <v>66.06</v>
      </c>
      <c r="X46" s="37">
        <v>121.36</v>
      </c>
      <c r="Y46" s="37">
        <v>75.02</v>
      </c>
      <c r="Z46" s="37">
        <v>63.39</v>
      </c>
      <c r="AA46" s="37">
        <v>79.959999999999994</v>
      </c>
      <c r="BD46" s="15">
        <f>'Table A1'!B46/B46*100</f>
        <v>98.860553445469336</v>
      </c>
      <c r="BE46" s="15">
        <f>'Table A1'!C46/C46*100</f>
        <v>83.5227678890557</v>
      </c>
      <c r="BF46" s="15">
        <f>'Table A1'!D46/D46*100</f>
        <v>102.03662182361732</v>
      </c>
      <c r="BG46" s="15">
        <f>'Table A1'!E46/E46*100</f>
        <v>109.60083485520479</v>
      </c>
      <c r="BH46" s="15">
        <f>'Table A1'!F46/F46*100</f>
        <v>75.253174730750686</v>
      </c>
      <c r="BI46" s="15">
        <f>'Table A1'!G46/G46*100</f>
        <v>146.22652120121472</v>
      </c>
      <c r="BJ46" s="15">
        <f>'Table A1'!H46/H46*100</f>
        <v>85.91549295774648</v>
      </c>
      <c r="BK46" s="15">
        <f>'Table A1'!I46/I46*100</f>
        <v>86.496090973702906</v>
      </c>
      <c r="BL46" s="15">
        <f>'Table A1'!J46/J46*100</f>
        <v>78.255782557825583</v>
      </c>
      <c r="BM46" s="15">
        <f>'Table A1'!K46/K46*100</f>
        <v>91.16713975621974</v>
      </c>
      <c r="BN46" s="15">
        <f>'Table A1'!L46/L46*100</f>
        <v>104.80127502739316</v>
      </c>
      <c r="BO46" s="15">
        <f>'Table A1'!M46/M46*100</f>
        <v>88.364142820967345</v>
      </c>
      <c r="BP46" s="15">
        <f>'Table A1'!N46/N46*100</f>
        <v>79.927390847425244</v>
      </c>
      <c r="BQ46" s="15">
        <f>'Table A1'!O46/O46*100</f>
        <v>94.729960776425614</v>
      </c>
      <c r="BS46" s="15">
        <f>'Table A1'!Q46/Q46*100</f>
        <v>75.874085259612016</v>
      </c>
      <c r="BT46" s="15">
        <f>'Table A1'!R46/R46*100</f>
        <v>84.491220416621232</v>
      </c>
      <c r="BU46" s="15">
        <f>'Table A1'!S46/S46*100</f>
        <v>93.001199171481517</v>
      </c>
      <c r="BV46" s="15">
        <f>'Table A1'!T46/T46*100</f>
        <v>86.707611318271546</v>
      </c>
      <c r="BX46" s="15">
        <f>'Table A1'!V46/V46*100</f>
        <v>111.43579213394408</v>
      </c>
      <c r="BY46" s="15">
        <f>'Table A1'!W46/W46*100</f>
        <v>99.863760217983639</v>
      </c>
      <c r="BZ46" s="15">
        <f>'Table A1'!X46/X46*100</f>
        <v>56.715557020435071</v>
      </c>
      <c r="CA46" s="15">
        <f>'Table A1'!Y46/Y46*100</f>
        <v>83.937616635563856</v>
      </c>
      <c r="CB46" s="15">
        <f>'Table A1'!Z46/Z46*100</f>
        <v>108.37671557027923</v>
      </c>
      <c r="CC46" s="15">
        <f>'Table A1'!AA46/AA46*100</f>
        <v>85.480240120060031</v>
      </c>
    </row>
    <row r="47" spans="1:81" x14ac:dyDescent="0.25">
      <c r="A47" s="13">
        <v>2011</v>
      </c>
      <c r="B47" s="37">
        <v>92.02</v>
      </c>
      <c r="C47" s="37">
        <v>127.89</v>
      </c>
      <c r="D47" s="37">
        <v>103.88</v>
      </c>
      <c r="E47" s="37">
        <v>110.02</v>
      </c>
      <c r="F47" s="37">
        <v>118.4</v>
      </c>
      <c r="G47" s="37">
        <v>85.93</v>
      </c>
      <c r="H47" s="37">
        <v>107.48</v>
      </c>
      <c r="I47" s="37">
        <v>108.64</v>
      </c>
      <c r="J47" s="37">
        <v>109.28</v>
      </c>
      <c r="K47" s="37">
        <v>115.24</v>
      </c>
      <c r="L47" s="37">
        <v>97.78</v>
      </c>
      <c r="M47" s="37">
        <v>77.02</v>
      </c>
      <c r="N47" s="37">
        <v>102.7</v>
      </c>
      <c r="O47" s="37">
        <v>96.65</v>
      </c>
      <c r="Q47" s="37">
        <v>85.63</v>
      </c>
      <c r="R47" s="37">
        <v>90.41</v>
      </c>
      <c r="S47" s="37">
        <v>92.85</v>
      </c>
      <c r="T47" s="37">
        <v>91.53</v>
      </c>
      <c r="V47" s="37">
        <v>68.67</v>
      </c>
      <c r="W47" s="37">
        <v>66.63</v>
      </c>
      <c r="X47" s="37">
        <v>133.27000000000001</v>
      </c>
      <c r="Y47" s="37">
        <v>73.81</v>
      </c>
      <c r="Z47" s="37">
        <v>65.650000000000006</v>
      </c>
      <c r="AA47" s="37">
        <v>85.34</v>
      </c>
      <c r="BD47" s="15">
        <f>'Table A1'!B47/B47*100</f>
        <v>105.31406216039991</v>
      </c>
      <c r="BE47" s="15">
        <f>'Table A1'!C47/C47*100</f>
        <v>91.054812729689587</v>
      </c>
      <c r="BF47" s="15">
        <f>'Table A1'!D47/D47*100</f>
        <v>99.287639584135547</v>
      </c>
      <c r="BG47" s="15">
        <f>'Table A1'!E47/E47*100</f>
        <v>115.52445009998182</v>
      </c>
      <c r="BH47" s="15">
        <f>'Table A1'!F47/F47*100</f>
        <v>83.834459459459467</v>
      </c>
      <c r="BI47" s="15">
        <f>'Table A1'!G47/G47*100</f>
        <v>130.88560456185266</v>
      </c>
      <c r="BJ47" s="15">
        <f>'Table A1'!H47/H47*100</f>
        <v>90.240044659471522</v>
      </c>
      <c r="BK47" s="15">
        <f>'Table A1'!I47/I47*100</f>
        <v>92.599410898379958</v>
      </c>
      <c r="BL47" s="15">
        <f>'Table A1'!J47/J47*100</f>
        <v>78.541361639824302</v>
      </c>
      <c r="BM47" s="15">
        <f>'Table A1'!K47/K47*100</f>
        <v>90.966678236723368</v>
      </c>
      <c r="BN47" s="15">
        <f>'Table A1'!L47/L47*100</f>
        <v>116.70075680098179</v>
      </c>
      <c r="BO47" s="15">
        <f>'Table A1'!M47/M47*100</f>
        <v>99.883147234484554</v>
      </c>
      <c r="BP47" s="15">
        <f>'Table A1'!N47/N47*100</f>
        <v>85.306718597857838</v>
      </c>
      <c r="BQ47" s="15">
        <f>'Table A1'!O47/O47*100</f>
        <v>99.648215209518881</v>
      </c>
      <c r="BS47" s="15">
        <f>'Table A1'!Q47/Q47*100</f>
        <v>74.763517458834514</v>
      </c>
      <c r="BT47" s="15">
        <f>'Table A1'!R47/R47*100</f>
        <v>90.122774029421535</v>
      </c>
      <c r="BU47" s="15">
        <f>'Table A1'!S47/S47*100</f>
        <v>91.696284329563809</v>
      </c>
      <c r="BV47" s="15">
        <f>'Table A1'!T47/T47*100</f>
        <v>87.610619469026545</v>
      </c>
      <c r="BX47" s="15">
        <f>'Table A1'!V47/V47*100</f>
        <v>106.32008154943935</v>
      </c>
      <c r="BY47" s="15">
        <f>'Table A1'!W47/W47*100</f>
        <v>104.27735254389916</v>
      </c>
      <c r="BZ47" s="15">
        <f>'Table A1'!X47/X47*100</f>
        <v>46.612140766864258</v>
      </c>
      <c r="CA47" s="15">
        <f>'Table A1'!Y47/Y47*100</f>
        <v>100.33870749220972</v>
      </c>
      <c r="CB47" s="15">
        <f>'Table A1'!Z47/Z47*100</f>
        <v>120.95963442498095</v>
      </c>
      <c r="CC47" s="15">
        <f>'Table A1'!AA47/AA47*100</f>
        <v>84.637918912584951</v>
      </c>
    </row>
    <row r="48" spans="1:81" x14ac:dyDescent="0.25">
      <c r="A48" s="13">
        <v>2012</v>
      </c>
      <c r="B48" s="37">
        <v>91.75</v>
      </c>
      <c r="C48" s="37">
        <v>119.09</v>
      </c>
      <c r="D48" s="37">
        <v>101.21</v>
      </c>
      <c r="E48" s="37">
        <v>106.93</v>
      </c>
      <c r="F48" s="37">
        <v>113.82</v>
      </c>
      <c r="G48" s="37">
        <v>84.07</v>
      </c>
      <c r="H48" s="37">
        <v>104.55</v>
      </c>
      <c r="I48" s="37">
        <v>107.4</v>
      </c>
      <c r="J48" s="37">
        <v>107.01</v>
      </c>
      <c r="K48" s="37">
        <v>110.45</v>
      </c>
      <c r="L48" s="37">
        <v>97.19</v>
      </c>
      <c r="M48" s="37">
        <v>76.8</v>
      </c>
      <c r="N48" s="37">
        <v>101.86</v>
      </c>
      <c r="O48" s="37">
        <v>95.08</v>
      </c>
      <c r="Q48" s="37">
        <v>85.4</v>
      </c>
      <c r="R48" s="37">
        <v>90.67</v>
      </c>
      <c r="S48" s="37">
        <v>93.77</v>
      </c>
      <c r="T48" s="37">
        <v>92.17</v>
      </c>
      <c r="V48" s="37">
        <v>73.930000000000007</v>
      </c>
      <c r="W48" s="37">
        <v>70.25</v>
      </c>
      <c r="X48" s="37">
        <v>139.49</v>
      </c>
      <c r="Y48" s="37">
        <v>72.3</v>
      </c>
      <c r="Z48" s="37">
        <v>68.44</v>
      </c>
      <c r="AA48" s="37">
        <v>89.92</v>
      </c>
      <c r="BD48" s="15">
        <f>'Table A1'!B48/B48*100</f>
        <v>102.80108991825611</v>
      </c>
      <c r="BE48" s="15">
        <f>'Table A1'!C48/C48*100</f>
        <v>95.188512889411371</v>
      </c>
      <c r="BF48" s="15">
        <f>'Table A1'!D48/D48*100</f>
        <v>96.680169943681463</v>
      </c>
      <c r="BG48" s="15">
        <f>'Table A1'!E48/E48*100</f>
        <v>106.46217151407463</v>
      </c>
      <c r="BH48" s="15">
        <f>'Table A1'!F48/F48*100</f>
        <v>86.329291864347226</v>
      </c>
      <c r="BI48" s="15">
        <f>'Table A1'!G48/G48*100</f>
        <v>126.14487926727726</v>
      </c>
      <c r="BJ48" s="15">
        <f>'Table A1'!H48/H48*100</f>
        <v>89.105691056910558</v>
      </c>
      <c r="BK48" s="15">
        <f>'Table A1'!I48/I48*100</f>
        <v>95.782122905027933</v>
      </c>
      <c r="BL48" s="15">
        <f>'Table A1'!J48/J48*100</f>
        <v>80.441080272871687</v>
      </c>
      <c r="BM48" s="15">
        <f>'Table A1'!K48/K48*100</f>
        <v>105.15165233137166</v>
      </c>
      <c r="BN48" s="15">
        <f>'Table A1'!L48/L48*100</f>
        <v>118.83938676818605</v>
      </c>
      <c r="BO48" s="15">
        <f>'Table A1'!M48/M48*100</f>
        <v>104.40104166666669</v>
      </c>
      <c r="BP48" s="15">
        <f>'Table A1'!N48/N48*100</f>
        <v>80.129589632829379</v>
      </c>
      <c r="BQ48" s="15">
        <f>'Table A1'!O48/O48*100</f>
        <v>100.10517458981911</v>
      </c>
      <c r="BS48" s="15">
        <f>'Table A1'!Q48/Q48*100</f>
        <v>80.819672131147541</v>
      </c>
      <c r="BT48" s="15">
        <f>'Table A1'!R48/R48*100</f>
        <v>88.662181537443473</v>
      </c>
      <c r="BU48" s="15">
        <f>'Table A1'!S48/S48*100</f>
        <v>91.191212541324532</v>
      </c>
      <c r="BV48" s="15">
        <f>'Table A1'!T48/T48*100</f>
        <v>87.815992188347607</v>
      </c>
      <c r="BX48" s="15">
        <f>'Table A1'!V48/V48*100</f>
        <v>100.87921006357364</v>
      </c>
      <c r="BY48" s="15">
        <f>'Table A1'!W48/W48*100</f>
        <v>106.54804270462633</v>
      </c>
      <c r="BZ48" s="15">
        <f>'Table A1'!X48/X48*100</f>
        <v>50.118288049322523</v>
      </c>
      <c r="CA48" s="15">
        <f>'Table A1'!Y48/Y48*100</f>
        <v>110.00000000000001</v>
      </c>
      <c r="CB48" s="15">
        <f>'Table A1'!Z48/Z48*100</f>
        <v>129.28112215078903</v>
      </c>
      <c r="CC48" s="15">
        <f>'Table A1'!AA48/AA48*100</f>
        <v>84.597419928825616</v>
      </c>
    </row>
    <row r="49" spans="1:81" x14ac:dyDescent="0.25">
      <c r="A49" s="13">
        <v>2013</v>
      </c>
      <c r="B49" s="37">
        <v>91.92</v>
      </c>
      <c r="C49" s="37">
        <v>113.96</v>
      </c>
      <c r="D49" s="37">
        <v>99.06</v>
      </c>
      <c r="E49" s="37">
        <v>106.02</v>
      </c>
      <c r="F49" s="37">
        <v>110.15</v>
      </c>
      <c r="G49" s="37">
        <v>81.95</v>
      </c>
      <c r="H49" s="37">
        <v>101.64</v>
      </c>
      <c r="I49" s="37">
        <v>106.25</v>
      </c>
      <c r="J49" s="37">
        <v>104.62</v>
      </c>
      <c r="K49" s="37">
        <v>106.92</v>
      </c>
      <c r="L49" s="37">
        <v>97.14</v>
      </c>
      <c r="M49" s="37">
        <v>77.86</v>
      </c>
      <c r="N49" s="37">
        <v>98.54</v>
      </c>
      <c r="O49" s="37">
        <v>94.01</v>
      </c>
      <c r="Q49" s="37">
        <v>84.43</v>
      </c>
      <c r="R49" s="37">
        <v>90.65</v>
      </c>
      <c r="S49" s="37">
        <v>95.17</v>
      </c>
      <c r="T49" s="37">
        <v>92.97</v>
      </c>
      <c r="V49" s="37">
        <v>76.489999999999995</v>
      </c>
      <c r="W49" s="37">
        <v>77.23</v>
      </c>
      <c r="X49" s="37">
        <v>139.21</v>
      </c>
      <c r="Y49" s="37">
        <v>73.14</v>
      </c>
      <c r="Z49" s="37">
        <v>69.290000000000006</v>
      </c>
      <c r="AA49" s="37">
        <v>92.5</v>
      </c>
      <c r="BD49" s="15">
        <f>'Table A1'!B49/B49*100</f>
        <v>100.88120104438643</v>
      </c>
      <c r="BE49" s="15">
        <f>'Table A1'!C49/C49*100</f>
        <v>94.577044577044575</v>
      </c>
      <c r="BF49" s="15">
        <f>'Table A1'!D49/D49*100</f>
        <v>101.02967898243489</v>
      </c>
      <c r="BG49" s="15">
        <f>'Table A1'!E49/E49*100</f>
        <v>105.62158083380496</v>
      </c>
      <c r="BH49" s="15">
        <f>'Table A1'!F49/F49*100</f>
        <v>88.279618701770303</v>
      </c>
      <c r="BI49" s="15">
        <f>'Table A1'!G49/G49*100</f>
        <v>126.1012812690665</v>
      </c>
      <c r="BJ49" s="15">
        <f>'Table A1'!H49/H49*100</f>
        <v>88.724911452184188</v>
      </c>
      <c r="BK49" s="15">
        <f>'Table A1'!I49/I49*100</f>
        <v>94.983529411764707</v>
      </c>
      <c r="BL49" s="15">
        <f>'Table A1'!J49/J49*100</f>
        <v>80.252341808449629</v>
      </c>
      <c r="BM49" s="15">
        <f>'Table A1'!K49/K49*100</f>
        <v>103.38570894126451</v>
      </c>
      <c r="BN49" s="15">
        <f>'Table A1'!L49/L49*100</f>
        <v>104.62219477043442</v>
      </c>
      <c r="BO49" s="15">
        <f>'Table A1'!M49/M49*100</f>
        <v>110.44181864885691</v>
      </c>
      <c r="BP49" s="15">
        <f>'Table A1'!N49/N49*100</f>
        <v>86.066571950476956</v>
      </c>
      <c r="BQ49" s="15">
        <f>'Table A1'!O49/O49*100</f>
        <v>100.14892032762472</v>
      </c>
      <c r="BS49" s="15">
        <f>'Table A1'!Q49/Q49*100</f>
        <v>91.614355087054349</v>
      </c>
      <c r="BT49" s="15">
        <f>'Table A1'!R49/R49*100</f>
        <v>96.911196911196896</v>
      </c>
      <c r="BU49" s="15">
        <f>'Table A1'!S49/S49*100</f>
        <v>90.595775979825575</v>
      </c>
      <c r="BV49" s="15">
        <f>'Table A1'!T49/T49*100</f>
        <v>91.685489942992362</v>
      </c>
      <c r="BX49" s="15">
        <f>'Table A1'!V49/V49*100</f>
        <v>104.65420316381227</v>
      </c>
      <c r="BY49" s="15">
        <f>'Table A1'!W49/W49*100</f>
        <v>107.82079502783893</v>
      </c>
      <c r="BZ49" s="15">
        <f>'Table A1'!X49/X49*100</f>
        <v>54.679979886502409</v>
      </c>
      <c r="CA49" s="15">
        <f>'Table A1'!Y49/Y49*100</f>
        <v>114.32868471424666</v>
      </c>
      <c r="CB49" s="15">
        <f>'Table A1'!Z49/Z49*100</f>
        <v>126.35300909222109</v>
      </c>
      <c r="CC49" s="15">
        <f>'Table A1'!AA49/AA49*100</f>
        <v>88.108108108108112</v>
      </c>
    </row>
    <row r="50" spans="1:81" x14ac:dyDescent="0.25">
      <c r="A50" s="13">
        <v>2014</v>
      </c>
      <c r="B50" s="37">
        <v>92.32</v>
      </c>
      <c r="C50" s="37">
        <v>110.26</v>
      </c>
      <c r="D50" s="37">
        <v>97.62</v>
      </c>
      <c r="E50" s="37">
        <v>106.13</v>
      </c>
      <c r="F50" s="37">
        <v>107.31</v>
      </c>
      <c r="G50" s="37">
        <v>79.900000000000006</v>
      </c>
      <c r="H50" s="37">
        <v>99.45</v>
      </c>
      <c r="I50" s="37">
        <v>104.46</v>
      </c>
      <c r="J50" s="37">
        <v>103.66</v>
      </c>
      <c r="K50" s="37">
        <v>104.75</v>
      </c>
      <c r="L50" s="37">
        <v>96.63</v>
      </c>
      <c r="M50" s="37">
        <v>79.900000000000006</v>
      </c>
      <c r="N50" s="37">
        <v>95.71</v>
      </c>
      <c r="O50" s="37">
        <v>93.46</v>
      </c>
      <c r="Q50" s="37">
        <v>85.77</v>
      </c>
      <c r="R50" s="37">
        <v>91.43</v>
      </c>
      <c r="S50" s="37">
        <v>97.15</v>
      </c>
      <c r="T50" s="37">
        <v>94.55</v>
      </c>
      <c r="V50" s="37">
        <v>78.66</v>
      </c>
      <c r="W50" s="37">
        <v>85.74</v>
      </c>
      <c r="X50" s="37">
        <v>134.1</v>
      </c>
      <c r="Y50" s="37">
        <v>77.41</v>
      </c>
      <c r="Z50" s="37">
        <v>75.599999999999994</v>
      </c>
      <c r="AA50" s="37">
        <v>94.54</v>
      </c>
      <c r="BD50" s="15">
        <f>'Table A1'!B50/B50*100</f>
        <v>104.20277296360487</v>
      </c>
      <c r="BE50" s="15">
        <f>'Table A1'!C50/C50*100</f>
        <v>95.410847088699441</v>
      </c>
      <c r="BF50" s="15">
        <f>'Table A1'!D50/D50*100</f>
        <v>103.42143003482892</v>
      </c>
      <c r="BG50" s="15">
        <f>'Table A1'!E50/E50*100</f>
        <v>96.400640723640834</v>
      </c>
      <c r="BH50" s="15">
        <f>'Table A1'!F50/F50*100</f>
        <v>91.920603857981547</v>
      </c>
      <c r="BI50" s="15">
        <f>'Table A1'!G50/G50*100</f>
        <v>121.30162703379224</v>
      </c>
      <c r="BJ50" s="15">
        <f>'Table A1'!H50/H50*100</f>
        <v>99.356460532931123</v>
      </c>
      <c r="BK50" s="15">
        <f>'Table A1'!I50/I50*100</f>
        <v>99.186291403408006</v>
      </c>
      <c r="BL50" s="15">
        <f>'Table A1'!J50/J50*100</f>
        <v>84.063283812463823</v>
      </c>
      <c r="BM50" s="15">
        <f>'Table A1'!K50/K50*100</f>
        <v>102.02386634844869</v>
      </c>
      <c r="BN50" s="15">
        <f>'Table A1'!L50/L50*100</f>
        <v>109.66573527889889</v>
      </c>
      <c r="BO50" s="15">
        <f>'Table A1'!M50/M50*100</f>
        <v>112.02753441802254</v>
      </c>
      <c r="BP50" s="15">
        <f>'Table A1'!N50/N50*100</f>
        <v>93.79375195904295</v>
      </c>
      <c r="BQ50" s="15">
        <f>'Table A1'!O50/O50*100</f>
        <v>103.60582067194521</v>
      </c>
      <c r="BS50" s="15">
        <f>'Table A1'!Q50/Q50*100</f>
        <v>97.726477789436856</v>
      </c>
      <c r="BT50" s="15">
        <f>'Table A1'!R50/R50*100</f>
        <v>99.628130810456085</v>
      </c>
      <c r="BU50" s="15">
        <f>'Table A1'!S50/S50*100</f>
        <v>91.662377766340697</v>
      </c>
      <c r="BV50" s="15">
        <f>'Table A1'!T50/T50*100</f>
        <v>93.876255949233226</v>
      </c>
      <c r="BX50" s="15">
        <f>'Table A1'!V50/V50*100</f>
        <v>105.49199084668193</v>
      </c>
      <c r="BY50" s="15">
        <f>'Table A1'!W50/W50*100</f>
        <v>105.8549101936086</v>
      </c>
      <c r="BZ50" s="15">
        <f>'Table A1'!X50/X50*100</f>
        <v>58.292319164802386</v>
      </c>
      <c r="CA50" s="15">
        <f>'Table A1'!Y50/Y50*100</f>
        <v>107.99638289626662</v>
      </c>
      <c r="CB50" s="15">
        <f>'Table A1'!Z50/Z50*100</f>
        <v>127.15608465608466</v>
      </c>
      <c r="CC50" s="15">
        <f>'Table A1'!AA50/AA50*100</f>
        <v>90.279246879627664</v>
      </c>
    </row>
    <row r="51" spans="1:81" x14ac:dyDescent="0.25">
      <c r="A51" s="13">
        <v>2015</v>
      </c>
      <c r="B51" s="37">
        <v>93.77</v>
      </c>
      <c r="C51" s="37">
        <v>105.74</v>
      </c>
      <c r="D51" s="37">
        <v>96.96</v>
      </c>
      <c r="E51" s="37">
        <v>105.31</v>
      </c>
      <c r="F51" s="37">
        <v>106.61</v>
      </c>
      <c r="G51" s="37">
        <v>78.03</v>
      </c>
      <c r="H51" s="37">
        <v>99.52</v>
      </c>
      <c r="I51" s="37">
        <v>103.43</v>
      </c>
      <c r="J51" s="37">
        <v>102.92</v>
      </c>
      <c r="K51" s="37">
        <v>104.08</v>
      </c>
      <c r="L51" s="37">
        <v>97.91</v>
      </c>
      <c r="M51" s="37">
        <v>84.57</v>
      </c>
      <c r="N51" s="37">
        <v>96.69</v>
      </c>
      <c r="O51" s="37">
        <v>94.51</v>
      </c>
      <c r="Q51" s="37">
        <v>90.11</v>
      </c>
      <c r="R51" s="37">
        <v>93.13</v>
      </c>
      <c r="S51" s="37">
        <v>97.95</v>
      </c>
      <c r="T51" s="37">
        <v>95.92</v>
      </c>
      <c r="V51" s="37">
        <v>82.62</v>
      </c>
      <c r="W51" s="37">
        <v>94.31</v>
      </c>
      <c r="X51" s="37">
        <v>126.58</v>
      </c>
      <c r="Y51" s="37">
        <v>83.1</v>
      </c>
      <c r="Z51" s="37">
        <v>82.92</v>
      </c>
      <c r="AA51" s="37">
        <v>96.75</v>
      </c>
      <c r="BD51" s="15">
        <f>'Table A1'!B51/B51*100</f>
        <v>102.58078276634319</v>
      </c>
      <c r="BE51" s="15">
        <f>'Table A1'!C51/C51*100</f>
        <v>98.808397957253646</v>
      </c>
      <c r="BF51" s="15">
        <f>'Table A1'!D51/D51*100</f>
        <v>104.74422442244224</v>
      </c>
      <c r="BG51" s="15">
        <f>'Table A1'!E51/E51*100</f>
        <v>98.993447915677521</v>
      </c>
      <c r="BH51" s="15">
        <f>'Table A1'!F51/F51*100</f>
        <v>96.576306162648905</v>
      </c>
      <c r="BI51" s="15">
        <f>'Table A1'!G51/G51*100</f>
        <v>123.73446110470331</v>
      </c>
      <c r="BJ51" s="15">
        <f>'Table A1'!H51/H51*100</f>
        <v>100.58279742765272</v>
      </c>
      <c r="BK51" s="15">
        <f>'Table A1'!I51/I51*100</f>
        <v>99.671275258629024</v>
      </c>
      <c r="BL51" s="15">
        <f>'Table A1'!J51/J51*100</f>
        <v>82.267780800621836</v>
      </c>
      <c r="BM51" s="15">
        <f>'Table A1'!K51/K51*100</f>
        <v>102.68063028439663</v>
      </c>
      <c r="BN51" s="15">
        <f>'Table A1'!L51/L51*100</f>
        <v>94.290675109794705</v>
      </c>
      <c r="BO51" s="15">
        <f>'Table A1'!M51/M51*100</f>
        <v>110.61842260849002</v>
      </c>
      <c r="BP51" s="15">
        <f>'Table A1'!N51/N51*100</f>
        <v>91.715792739683536</v>
      </c>
      <c r="BQ51" s="15">
        <f>'Table A1'!O51/O51*100</f>
        <v>101.95746481853772</v>
      </c>
      <c r="BS51" s="15">
        <f>'Table A1'!Q51/Q51*100</f>
        <v>101.77560759072244</v>
      </c>
      <c r="BT51" s="15">
        <f>'Table A1'!R51/R51*100</f>
        <v>98.410823579942033</v>
      </c>
      <c r="BU51" s="15">
        <f>'Table A1'!S51/S51*100</f>
        <v>94.231750893312906</v>
      </c>
      <c r="BV51" s="15">
        <f>'Table A1'!T51/T51*100</f>
        <v>95.788156797331098</v>
      </c>
      <c r="BX51" s="15">
        <f>'Table A1'!V51/V51*100</f>
        <v>107.74630839990316</v>
      </c>
      <c r="BY51" s="15">
        <f>'Table A1'!W51/W51*100</f>
        <v>96.575124589120975</v>
      </c>
      <c r="BZ51" s="15">
        <f>'Table A1'!X51/X51*100</f>
        <v>63.912150418707547</v>
      </c>
      <c r="CA51" s="15">
        <f>'Table A1'!Y51/Y51*100</f>
        <v>105.74007220216608</v>
      </c>
      <c r="CB51" s="15">
        <f>'Table A1'!Z51/Z51*100</f>
        <v>115.08683068017366</v>
      </c>
      <c r="CC51" s="15">
        <f>'Table A1'!AA51/AA51*100</f>
        <v>92.403100775193806</v>
      </c>
    </row>
    <row r="52" spans="1:81" x14ac:dyDescent="0.25">
      <c r="A52" s="13">
        <v>2016</v>
      </c>
      <c r="B52" s="37">
        <v>95.81</v>
      </c>
      <c r="C52" s="37">
        <v>100.22</v>
      </c>
      <c r="D52" s="37">
        <v>98.02</v>
      </c>
      <c r="E52" s="37">
        <v>101.84</v>
      </c>
      <c r="F52" s="37">
        <v>105.25</v>
      </c>
      <c r="G52" s="37">
        <v>79.28</v>
      </c>
      <c r="H52" s="37">
        <v>99.36</v>
      </c>
      <c r="I52" s="37">
        <v>102.2</v>
      </c>
      <c r="J52" s="37">
        <v>103.03</v>
      </c>
      <c r="K52" s="37">
        <v>103.28</v>
      </c>
      <c r="L52" s="37">
        <v>97.39</v>
      </c>
      <c r="M52" s="37">
        <v>90.92</v>
      </c>
      <c r="N52" s="37">
        <v>97.52</v>
      </c>
      <c r="O52" s="37">
        <v>96.16</v>
      </c>
      <c r="Q52" s="37">
        <v>92.94</v>
      </c>
      <c r="R52" s="37">
        <v>95.17</v>
      </c>
      <c r="S52" s="37">
        <v>98.89</v>
      </c>
      <c r="T52" s="37">
        <v>97.34</v>
      </c>
      <c r="V52" s="37">
        <v>91.28</v>
      </c>
      <c r="W52" s="37">
        <v>100.37</v>
      </c>
      <c r="X52" s="37">
        <v>117.18</v>
      </c>
      <c r="Y52" s="37">
        <v>89.48</v>
      </c>
      <c r="Z52" s="37">
        <v>90.03</v>
      </c>
      <c r="AA52" s="37">
        <v>99.98</v>
      </c>
      <c r="BD52" s="15">
        <f>'Table A1'!B52/B52*100</f>
        <v>100.60536478446926</v>
      </c>
      <c r="BE52" s="15">
        <f>'Table A1'!C52/C52*100</f>
        <v>101.99560965875074</v>
      </c>
      <c r="BF52" s="15">
        <f>'Table A1'!D52/D52*100</f>
        <v>102.35666190573353</v>
      </c>
      <c r="BG52" s="15">
        <f>'Table A1'!E52/E52*100</f>
        <v>101.24705420267087</v>
      </c>
      <c r="BH52" s="15">
        <f>'Table A1'!F52/F52*100</f>
        <v>91.781472684085514</v>
      </c>
      <c r="BI52" s="15">
        <f>'Table A1'!G52/G52*100</f>
        <v>125.30272452068618</v>
      </c>
      <c r="BJ52" s="15">
        <f>'Table A1'!H52/H52*100</f>
        <v>103.11996779388085</v>
      </c>
      <c r="BK52" s="15">
        <f>'Table A1'!I52/I52*100</f>
        <v>97.651663405088058</v>
      </c>
      <c r="BL52" s="15">
        <f>'Table A1'!J52/J52*100</f>
        <v>81.42288653790159</v>
      </c>
      <c r="BM52" s="15">
        <f>'Table A1'!K52/K52*100</f>
        <v>99.060805577072045</v>
      </c>
      <c r="BN52" s="15">
        <f>'Table A1'!L52/L52*100</f>
        <v>94.024027107505887</v>
      </c>
      <c r="BO52" s="15">
        <f>'Table A1'!M52/M52*100</f>
        <v>107.34711834579849</v>
      </c>
      <c r="BP52" s="15">
        <f>'Table A1'!N52/N52*100</f>
        <v>95.231747333880236</v>
      </c>
      <c r="BQ52" s="15">
        <f>'Table A1'!O52/O52*100</f>
        <v>100.47836938435941</v>
      </c>
      <c r="BS52" s="15">
        <f>'Table A1'!Q52/Q52*100</f>
        <v>107.4456638691629</v>
      </c>
      <c r="BT52" s="15">
        <f>'Table A1'!R52/R52*100</f>
        <v>95.965115057265933</v>
      </c>
      <c r="BU52" s="15">
        <f>'Table A1'!S52/S52*100</f>
        <v>97.431489533825456</v>
      </c>
      <c r="BV52" s="15">
        <f>'Table A1'!T52/T52*100</f>
        <v>97.729607561125945</v>
      </c>
      <c r="BX52" s="15">
        <f>'Table A1'!V52/V52*100</f>
        <v>100.97502191060472</v>
      </c>
      <c r="BY52" s="15">
        <f>'Table A1'!W52/W52*100</f>
        <v>92.607352794659761</v>
      </c>
      <c r="BZ52" s="15">
        <f>'Table A1'!X52/X52*100</f>
        <v>78.161802355350744</v>
      </c>
      <c r="CA52" s="15">
        <f>'Table A1'!Y52/Y52*100</f>
        <v>99.284756370138581</v>
      </c>
      <c r="CB52" s="15">
        <f>'Table A1'!Z52/Z52*100</f>
        <v>106.23125624791736</v>
      </c>
      <c r="CC52" s="15">
        <f>'Table A1'!AA52/AA52*100</f>
        <v>92.148429685937188</v>
      </c>
    </row>
    <row r="53" spans="1:81" x14ac:dyDescent="0.25">
      <c r="A53" s="13">
        <v>2017</v>
      </c>
      <c r="B53" s="37">
        <v>97.44</v>
      </c>
      <c r="C53" s="37">
        <v>99.86</v>
      </c>
      <c r="D53" s="37">
        <v>99.77</v>
      </c>
      <c r="E53" s="37">
        <v>99.84</v>
      </c>
      <c r="F53" s="37">
        <v>102.64</v>
      </c>
      <c r="G53" s="37">
        <v>87.49</v>
      </c>
      <c r="H53" s="37">
        <v>99.61</v>
      </c>
      <c r="I53" s="37">
        <v>101.04</v>
      </c>
      <c r="J53" s="37">
        <v>101.71</v>
      </c>
      <c r="K53" s="37">
        <v>101.14</v>
      </c>
      <c r="L53" s="37">
        <v>97.11</v>
      </c>
      <c r="M53" s="37">
        <v>95.57</v>
      </c>
      <c r="N53" s="37">
        <v>98.14</v>
      </c>
      <c r="O53" s="37">
        <v>97.8</v>
      </c>
      <c r="Q53" s="37">
        <v>95.83</v>
      </c>
      <c r="R53" s="37">
        <v>97.04</v>
      </c>
      <c r="S53" s="37">
        <v>99.58</v>
      </c>
      <c r="T53" s="37">
        <v>98.55</v>
      </c>
      <c r="V53" s="37">
        <v>96.71</v>
      </c>
      <c r="W53" s="37">
        <v>101.34</v>
      </c>
      <c r="X53" s="37">
        <v>107.34</v>
      </c>
      <c r="Y53" s="37">
        <v>93.81</v>
      </c>
      <c r="Z53" s="37">
        <v>97.41</v>
      </c>
      <c r="AA53" s="37">
        <v>100.42</v>
      </c>
      <c r="BD53" s="15">
        <f>'Table A1'!B53/B53*100</f>
        <v>100.82101806239736</v>
      </c>
      <c r="BE53" s="15">
        <f>'Table A1'!C53/C53*100</f>
        <v>101.98277588624074</v>
      </c>
      <c r="BF53" s="15">
        <f>'Table A1'!D53/D53*100</f>
        <v>101.35311215796332</v>
      </c>
      <c r="BG53" s="15">
        <f>'Table A1'!E53/E53*100</f>
        <v>104.44711538461537</v>
      </c>
      <c r="BH53" s="15">
        <f>'Table A1'!F53/F53*100</f>
        <v>96.102883865939205</v>
      </c>
      <c r="BI53" s="15">
        <f>'Table A1'!G53/G53*100</f>
        <v>111.90993256372157</v>
      </c>
      <c r="BJ53" s="15">
        <f>'Table A1'!H53/H53*100</f>
        <v>102.06806545527559</v>
      </c>
      <c r="BK53" s="15">
        <f>'Table A1'!I53/I53*100</f>
        <v>99.336896278701502</v>
      </c>
      <c r="BL53" s="15">
        <f>'Table A1'!J53/J53*100</f>
        <v>86.30419821059877</v>
      </c>
      <c r="BM53" s="15">
        <f>'Table A1'!K53/K53*100</f>
        <v>104.12299782479731</v>
      </c>
      <c r="BN53" s="15">
        <f>'Table A1'!L53/L53*100</f>
        <v>100.61785603954279</v>
      </c>
      <c r="BO53" s="15">
        <f>'Table A1'!M53/M53*100</f>
        <v>105.38872030972064</v>
      </c>
      <c r="BP53" s="15">
        <f>'Table A1'!N53/N53*100</f>
        <v>100.55023435907889</v>
      </c>
      <c r="BQ53" s="15">
        <f>'Table A1'!O53/O53*100</f>
        <v>101.08384458077711</v>
      </c>
      <c r="BS53" s="15">
        <f>'Table A1'!Q53/Q53*100</f>
        <v>105.22800793071063</v>
      </c>
      <c r="BT53" s="15">
        <f>'Table A1'!R53/R53*100</f>
        <v>97.310387469084915</v>
      </c>
      <c r="BU53" s="15">
        <f>'Table A1'!S53/S53*100</f>
        <v>97.941353685479015</v>
      </c>
      <c r="BV53" s="15">
        <f>'Table A1'!T53/T53*100</f>
        <v>98.37645865043126</v>
      </c>
      <c r="BX53" s="15">
        <f>'Table A1'!V53/V53*100</f>
        <v>99.555371729914185</v>
      </c>
      <c r="BY53" s="15">
        <f>'Table A1'!W53/W53*100</f>
        <v>93.270179593447793</v>
      </c>
      <c r="BZ53" s="15">
        <f>'Table A1'!X53/X53*100</f>
        <v>92.677473448854101</v>
      </c>
      <c r="CA53" s="15">
        <f>'Table A1'!Y53/Y53*100</f>
        <v>98.486302099989345</v>
      </c>
      <c r="CB53" s="15">
        <f>'Table A1'!Z53/Z53*100</f>
        <v>98.850220716558894</v>
      </c>
      <c r="CC53" s="15">
        <f>'Table A1'!AA53/AA53*100</f>
        <v>95.160326628161712</v>
      </c>
    </row>
    <row r="54" spans="1:81" x14ac:dyDescent="0.25">
      <c r="A54" s="13">
        <v>2018</v>
      </c>
      <c r="B54" s="37">
        <v>100</v>
      </c>
      <c r="C54" s="37">
        <v>100</v>
      </c>
      <c r="D54" s="37">
        <v>100</v>
      </c>
      <c r="E54" s="37">
        <v>100</v>
      </c>
      <c r="F54" s="37">
        <v>100</v>
      </c>
      <c r="G54" s="37">
        <v>100</v>
      </c>
      <c r="H54" s="37">
        <v>100</v>
      </c>
      <c r="I54" s="37">
        <v>100</v>
      </c>
      <c r="J54" s="37">
        <v>100</v>
      </c>
      <c r="K54" s="37">
        <v>100</v>
      </c>
      <c r="L54" s="37">
        <v>100</v>
      </c>
      <c r="M54" s="37">
        <v>100</v>
      </c>
      <c r="N54" s="37">
        <v>100</v>
      </c>
      <c r="O54" s="37">
        <v>100</v>
      </c>
      <c r="Q54" s="37">
        <v>100</v>
      </c>
      <c r="R54" s="37">
        <v>100</v>
      </c>
      <c r="S54" s="37">
        <v>100</v>
      </c>
      <c r="T54" s="37">
        <v>100</v>
      </c>
      <c r="V54" s="37">
        <v>100</v>
      </c>
      <c r="W54" s="37">
        <v>100</v>
      </c>
      <c r="X54" s="37">
        <v>100</v>
      </c>
      <c r="Y54" s="37">
        <v>100</v>
      </c>
      <c r="Z54" s="37">
        <v>100</v>
      </c>
      <c r="AA54" s="37">
        <v>100</v>
      </c>
      <c r="BD54" s="15">
        <f>'Table A1'!B54/B54*100</f>
        <v>100</v>
      </c>
      <c r="BE54" s="15">
        <f>'Table A1'!C54/C54*100</f>
        <v>100</v>
      </c>
      <c r="BF54" s="15">
        <f>'Table A1'!D54/D54*100</f>
        <v>100</v>
      </c>
      <c r="BG54" s="15">
        <f>'Table A1'!E54/E54*100</f>
        <v>100</v>
      </c>
      <c r="BH54" s="15">
        <f>'Table A1'!F54/F54*100</f>
        <v>100</v>
      </c>
      <c r="BI54" s="15">
        <f>'Table A1'!G54/G54*100</f>
        <v>100</v>
      </c>
      <c r="BJ54" s="15">
        <f>'Table A1'!H54/H54*100</f>
        <v>100</v>
      </c>
      <c r="BK54" s="15">
        <f>'Table A1'!I54/I54*100</f>
        <v>100</v>
      </c>
      <c r="BL54" s="15">
        <f>'Table A1'!J54/J54*100</f>
        <v>100</v>
      </c>
      <c r="BM54" s="15">
        <f>'Table A1'!K54/K54*100</f>
        <v>100</v>
      </c>
      <c r="BN54" s="15">
        <f>'Table A1'!L54/L54*100</f>
        <v>100</v>
      </c>
      <c r="BO54" s="15">
        <f>'Table A1'!M54/M54*100</f>
        <v>100</v>
      </c>
      <c r="BP54" s="15">
        <f>'Table A1'!N54/N54*100</f>
        <v>100</v>
      </c>
      <c r="BQ54" s="15">
        <f>'Table A1'!O54/O54*100</f>
        <v>100</v>
      </c>
      <c r="BS54" s="15">
        <f>'Table A1'!Q54/Q54*100</f>
        <v>100</v>
      </c>
      <c r="BT54" s="15">
        <f>'Table A1'!R54/R54*100</f>
        <v>100</v>
      </c>
      <c r="BU54" s="15">
        <f>'Table A1'!S54/S54*100</f>
        <v>100</v>
      </c>
      <c r="BV54" s="15">
        <f>'Table A1'!T54/T54*100</f>
        <v>100</v>
      </c>
      <c r="BX54" s="15">
        <f>'Table A1'!V54/V54*100</f>
        <v>100</v>
      </c>
      <c r="BY54" s="15">
        <f>'Table A1'!W54/W54*100</f>
        <v>100</v>
      </c>
      <c r="BZ54" s="15">
        <f>'Table A1'!X54/X54*100</f>
        <v>100</v>
      </c>
      <c r="CA54" s="15">
        <f>'Table A1'!Y54/Y54*100</f>
        <v>100</v>
      </c>
      <c r="CB54" s="15">
        <f>'Table A1'!Z54/Z54*100</f>
        <v>100</v>
      </c>
      <c r="CC54" s="15">
        <f>'Table A1'!AA54/AA54*100</f>
        <v>100</v>
      </c>
    </row>
    <row r="55" spans="1:81" x14ac:dyDescent="0.25">
      <c r="A55" s="13">
        <v>2019</v>
      </c>
      <c r="B55" s="37">
        <v>101.87</v>
      </c>
      <c r="C55" s="37">
        <v>91.61</v>
      </c>
      <c r="D55" s="37">
        <v>100.16</v>
      </c>
      <c r="E55" s="37">
        <v>99.29</v>
      </c>
      <c r="F55" s="37">
        <v>97.32</v>
      </c>
      <c r="G55" s="37">
        <v>112.94</v>
      </c>
      <c r="H55" s="37">
        <v>101.51</v>
      </c>
      <c r="I55" s="37">
        <v>98.52</v>
      </c>
      <c r="J55" s="37">
        <v>99.46</v>
      </c>
      <c r="K55" s="37">
        <v>98.02</v>
      </c>
      <c r="L55" s="37">
        <v>103.2</v>
      </c>
      <c r="M55" s="37">
        <v>104.91</v>
      </c>
      <c r="N55" s="37">
        <v>102.23</v>
      </c>
      <c r="O55" s="37">
        <v>102.24</v>
      </c>
      <c r="Q55" s="37">
        <v>101.8</v>
      </c>
      <c r="R55" s="37">
        <v>103.04</v>
      </c>
      <c r="S55" s="37">
        <v>99.7</v>
      </c>
      <c r="T55" s="37">
        <v>100.81</v>
      </c>
      <c r="V55" s="37">
        <v>103.32</v>
      </c>
      <c r="W55" s="37">
        <v>99.06</v>
      </c>
      <c r="X55" s="37">
        <v>94.97</v>
      </c>
      <c r="Y55" s="37">
        <v>102.61</v>
      </c>
      <c r="Z55" s="37">
        <v>102.48</v>
      </c>
      <c r="AA55" s="37">
        <v>100.07</v>
      </c>
      <c r="BD55" s="15">
        <f>'Table A1'!B55/B55*100</f>
        <v>99.754589182291156</v>
      </c>
      <c r="BE55" s="15">
        <f>'Table A1'!C55/C55*100</f>
        <v>108.83091365571444</v>
      </c>
      <c r="BF55" s="15">
        <f>'Table A1'!D55/D55*100</f>
        <v>100.78873801916934</v>
      </c>
      <c r="BG55" s="15">
        <f>'Table A1'!E55/E55*100</f>
        <v>103.70631483533084</v>
      </c>
      <c r="BH55" s="15">
        <f>'Table A1'!F55/F55*100</f>
        <v>101.39745170571312</v>
      </c>
      <c r="BI55" s="15">
        <f>'Table A1'!G55/G55*100</f>
        <v>94.306711528245089</v>
      </c>
      <c r="BJ55" s="15">
        <f>'Table A1'!H55/H55*100</f>
        <v>95.62604669490689</v>
      </c>
      <c r="BK55" s="15">
        <f>'Table A1'!I55/I55*100</f>
        <v>99.127080795777516</v>
      </c>
      <c r="BL55" s="15">
        <f>'Table A1'!J55/J55*100</f>
        <v>100.04021717273277</v>
      </c>
      <c r="BM55" s="15">
        <f>'Table A1'!K55/K55*100</f>
        <v>100.765149969394</v>
      </c>
      <c r="BN55" s="15">
        <f>'Table A1'!L55/L55*100</f>
        <v>89.612403100775197</v>
      </c>
      <c r="BO55" s="15">
        <f>'Table A1'!M55/M55*100</f>
        <v>89.44809837003146</v>
      </c>
      <c r="BP55" s="15">
        <f>'Table A1'!N55/N55*100</f>
        <v>93.876552870977207</v>
      </c>
      <c r="BQ55" s="15">
        <f>'Table A1'!O55/O55*100</f>
        <v>96.087636932707355</v>
      </c>
      <c r="BS55" s="15">
        <f>'Table A1'!Q55/Q55*100</f>
        <v>99.597249508840875</v>
      </c>
      <c r="BT55" s="15">
        <f>'Table A1'!R55/R55*100</f>
        <v>100.66964285714286</v>
      </c>
      <c r="BU55" s="15">
        <f>'Table A1'!S55/S55*100</f>
        <v>102.19658976930792</v>
      </c>
      <c r="BV55" s="15">
        <f>'Table A1'!T55/T55*100</f>
        <v>101.6268227358397</v>
      </c>
      <c r="BX55" s="15">
        <f>'Table A1'!V55/V55*100</f>
        <v>99.467673248161063</v>
      </c>
      <c r="BY55" s="15">
        <f>'Table A1'!W55/W55*100</f>
        <v>95.356349687058341</v>
      </c>
      <c r="BZ55" s="15">
        <f>'Table A1'!X55/X55*100</f>
        <v>120.43803306307255</v>
      </c>
      <c r="CA55" s="15">
        <f>'Table A1'!Y55/Y55*100</f>
        <v>97.008088880226111</v>
      </c>
      <c r="CB55" s="15">
        <f>'Table A1'!Z55/Z55*100</f>
        <v>104.83021077283372</v>
      </c>
      <c r="CC55" s="15">
        <f>'Table A1'!AA55/AA55*100</f>
        <v>101.89867093034877</v>
      </c>
    </row>
    <row r="56" spans="1:81" x14ac:dyDescent="0.25">
      <c r="A56" s="13">
        <v>2020</v>
      </c>
      <c r="B56" s="37">
        <v>93.07</v>
      </c>
      <c r="C56" s="37">
        <v>71.98</v>
      </c>
      <c r="D56" s="37">
        <v>79.86</v>
      </c>
      <c r="E56" s="37">
        <v>90.35</v>
      </c>
      <c r="F56" s="37">
        <v>86.1</v>
      </c>
      <c r="G56" s="37">
        <v>116.83</v>
      </c>
      <c r="H56" s="37">
        <v>87.05</v>
      </c>
      <c r="I56" s="37">
        <v>75.7</v>
      </c>
      <c r="J56" s="37">
        <v>93.97</v>
      </c>
      <c r="K56" s="37">
        <v>76.989999999999995</v>
      </c>
      <c r="L56" s="37">
        <v>90.88</v>
      </c>
      <c r="M56" s="37">
        <v>91.84</v>
      </c>
      <c r="N56" s="37">
        <v>93.04</v>
      </c>
      <c r="O56" s="37">
        <v>90.18</v>
      </c>
      <c r="Q56" s="37">
        <v>77.08</v>
      </c>
      <c r="R56" s="37">
        <v>97.02</v>
      </c>
      <c r="S56" s="37">
        <v>88.1</v>
      </c>
      <c r="T56" s="37">
        <v>89.57</v>
      </c>
      <c r="V56" s="37">
        <v>104.58</v>
      </c>
      <c r="W56" s="37">
        <v>91.42</v>
      </c>
      <c r="X56" s="37">
        <v>89.1</v>
      </c>
      <c r="Y56" s="37">
        <v>93.44</v>
      </c>
      <c r="Z56" s="37">
        <v>81.95</v>
      </c>
      <c r="AA56" s="37">
        <v>95.66</v>
      </c>
      <c r="BD56" s="15">
        <f>'Table A1'!B56/B56*100</f>
        <v>103.58869667991834</v>
      </c>
      <c r="BE56" s="15">
        <f>'Table A1'!C56/C56*100</f>
        <v>123.92331203111975</v>
      </c>
      <c r="BF56" s="15">
        <f>'Table A1'!D56/D56*100</f>
        <v>113.19809666917106</v>
      </c>
      <c r="BG56" s="15">
        <f>'Table A1'!E56/E56*100</f>
        <v>92.230215827338142</v>
      </c>
      <c r="BH56" s="15">
        <f>'Table A1'!F56/F56*100</f>
        <v>118.49012775842044</v>
      </c>
      <c r="BI56" s="15">
        <f>'Table A1'!G56/G56*100</f>
        <v>103.56072926474364</v>
      </c>
      <c r="BJ56" s="15">
        <f>'Table A1'!H56/H56*100</f>
        <v>102.43538196438828</v>
      </c>
      <c r="BK56" s="15">
        <f>'Table A1'!I56/I56*100</f>
        <v>116.0898282694848</v>
      </c>
      <c r="BL56" s="15">
        <f>'Table A1'!J56/J56*100</f>
        <v>95.668830477812065</v>
      </c>
      <c r="BM56" s="15">
        <f>'Table A1'!K56/K56*100</f>
        <v>116.06702169112873</v>
      </c>
      <c r="BN56" s="15">
        <f>'Table A1'!L56/L56*100</f>
        <v>81.734154929577471</v>
      </c>
      <c r="BO56" s="15">
        <f>'Table A1'!M56/M56*100</f>
        <v>77.700348432055748</v>
      </c>
      <c r="BP56" s="15">
        <f>'Table A1'!N56/N56*100</f>
        <v>93.153482373172821</v>
      </c>
      <c r="BQ56" s="15">
        <f>'Table A1'!O56/O56*100</f>
        <v>98.591705477933004</v>
      </c>
      <c r="BS56" s="15">
        <f>'Table A1'!Q56/Q56*100</f>
        <v>104.59263103269332</v>
      </c>
      <c r="BT56" s="15">
        <f>'Table A1'!R56/R56*100</f>
        <v>100.07215007215009</v>
      </c>
      <c r="BU56" s="15">
        <f>'Table A1'!S56/S56*100</f>
        <v>113.08740068104429</v>
      </c>
      <c r="BV56" s="15">
        <f>'Table A1'!T56/T56*100</f>
        <v>106.82148040638609</v>
      </c>
      <c r="BX56" s="15">
        <f>'Table A1'!V56/V56*100</f>
        <v>92.904953145917005</v>
      </c>
      <c r="BY56" s="15">
        <f>'Table A1'!W56/W56*100</f>
        <v>98.523299059286799</v>
      </c>
      <c r="BZ56" s="15">
        <f>'Table A1'!X56/X56*100</f>
        <v>145.62289562289564</v>
      </c>
      <c r="CA56" s="15">
        <f>'Table A1'!Y56/Y56*100</f>
        <v>94.049657534246577</v>
      </c>
      <c r="CB56" s="15">
        <f>'Table A1'!Z56/Z56*100</f>
        <v>115.24100061012813</v>
      </c>
      <c r="CC56" s="15">
        <f>'Table A1'!AA56/AA56*100</f>
        <v>100.35542546518921</v>
      </c>
    </row>
    <row r="57" spans="1:81" s="58" customFormat="1" x14ac:dyDescent="0.25">
      <c r="A57" s="13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Q57" s="57"/>
      <c r="R57" s="57"/>
      <c r="S57" s="57"/>
      <c r="T57" s="57"/>
      <c r="V57" s="57"/>
      <c r="W57" s="57"/>
      <c r="X57" s="57"/>
      <c r="Y57" s="57"/>
      <c r="Z57" s="57"/>
      <c r="AA57" s="57"/>
    </row>
    <row r="58" spans="1:81" x14ac:dyDescent="0.25">
      <c r="A58" s="9" t="s">
        <v>4</v>
      </c>
    </row>
    <row r="59" spans="1:81" x14ac:dyDescent="0.25">
      <c r="A59" s="13">
        <v>1971</v>
      </c>
      <c r="B59" s="11">
        <f t="shared" ref="B59:O74" si="0">LN(B7/B6)*100</f>
        <v>3.2316060518127707</v>
      </c>
      <c r="C59" s="11">
        <f t="shared" si="0"/>
        <v>0.42450763734112285</v>
      </c>
      <c r="D59" s="11">
        <f t="shared" si="0"/>
        <v>3.7588525326009079</v>
      </c>
      <c r="E59" s="11">
        <f t="shared" si="0"/>
        <v>3.8907924967652887</v>
      </c>
      <c r="F59" s="11">
        <f t="shared" si="0"/>
        <v>5.0571505099169265</v>
      </c>
      <c r="G59" s="11">
        <f t="shared" si="0"/>
        <v>5.3625203722529404</v>
      </c>
      <c r="H59" s="11">
        <f t="shared" si="0"/>
        <v>4.5078873838981499</v>
      </c>
      <c r="I59" s="11">
        <f t="shared" si="0"/>
        <v>3.9271704054100423</v>
      </c>
      <c r="J59" s="11">
        <f t="shared" si="0"/>
        <v>5.0615864080510136</v>
      </c>
      <c r="K59" s="11">
        <f t="shared" si="0"/>
        <v>2.5897487846194345</v>
      </c>
      <c r="L59" s="11">
        <f t="shared" si="0"/>
        <v>2.3496530211182787</v>
      </c>
      <c r="M59" s="11">
        <f t="shared" si="0"/>
        <v>1.2481723374858535</v>
      </c>
      <c r="N59" s="11">
        <f t="shared" si="0"/>
        <v>1.9307811604925025</v>
      </c>
      <c r="O59" s="11">
        <f t="shared" si="0"/>
        <v>3.2400242325421296</v>
      </c>
      <c r="Q59" s="11">
        <f t="shared" ref="Q59:T74" si="1">LN(Q7/Q6)*100</f>
        <v>16.430305129127635</v>
      </c>
      <c r="R59" s="11">
        <f t="shared" si="1"/>
        <v>4.1497321990873299</v>
      </c>
      <c r="S59" s="11">
        <f t="shared" si="1"/>
        <v>5.2752238075272713</v>
      </c>
      <c r="T59" s="11">
        <f t="shared" si="1"/>
        <v>4.8474756502410896</v>
      </c>
      <c r="V59" s="11">
        <f t="shared" ref="V59:AA74" si="2">LN(V7/V6)*100</f>
        <v>10.422350587075115</v>
      </c>
      <c r="W59" s="11">
        <f t="shared" si="2"/>
        <v>8.0168596765412925</v>
      </c>
      <c r="X59" s="11">
        <f t="shared" si="2"/>
        <v>5.2156479594361729</v>
      </c>
      <c r="Y59" s="11">
        <f t="shared" si="2"/>
        <v>5.5820070097690095</v>
      </c>
      <c r="Z59" s="11">
        <f t="shared" si="2"/>
        <v>4.5336674874781808</v>
      </c>
      <c r="AA59" s="11">
        <f t="shared" si="2"/>
        <v>6.6743151752936036</v>
      </c>
      <c r="AC59" s="15">
        <f>B59*'Table A8'!AC7</f>
        <v>0.93522679139461584</v>
      </c>
      <c r="AD59" s="15">
        <f>C59*'Table A8'!AD7</f>
        <v>4.729015079980111E-2</v>
      </c>
      <c r="AE59" s="15">
        <f>D59*'Table A8'!AE7</f>
        <v>0.70591250562245034</v>
      </c>
      <c r="AF59" s="15">
        <f>E59*'Table A8'!AF7</f>
        <v>2.1807891944369442</v>
      </c>
      <c r="AG59" s="15">
        <f>F59*'Table A8'!AG7</f>
        <v>1.4837679596096263</v>
      </c>
      <c r="AH59" s="15">
        <f>G59*'Table A8'!AH7</f>
        <v>2.6844776983498218</v>
      </c>
      <c r="AI59" s="15">
        <f>H59*'Table A8'!AI7</f>
        <v>1.1851235932268238</v>
      </c>
      <c r="AJ59" s="15">
        <f>I59*'Table A8'!AJ7</f>
        <v>0.33145318221660769</v>
      </c>
      <c r="AK59" s="15">
        <f>J59*'Table A8'!AK7</f>
        <v>0.94499818238312416</v>
      </c>
      <c r="AL59" s="15">
        <f>K59*'Table A8'!AL7</f>
        <v>0.44232909241299928</v>
      </c>
      <c r="AM59" s="15">
        <f>L59*'Table A8'!AM7</f>
        <v>0.45301310247160403</v>
      </c>
      <c r="AN59" s="15">
        <f>M59*'Table A8'!AN7</f>
        <v>0.17374558937803081</v>
      </c>
      <c r="AO59" s="15">
        <f>N59*'Table A8'!AO7</f>
        <v>0.5004584767996566</v>
      </c>
      <c r="AP59" s="15">
        <f>O59*'Table A8'!AP7</f>
        <v>0.65059686589445953</v>
      </c>
      <c r="AR59" s="15">
        <f>Q59*'Table A8'!AR7</f>
        <v>5.4959370656931945</v>
      </c>
      <c r="AS59" s="15">
        <f>R59*'Table A8'!AS7</f>
        <v>2.0109602236777202</v>
      </c>
      <c r="AT59" s="15">
        <f>S59*'Table A8'!AT7</f>
        <v>2.0362363897055267</v>
      </c>
      <c r="AU59" s="15">
        <f>T59*'Table A8'!AU7</f>
        <v>1.971468346953051</v>
      </c>
      <c r="AW59" s="15">
        <f>V59*'Table A8'!AW7</f>
        <v>5.1611480107195966</v>
      </c>
      <c r="AX59" s="15">
        <f>W59*'Table A8'!AX7</f>
        <v>0.7263274866946412</v>
      </c>
      <c r="AY59" s="15">
        <f>X59*'Table A8'!AY7</f>
        <v>3.5070016879248826</v>
      </c>
      <c r="AZ59" s="15">
        <f>Y59*'Table A8'!AZ7</f>
        <v>4.1156137683026914</v>
      </c>
      <c r="BA59" s="15">
        <f>Z59*'Table A8'!BA7</f>
        <v>1.6942315400705963</v>
      </c>
      <c r="BB59" s="15">
        <f>AA59*'Table A8'!BB7</f>
        <v>3.1322561117652885</v>
      </c>
      <c r="BD59" s="11">
        <f t="shared" ref="BD59:BQ74" si="3">LN(BD7/BD6)*100</f>
        <v>-2.5182012644559966</v>
      </c>
      <c r="BE59" s="11">
        <f t="shared" si="3"/>
        <v>2.3803881587993048</v>
      </c>
      <c r="BF59" s="11">
        <f t="shared" si="3"/>
        <v>-6.1906144879762284</v>
      </c>
      <c r="BG59" s="11">
        <f t="shared" si="3"/>
        <v>0.73516494424126599</v>
      </c>
      <c r="BH59" s="11">
        <f t="shared" si="3"/>
        <v>-2.5389931328950572</v>
      </c>
      <c r="BI59" s="11">
        <f t="shared" si="3"/>
        <v>-2.91275170105297</v>
      </c>
      <c r="BJ59" s="11">
        <f t="shared" si="3"/>
        <v>-1.6905696342727117E-3</v>
      </c>
      <c r="BK59" s="11">
        <f t="shared" si="3"/>
        <v>-11.92518937892307</v>
      </c>
      <c r="BL59" s="11">
        <f t="shared" si="3"/>
        <v>-4.8558955573332874</v>
      </c>
      <c r="BM59" s="11">
        <f t="shared" si="3"/>
        <v>-4.7145030008835551</v>
      </c>
      <c r="BN59" s="11">
        <f t="shared" si="3"/>
        <v>-7.4414354757731562</v>
      </c>
      <c r="BO59" s="11">
        <f t="shared" si="3"/>
        <v>-0.52279019281723871</v>
      </c>
      <c r="BP59" s="11">
        <f t="shared" si="3"/>
        <v>-2.1711658916319414</v>
      </c>
      <c r="BQ59" s="11">
        <f t="shared" si="3"/>
        <v>-4.2048835441253329</v>
      </c>
      <c r="BS59" s="11">
        <f t="shared" ref="BS59:BV74" si="4">LN(BS7/BS6)*100</f>
        <v>-12.850768595025826</v>
      </c>
      <c r="BT59" s="11">
        <f t="shared" si="4"/>
        <v>-0.55737503135894351</v>
      </c>
      <c r="BU59" s="11">
        <f t="shared" si="4"/>
        <v>-1.7288704050427741</v>
      </c>
      <c r="BV59" s="11">
        <f t="shared" si="4"/>
        <v>-1.2654523637205932</v>
      </c>
      <c r="BX59" s="11"/>
      <c r="BY59" s="11"/>
      <c r="BZ59" s="11"/>
      <c r="CA59" s="11"/>
      <c r="CB59" s="11"/>
      <c r="CC59" s="11">
        <f t="shared" ref="BX59:CC74" si="5">LN(CC7/CC6)*100</f>
        <v>5.2316208263052122</v>
      </c>
    </row>
    <row r="60" spans="1:81" x14ac:dyDescent="0.25">
      <c r="A60" s="13">
        <v>1972</v>
      </c>
      <c r="B60" s="11">
        <f t="shared" si="0"/>
        <v>2.8763044785655625</v>
      </c>
      <c r="C60" s="11">
        <f t="shared" si="0"/>
        <v>-0.13077300725060853</v>
      </c>
      <c r="D60" s="11">
        <f t="shared" si="0"/>
        <v>2.9763656703482435</v>
      </c>
      <c r="E60" s="11">
        <f t="shared" si="0"/>
        <v>4.8880055850017552</v>
      </c>
      <c r="F60" s="11">
        <f t="shared" si="0"/>
        <v>1.8308688866395073</v>
      </c>
      <c r="G60" s="11">
        <f t="shared" si="0"/>
        <v>2.0936133946617623</v>
      </c>
      <c r="H60" s="11">
        <f t="shared" si="0"/>
        <v>3.5066804539480465</v>
      </c>
      <c r="I60" s="11">
        <f t="shared" si="0"/>
        <v>2.8571482538607902</v>
      </c>
      <c r="J60" s="11">
        <f t="shared" si="0"/>
        <v>3.1978592181258252</v>
      </c>
      <c r="K60" s="11">
        <f t="shared" si="0"/>
        <v>0.73010988804606236</v>
      </c>
      <c r="L60" s="11">
        <f t="shared" si="0"/>
        <v>-2.3780270414466623E-2</v>
      </c>
      <c r="M60" s="11">
        <f t="shared" si="0"/>
        <v>-2.2580500961614605</v>
      </c>
      <c r="N60" s="11">
        <f t="shared" si="0"/>
        <v>0.39292781398895571</v>
      </c>
      <c r="O60" s="11">
        <f t="shared" si="0"/>
        <v>1.591937050602094</v>
      </c>
      <c r="Q60" s="11">
        <f t="shared" si="1"/>
        <v>66.23755218931916</v>
      </c>
      <c r="R60" s="11">
        <f t="shared" si="1"/>
        <v>4.474832980727089</v>
      </c>
      <c r="S60" s="11">
        <f t="shared" si="1"/>
        <v>5.3158274423359355</v>
      </c>
      <c r="T60" s="11">
        <f t="shared" si="1"/>
        <v>5.0366208624897739</v>
      </c>
      <c r="V60" s="11">
        <f t="shared" si="2"/>
        <v>5.6399688462124598</v>
      </c>
      <c r="W60" s="11">
        <f t="shared" si="2"/>
        <v>4.1426041654296943</v>
      </c>
      <c r="X60" s="11">
        <f t="shared" si="2"/>
        <v>5.0350226888334211</v>
      </c>
      <c r="Y60" s="11">
        <f t="shared" si="2"/>
        <v>3.4426807750088009</v>
      </c>
      <c r="Z60" s="11">
        <f t="shared" si="2"/>
        <v>2.1391189981317558</v>
      </c>
      <c r="AA60" s="11">
        <f t="shared" si="2"/>
        <v>4.6929432221983358</v>
      </c>
      <c r="AC60" s="15">
        <f>B60*'Table A8'!AC8</f>
        <v>0.85886451729967694</v>
      </c>
      <c r="AD60" s="15">
        <f>C60*'Table A8'!AD8</f>
        <v>-1.5496601359197117E-2</v>
      </c>
      <c r="AE60" s="15">
        <f>D60*'Table A8'!AE8</f>
        <v>0.58396294452232544</v>
      </c>
      <c r="AF60" s="15">
        <f>E60*'Table A8'!AF8</f>
        <v>2.8101144108175089</v>
      </c>
      <c r="AG60" s="15">
        <f>F60*'Table A8'!AG8</f>
        <v>0.55987970553436128</v>
      </c>
      <c r="AH60" s="15">
        <f>G60*'Table A8'!AH8</f>
        <v>1.0788389822692062</v>
      </c>
      <c r="AI60" s="15">
        <f>H60*'Table A8'!AI8</f>
        <v>0.95872643610939579</v>
      </c>
      <c r="AJ60" s="15">
        <f>I60*'Table A8'!AJ8</f>
        <v>0.26057192075210389</v>
      </c>
      <c r="AK60" s="15">
        <f>J60*'Table A8'!AK8</f>
        <v>0.64213013099966565</v>
      </c>
      <c r="AL60" s="15">
        <f>K60*'Table A8'!AL8</f>
        <v>0.13434021940047552</v>
      </c>
      <c r="AM60" s="15">
        <f>L60*'Table A8'!AM8</f>
        <v>-4.9462962462090568E-3</v>
      </c>
      <c r="AN60" s="15">
        <f>M60*'Table A8'!AN8</f>
        <v>-0.3301269240588055</v>
      </c>
      <c r="AO60" s="15">
        <f>N60*'Table A8'!AO8</f>
        <v>0.10593333865142245</v>
      </c>
      <c r="AP60" s="15">
        <f>O60*'Table A8'!AP8</f>
        <v>0.33733146102258366</v>
      </c>
      <c r="AR60" s="15">
        <f>Q60*'Table A8'!AR8</f>
        <v>22.474401457835995</v>
      </c>
      <c r="AS60" s="15">
        <f>R60*'Table A8'!AS8</f>
        <v>2.1980379601331461</v>
      </c>
      <c r="AT60" s="15">
        <f>S60*'Table A8'!AT8</f>
        <v>2.1082571636304319</v>
      </c>
      <c r="AU60" s="15">
        <f>T60*'Table A8'!AU8</f>
        <v>2.0922123062782521</v>
      </c>
      <c r="AW60" s="15">
        <f>V60*'Table A8'!AW8</f>
        <v>2.8070124947599413</v>
      </c>
      <c r="AX60" s="15">
        <f>W60*'Table A8'!AX8</f>
        <v>0.37863402072027419</v>
      </c>
      <c r="AY60" s="15">
        <f>X60*'Table A8'!AY8</f>
        <v>3.3986403149625595</v>
      </c>
      <c r="AZ60" s="15">
        <f>Y60*'Table A8'!AZ8</f>
        <v>2.5451738969640068</v>
      </c>
      <c r="BA60" s="15">
        <f>Z60*'Table A8'!BA8</f>
        <v>0.80452265519735333</v>
      </c>
      <c r="BB60" s="15">
        <f>AA60*'Table A8'!BB8</f>
        <v>2.213661317910955</v>
      </c>
      <c r="BD60" s="11">
        <f t="shared" si="3"/>
        <v>1.0217708322611703</v>
      </c>
      <c r="BE60" s="11">
        <f t="shared" si="3"/>
        <v>1.7113873422189212</v>
      </c>
      <c r="BF60" s="11">
        <f t="shared" si="3"/>
        <v>2.1259555515120665</v>
      </c>
      <c r="BG60" s="11">
        <f t="shared" si="3"/>
        <v>-3.4770694555474297</v>
      </c>
      <c r="BH60" s="11">
        <f t="shared" si="3"/>
        <v>3.0025929019250022</v>
      </c>
      <c r="BI60" s="11">
        <f t="shared" si="3"/>
        <v>3.1700704912820705</v>
      </c>
      <c r="BJ60" s="11">
        <f t="shared" si="3"/>
        <v>2.3963701184195361</v>
      </c>
      <c r="BK60" s="11">
        <f t="shared" si="3"/>
        <v>-2.2604833773854094</v>
      </c>
      <c r="BL60" s="11">
        <f t="shared" si="3"/>
        <v>0.63196724648920299</v>
      </c>
      <c r="BM60" s="11">
        <f t="shared" si="3"/>
        <v>-0.58165180018162954</v>
      </c>
      <c r="BN60" s="11">
        <f t="shared" si="3"/>
        <v>-4.9543267586099837</v>
      </c>
      <c r="BO60" s="11">
        <f t="shared" si="3"/>
        <v>2.9782083189277886</v>
      </c>
      <c r="BP60" s="11">
        <f t="shared" si="3"/>
        <v>2.6136021776700566</v>
      </c>
      <c r="BQ60" s="11">
        <f t="shared" si="3"/>
        <v>0.45200249910361268</v>
      </c>
      <c r="BS60" s="11">
        <f t="shared" si="4"/>
        <v>-54.304808438543404</v>
      </c>
      <c r="BT60" s="11">
        <f t="shared" si="4"/>
        <v>1.130759049109693</v>
      </c>
      <c r="BU60" s="11">
        <f t="shared" si="4"/>
        <v>-2.8711897799775037</v>
      </c>
      <c r="BV60" s="11">
        <f t="shared" si="4"/>
        <v>-0.13226339713626289</v>
      </c>
      <c r="BX60" s="11"/>
      <c r="BY60" s="11"/>
      <c r="BZ60" s="11"/>
      <c r="CA60" s="11"/>
      <c r="CB60" s="11"/>
      <c r="CC60" s="11">
        <f t="shared" si="5"/>
        <v>5.331598276907263</v>
      </c>
    </row>
    <row r="61" spans="1:81" x14ac:dyDescent="0.25">
      <c r="A61" s="13">
        <v>1973</v>
      </c>
      <c r="B61" s="11">
        <f t="shared" si="0"/>
        <v>3.1252543504104531</v>
      </c>
      <c r="C61" s="11">
        <f t="shared" si="0"/>
        <v>0.24187078471177406</v>
      </c>
      <c r="D61" s="11">
        <f t="shared" si="0"/>
        <v>4.1423051691814585</v>
      </c>
      <c r="E61" s="11">
        <f t="shared" si="0"/>
        <v>-0.9872003262747987</v>
      </c>
      <c r="F61" s="11">
        <f t="shared" si="0"/>
        <v>0.10915707572644226</v>
      </c>
      <c r="G61" s="11">
        <f t="shared" si="0"/>
        <v>0.79515754063227628</v>
      </c>
      <c r="H61" s="11">
        <f t="shared" si="0"/>
        <v>2.4947063814114743</v>
      </c>
      <c r="I61" s="11">
        <f t="shared" si="0"/>
        <v>1.1410172413551256</v>
      </c>
      <c r="J61" s="11">
        <f t="shared" si="0"/>
        <v>3.0123640499568882</v>
      </c>
      <c r="K61" s="11">
        <f t="shared" si="0"/>
        <v>1.1378073905482502</v>
      </c>
      <c r="L61" s="11">
        <f t="shared" si="0"/>
        <v>0.46664378584677663</v>
      </c>
      <c r="M61" s="11">
        <f t="shared" si="0"/>
        <v>-1.3002272797825403</v>
      </c>
      <c r="N61" s="11">
        <f t="shared" si="0"/>
        <v>0.62827431794949873</v>
      </c>
      <c r="O61" s="11">
        <f t="shared" si="0"/>
        <v>0.90583158815207077</v>
      </c>
      <c r="Q61" s="11">
        <f t="shared" si="1"/>
        <v>23.556607131276692</v>
      </c>
      <c r="R61" s="11">
        <f t="shared" si="1"/>
        <v>3.3149252823485442</v>
      </c>
      <c r="S61" s="11">
        <f t="shared" si="1"/>
        <v>6.3419699829913707</v>
      </c>
      <c r="T61" s="11">
        <f t="shared" si="1"/>
        <v>5.2230238145777204</v>
      </c>
      <c r="V61" s="11">
        <f t="shared" si="2"/>
        <v>6.2520356981333931</v>
      </c>
      <c r="W61" s="11">
        <f t="shared" si="2"/>
        <v>6.3178901621531462</v>
      </c>
      <c r="X61" s="11">
        <f t="shared" si="2"/>
        <v>6.122047378777097</v>
      </c>
      <c r="Y61" s="11">
        <f t="shared" si="2"/>
        <v>7.6522265938691731</v>
      </c>
      <c r="Z61" s="11">
        <f t="shared" si="2"/>
        <v>6.5530092859866329</v>
      </c>
      <c r="AA61" s="11">
        <f t="shared" si="2"/>
        <v>6.2476941955386671</v>
      </c>
      <c r="AC61" s="15">
        <f>B61*'Table A8'!AC9</f>
        <v>0.94257671208379257</v>
      </c>
      <c r="AD61" s="15">
        <f>C61*'Table A8'!AD9</f>
        <v>2.9556609891778784E-2</v>
      </c>
      <c r="AE61" s="15">
        <f>D61*'Table A8'!AE9</f>
        <v>0.82017642349792863</v>
      </c>
      <c r="AF61" s="15">
        <f>E61*'Table A8'!AF9</f>
        <v>-0.57682115064236494</v>
      </c>
      <c r="AG61" s="15">
        <f>F61*'Table A8'!AG9</f>
        <v>3.4275321778102864E-2</v>
      </c>
      <c r="AH61" s="15">
        <f>G61*'Table A8'!AH9</f>
        <v>0.41737819307788177</v>
      </c>
      <c r="AI61" s="15">
        <f>H61*'Table A8'!AI9</f>
        <v>0.69926619870963624</v>
      </c>
      <c r="AJ61" s="15">
        <f>I61*'Table A8'!AJ9</f>
        <v>0.1086248413770079</v>
      </c>
      <c r="AK61" s="15">
        <f>J61*'Table A8'!AK9</f>
        <v>0.62476430396105875</v>
      </c>
      <c r="AL61" s="15">
        <f>K61*'Table A8'!AL9</f>
        <v>0.21629718494322242</v>
      </c>
      <c r="AM61" s="15">
        <f>L61*'Table A8'!AM9</f>
        <v>9.9815105792625508E-2</v>
      </c>
      <c r="AN61" s="15">
        <f>M61*'Table A8'!AN9</f>
        <v>-0.19165350103994641</v>
      </c>
      <c r="AO61" s="15">
        <f>N61*'Table A8'!AO9</f>
        <v>0.16818903491508083</v>
      </c>
      <c r="AP61" s="15">
        <f>O61*'Table A8'!AP9</f>
        <v>0.19611253883492336</v>
      </c>
      <c r="AR61" s="15">
        <f>Q61*'Table A8'!AR9</f>
        <v>7.9574218889452668</v>
      </c>
      <c r="AS61" s="15">
        <f>R61*'Table A8'!AS9</f>
        <v>1.6342581641978322</v>
      </c>
      <c r="AT61" s="15">
        <f>S61*'Table A8'!AT9</f>
        <v>2.5266408412237618</v>
      </c>
      <c r="AU61" s="15">
        <f>T61*'Table A8'!AU9</f>
        <v>2.1759117211530783</v>
      </c>
      <c r="AW61" s="15">
        <f>V61*'Table A8'!AW9</f>
        <v>3.1153893883798696</v>
      </c>
      <c r="AX61" s="15">
        <f>W61*'Table A8'!AX9</f>
        <v>0.57871873885322833</v>
      </c>
      <c r="AY61" s="15">
        <f>X61*'Table A8'!AY9</f>
        <v>4.1403406422669509</v>
      </c>
      <c r="AZ61" s="15">
        <f>Y61*'Table A8'!AZ9</f>
        <v>5.661117234144414</v>
      </c>
      <c r="BA61" s="15">
        <f>Z61*'Table A8'!BA9</f>
        <v>2.468518598031165</v>
      </c>
      <c r="BB61" s="15">
        <f>AA61*'Table A8'!BB9</f>
        <v>2.9507859685529128</v>
      </c>
      <c r="BD61" s="11">
        <f t="shared" si="3"/>
        <v>1.80225303520988</v>
      </c>
      <c r="BE61" s="11">
        <f t="shared" si="3"/>
        <v>4.8149347732337482</v>
      </c>
      <c r="BF61" s="11">
        <f t="shared" si="3"/>
        <v>5.9506025203462567</v>
      </c>
      <c r="BG61" s="11">
        <f t="shared" si="3"/>
        <v>8.4679359721225556</v>
      </c>
      <c r="BH61" s="11">
        <f t="shared" si="3"/>
        <v>11.898396135186609</v>
      </c>
      <c r="BI61" s="11">
        <f t="shared" si="3"/>
        <v>11.005819191410856</v>
      </c>
      <c r="BJ61" s="11">
        <f t="shared" si="3"/>
        <v>9.5568960698337957</v>
      </c>
      <c r="BK61" s="11">
        <f t="shared" si="3"/>
        <v>7.0213134861976574</v>
      </c>
      <c r="BL61" s="11">
        <f t="shared" si="3"/>
        <v>10.029921214741671</v>
      </c>
      <c r="BM61" s="11">
        <f t="shared" si="3"/>
        <v>10.665966820309331</v>
      </c>
      <c r="BN61" s="11">
        <f t="shared" si="3"/>
        <v>9.4589181252080614</v>
      </c>
      <c r="BO61" s="11">
        <f t="shared" si="3"/>
        <v>6.9690372643398311</v>
      </c>
      <c r="BP61" s="11">
        <f t="shared" si="3"/>
        <v>11.164182527735109</v>
      </c>
      <c r="BQ61" s="11">
        <f t="shared" si="3"/>
        <v>7.9771047342258106</v>
      </c>
      <c r="BS61" s="11">
        <f t="shared" si="4"/>
        <v>-24.79885913113241</v>
      </c>
      <c r="BT61" s="11">
        <f t="shared" si="4"/>
        <v>-1.1791521568812486</v>
      </c>
      <c r="BU61" s="11">
        <f t="shared" si="4"/>
        <v>-2.2330820049672018</v>
      </c>
      <c r="BV61" s="11">
        <f t="shared" si="4"/>
        <v>-2.6110387019229702</v>
      </c>
      <c r="BX61" s="11"/>
      <c r="BY61" s="11"/>
      <c r="BZ61" s="11"/>
      <c r="CA61" s="11"/>
      <c r="CB61" s="11"/>
      <c r="CC61" s="11">
        <f t="shared" si="5"/>
        <v>5.8151045833227935</v>
      </c>
    </row>
    <row r="62" spans="1:81" x14ac:dyDescent="0.25">
      <c r="A62" s="13">
        <v>1974</v>
      </c>
      <c r="B62" s="11">
        <f t="shared" si="0"/>
        <v>3.3263258364117503</v>
      </c>
      <c r="C62" s="11">
        <f t="shared" si="0"/>
        <v>2.5173750793336094</v>
      </c>
      <c r="D62" s="11">
        <f t="shared" si="0"/>
        <v>4.6545721254142549</v>
      </c>
      <c r="E62" s="11">
        <f t="shared" si="0"/>
        <v>-3.1250999637846513</v>
      </c>
      <c r="F62" s="11">
        <f t="shared" si="0"/>
        <v>3.0300275964327116E-2</v>
      </c>
      <c r="G62" s="11">
        <f t="shared" si="0"/>
        <v>1.1623677927668858</v>
      </c>
      <c r="H62" s="11">
        <f t="shared" si="0"/>
        <v>3.6549355413084008</v>
      </c>
      <c r="I62" s="11">
        <f t="shared" si="0"/>
        <v>1.88377589233179</v>
      </c>
      <c r="J62" s="11">
        <f t="shared" si="0"/>
        <v>5.4112709932234608</v>
      </c>
      <c r="K62" s="11">
        <f t="shared" si="0"/>
        <v>2.3046451870386662</v>
      </c>
      <c r="L62" s="11">
        <f t="shared" si="0"/>
        <v>1.7520980082326947</v>
      </c>
      <c r="M62" s="11">
        <f t="shared" si="0"/>
        <v>1.2540805323092634</v>
      </c>
      <c r="N62" s="11">
        <f t="shared" si="0"/>
        <v>2.3384834522412699</v>
      </c>
      <c r="O62" s="11">
        <f t="shared" si="0"/>
        <v>1.8993435813189592</v>
      </c>
      <c r="Q62" s="11">
        <f t="shared" si="1"/>
        <v>13.815033848081718</v>
      </c>
      <c r="R62" s="11">
        <f t="shared" si="1"/>
        <v>4.6245075253384584</v>
      </c>
      <c r="S62" s="11">
        <f t="shared" si="1"/>
        <v>6.0981828464276706</v>
      </c>
      <c r="T62" s="11">
        <f t="shared" si="1"/>
        <v>5.5714113134816197</v>
      </c>
      <c r="V62" s="11">
        <f t="shared" si="2"/>
        <v>5.0232125486333485</v>
      </c>
      <c r="W62" s="11">
        <f t="shared" si="2"/>
        <v>8.2238098236972217</v>
      </c>
      <c r="X62" s="11">
        <f t="shared" si="2"/>
        <v>8.026826310473961</v>
      </c>
      <c r="Y62" s="11">
        <f t="shared" si="2"/>
        <v>11.39442593492179</v>
      </c>
      <c r="Z62" s="11">
        <f t="shared" si="2"/>
        <v>8.0880962628317459</v>
      </c>
      <c r="AA62" s="11">
        <f t="shared" si="2"/>
        <v>7.7658669229002522</v>
      </c>
      <c r="AC62" s="15">
        <f>B62*'Table A8'!AC10</f>
        <v>0.89511428257840198</v>
      </c>
      <c r="AD62" s="15">
        <f>C62*'Table A8'!AD10</f>
        <v>0.27187650856802975</v>
      </c>
      <c r="AE62" s="15">
        <f>D62*'Table A8'!AE10</f>
        <v>0.81175737867224607</v>
      </c>
      <c r="AF62" s="15">
        <f>E62*'Table A8'!AF10</f>
        <v>-1.7063045802264196</v>
      </c>
      <c r="AG62" s="15">
        <f>F62*'Table A8'!AG10</f>
        <v>8.5689180427117092E-3</v>
      </c>
      <c r="AH62" s="15">
        <f>G62*'Table A8'!AH10</f>
        <v>0.56525945762253649</v>
      </c>
      <c r="AI62" s="15">
        <f>H62*'Table A8'!AI10</f>
        <v>0.92945010815472617</v>
      </c>
      <c r="AJ62" s="15">
        <f>I62*'Table A8'!AJ10</f>
        <v>0.15842555254510346</v>
      </c>
      <c r="AK62" s="15">
        <f>J62*'Table A8'!AK10</f>
        <v>0.98106343107141358</v>
      </c>
      <c r="AL62" s="15">
        <f>K62*'Table A8'!AL10</f>
        <v>0.38211017201101072</v>
      </c>
      <c r="AM62" s="15">
        <f>L62*'Table A8'!AM10</f>
        <v>0.32851837654363025</v>
      </c>
      <c r="AN62" s="15">
        <f>M62*'Table A8'!AN10</f>
        <v>0.16303046920020425</v>
      </c>
      <c r="AO62" s="15">
        <f>N62*'Table A8'!AO10</f>
        <v>0.53761734567026798</v>
      </c>
      <c r="AP62" s="15">
        <f>O62*'Table A8'!AP10</f>
        <v>0.3644840332551082</v>
      </c>
      <c r="AR62" s="15">
        <f>Q62*'Table A8'!AR10</f>
        <v>4.2287818608978149</v>
      </c>
      <c r="AS62" s="15">
        <f>R62*'Table A8'!AS10</f>
        <v>2.0606805532908172</v>
      </c>
      <c r="AT62" s="15">
        <f>S62*'Table A8'!AT10</f>
        <v>2.1758316396053927</v>
      </c>
      <c r="AU62" s="15">
        <f>T62*'Table A8'!AU10</f>
        <v>2.0887221014242594</v>
      </c>
      <c r="AW62" s="15">
        <f>V62*'Table A8'!AW10</f>
        <v>2.2529108280620567</v>
      </c>
      <c r="AX62" s="15">
        <f>W62*'Table A8'!AX10</f>
        <v>0.63487811838942587</v>
      </c>
      <c r="AY62" s="15">
        <f>X62*'Table A8'!AY10</f>
        <v>5.0528871624433584</v>
      </c>
      <c r="AZ62" s="15">
        <f>Y62*'Table A8'!AZ10</f>
        <v>7.9476120896079481</v>
      </c>
      <c r="BA62" s="15">
        <f>Z62*'Table A8'!BA10</f>
        <v>2.6852479592601393</v>
      </c>
      <c r="BB62" s="15">
        <f>AA62*'Table A8'!BB10</f>
        <v>3.2872914684636769</v>
      </c>
      <c r="BD62" s="11">
        <f t="shared" si="3"/>
        <v>-3.9792697245716893</v>
      </c>
      <c r="BE62" s="11">
        <f t="shared" si="3"/>
        <v>-7.8951781859886205</v>
      </c>
      <c r="BF62" s="11">
        <f t="shared" si="3"/>
        <v>-7.59715915749236</v>
      </c>
      <c r="BG62" s="11">
        <f t="shared" si="3"/>
        <v>1.2144172554327188</v>
      </c>
      <c r="BH62" s="11">
        <f t="shared" si="3"/>
        <v>3.3945710870574963</v>
      </c>
      <c r="BI62" s="11">
        <f t="shared" si="3"/>
        <v>2.1816798679092022</v>
      </c>
      <c r="BJ62" s="11">
        <f t="shared" si="3"/>
        <v>-10.450777092449735</v>
      </c>
      <c r="BK62" s="11">
        <f t="shared" si="3"/>
        <v>-7.1079113245088168</v>
      </c>
      <c r="BL62" s="11">
        <f t="shared" si="3"/>
        <v>-0.88646521872019124</v>
      </c>
      <c r="BM62" s="11">
        <f t="shared" si="3"/>
        <v>2.8797984953505584</v>
      </c>
      <c r="BN62" s="11">
        <f t="shared" si="3"/>
        <v>4.2947124466579796</v>
      </c>
      <c r="BO62" s="11">
        <f t="shared" si="3"/>
        <v>-5.5160892030480895</v>
      </c>
      <c r="BP62" s="11">
        <f t="shared" si="3"/>
        <v>-6.1560712066795711</v>
      </c>
      <c r="BQ62" s="11">
        <f t="shared" si="3"/>
        <v>-3.1145081563459365</v>
      </c>
      <c r="BS62" s="11">
        <f t="shared" si="4"/>
        <v>-35.093110275948042</v>
      </c>
      <c r="BT62" s="11">
        <f t="shared" si="4"/>
        <v>-13.712538028355608</v>
      </c>
      <c r="BU62" s="11">
        <f t="shared" si="4"/>
        <v>-9.3527704222570733</v>
      </c>
      <c r="BV62" s="11">
        <f t="shared" si="4"/>
        <v>-13.265321265757684</v>
      </c>
      <c r="BX62" s="11"/>
      <c r="BY62" s="11"/>
      <c r="BZ62" s="11"/>
      <c r="CA62" s="11"/>
      <c r="CB62" s="11"/>
      <c r="CC62" s="11">
        <f t="shared" si="5"/>
        <v>-3.4076850166708654</v>
      </c>
    </row>
    <row r="63" spans="1:81" x14ac:dyDescent="0.25">
      <c r="A63" s="13">
        <v>1975</v>
      </c>
      <c r="B63" s="11">
        <f t="shared" si="0"/>
        <v>1.7119463033906004</v>
      </c>
      <c r="C63" s="11">
        <f t="shared" si="0"/>
        <v>0.16374272664360276</v>
      </c>
      <c r="D63" s="11">
        <f t="shared" si="0"/>
        <v>2.0701907932323969</v>
      </c>
      <c r="E63" s="11">
        <f t="shared" si="0"/>
        <v>-2.7434283577349179</v>
      </c>
      <c r="F63" s="11">
        <f t="shared" si="0"/>
        <v>0.98879377912564725</v>
      </c>
      <c r="G63" s="11">
        <f t="shared" si="0"/>
        <v>2.811909971243256</v>
      </c>
      <c r="H63" s="11">
        <f t="shared" si="0"/>
        <v>1.3846375063257637</v>
      </c>
      <c r="I63" s="11">
        <f t="shared" si="0"/>
        <v>2.97282977226847</v>
      </c>
      <c r="J63" s="11">
        <f t="shared" si="0"/>
        <v>5.9853710818471004</v>
      </c>
      <c r="K63" s="11">
        <f t="shared" si="0"/>
        <v>1.8891732278904041</v>
      </c>
      <c r="L63" s="11">
        <f t="shared" si="0"/>
        <v>1.8057273457091918</v>
      </c>
      <c r="M63" s="11">
        <f t="shared" si="0"/>
        <v>1.3296848821808089</v>
      </c>
      <c r="N63" s="11">
        <f t="shared" si="0"/>
        <v>2.0455564537464457</v>
      </c>
      <c r="O63" s="11">
        <f t="shared" si="0"/>
        <v>1.6440937174686638</v>
      </c>
      <c r="Q63" s="11">
        <f t="shared" si="1"/>
        <v>5.236798551731594</v>
      </c>
      <c r="R63" s="11">
        <f t="shared" si="1"/>
        <v>2.8707737322693503</v>
      </c>
      <c r="S63" s="11">
        <f t="shared" si="1"/>
        <v>3.2735606118810878</v>
      </c>
      <c r="T63" s="11">
        <f t="shared" si="1"/>
        <v>3.1148972907704078</v>
      </c>
      <c r="V63" s="11">
        <f t="shared" si="2"/>
        <v>0.2877699827614974</v>
      </c>
      <c r="W63" s="11">
        <f t="shared" si="2"/>
        <v>6.8992871486951417</v>
      </c>
      <c r="X63" s="11">
        <f t="shared" si="2"/>
        <v>8.8645134148609834</v>
      </c>
      <c r="Y63" s="11">
        <f t="shared" si="2"/>
        <v>3.3015378254193961</v>
      </c>
      <c r="Z63" s="11">
        <f t="shared" si="2"/>
        <v>8.3271913708855383</v>
      </c>
      <c r="AA63" s="11">
        <f t="shared" si="2"/>
        <v>7.0900556716931487</v>
      </c>
      <c r="AC63" s="15">
        <f>B63*'Table A8'!AC11</f>
        <v>0.38210641491678193</v>
      </c>
      <c r="AD63" s="15">
        <f>C63*'Table A8'!AD11</f>
        <v>1.4311114308650886E-2</v>
      </c>
      <c r="AE63" s="15">
        <f>D63*'Table A8'!AE11</f>
        <v>0.29438113079764683</v>
      </c>
      <c r="AF63" s="15">
        <f>E63*'Table A8'!AF11</f>
        <v>-1.3269962966363797</v>
      </c>
      <c r="AG63" s="15">
        <f>F63*'Table A8'!AG11</f>
        <v>0.23147662369331401</v>
      </c>
      <c r="AH63" s="15">
        <f>G63*'Table A8'!AH11</f>
        <v>1.1928122098013894</v>
      </c>
      <c r="AI63" s="15">
        <f>H63*'Table A8'!AI11</f>
        <v>0.29312776008916419</v>
      </c>
      <c r="AJ63" s="15">
        <f>I63*'Table A8'!AJ11</f>
        <v>0.20066600962812173</v>
      </c>
      <c r="AK63" s="15">
        <f>J63*'Table A8'!AK11</f>
        <v>0.87386417794967675</v>
      </c>
      <c r="AL63" s="15">
        <f>K63*'Table A8'!AL11</f>
        <v>0.25126003930942375</v>
      </c>
      <c r="AM63" s="15">
        <f>L63*'Table A8'!AM11</f>
        <v>0.27790143850464466</v>
      </c>
      <c r="AN63" s="15">
        <f>M63*'Table A8'!AN11</f>
        <v>0.14068066053472958</v>
      </c>
      <c r="AO63" s="15">
        <f>N63*'Table A8'!AO11</f>
        <v>0.37576872055322202</v>
      </c>
      <c r="AP63" s="15">
        <f>O63*'Table A8'!AP11</f>
        <v>0.25812271364258027</v>
      </c>
      <c r="AR63" s="15">
        <f>Q63*'Table A8'!AR11</f>
        <v>1.3385257098225958</v>
      </c>
      <c r="AS63" s="15">
        <f>R63*'Table A8'!AS11</f>
        <v>1.0748176853616447</v>
      </c>
      <c r="AT63" s="15">
        <f>S63*'Table A8'!AT11</f>
        <v>0.96340888807660419</v>
      </c>
      <c r="AU63" s="15">
        <f>T63*'Table A8'!AU11</f>
        <v>0.97091348553313606</v>
      </c>
      <c r="AW63" s="15">
        <f>V63*'Table A8'!AW11</f>
        <v>0.10762597355280003</v>
      </c>
      <c r="AX63" s="15">
        <f>W63*'Table A8'!AX11</f>
        <v>0.39601908233510119</v>
      </c>
      <c r="AY63" s="15">
        <f>X63*'Table A8'!AY11</f>
        <v>4.9268965559797353</v>
      </c>
      <c r="AZ63" s="15">
        <f>Y63*'Table A8'!AZ11</f>
        <v>2.0802989837967614</v>
      </c>
      <c r="BA63" s="15">
        <f>Z63*'Table A8'!BA11</f>
        <v>2.2216946577522618</v>
      </c>
      <c r="BB63" s="15">
        <f>AA63*'Table A8'!BB11</f>
        <v>2.485064512928449</v>
      </c>
      <c r="BD63" s="11">
        <f t="shared" si="3"/>
        <v>-4.6283957998045562</v>
      </c>
      <c r="BE63" s="11">
        <f t="shared" si="3"/>
        <v>-3.7935707435812467</v>
      </c>
      <c r="BF63" s="11">
        <f t="shared" si="3"/>
        <v>-14.011725919489852</v>
      </c>
      <c r="BG63" s="11">
        <f t="shared" si="3"/>
        <v>-15.281378673332682</v>
      </c>
      <c r="BH63" s="11">
        <f t="shared" si="3"/>
        <v>-12.004221528700299</v>
      </c>
      <c r="BI63" s="11">
        <f t="shared" si="3"/>
        <v>-13.711602738728567</v>
      </c>
      <c r="BJ63" s="11">
        <f t="shared" si="3"/>
        <v>-8.8019718443857276</v>
      </c>
      <c r="BK63" s="11">
        <f t="shared" si="3"/>
        <v>-14.630859098174319</v>
      </c>
      <c r="BL63" s="11">
        <f t="shared" si="3"/>
        <v>-11.674108522052244</v>
      </c>
      <c r="BM63" s="11">
        <f t="shared" si="3"/>
        <v>-6.0600745785922232</v>
      </c>
      <c r="BN63" s="11">
        <f t="shared" si="3"/>
        <v>-3.8004455029002333</v>
      </c>
      <c r="BO63" s="11">
        <f t="shared" si="3"/>
        <v>-9.1572251175260551</v>
      </c>
      <c r="BP63" s="11">
        <f t="shared" si="3"/>
        <v>-7.9922994954520297</v>
      </c>
      <c r="BQ63" s="11">
        <f t="shared" si="3"/>
        <v>-8.8318940800303878</v>
      </c>
      <c r="BS63" s="11">
        <f t="shared" si="4"/>
        <v>-4.7226586016897203</v>
      </c>
      <c r="BT63" s="11">
        <f t="shared" si="4"/>
        <v>-6.173913521631218</v>
      </c>
      <c r="BU63" s="11">
        <f t="shared" si="4"/>
        <v>-8.4791968074864119</v>
      </c>
      <c r="BV63" s="11">
        <f t="shared" si="4"/>
        <v>-6.9185553299768525</v>
      </c>
      <c r="BX63" s="11"/>
      <c r="BY63" s="11"/>
      <c r="BZ63" s="11"/>
      <c r="CA63" s="11"/>
      <c r="CB63" s="11"/>
      <c r="CC63" s="11">
        <f t="shared" si="5"/>
        <v>-8.139934081515122</v>
      </c>
    </row>
    <row r="64" spans="1:81" x14ac:dyDescent="0.25">
      <c r="A64" s="13">
        <v>1976</v>
      </c>
      <c r="B64" s="11">
        <f t="shared" si="0"/>
        <v>4.465781027662654E-2</v>
      </c>
      <c r="C64" s="11">
        <f t="shared" si="0"/>
        <v>-2.49972341844077</v>
      </c>
      <c r="D64" s="11">
        <f t="shared" si="0"/>
        <v>-2.6441036642696439E-2</v>
      </c>
      <c r="E64" s="11">
        <f t="shared" si="0"/>
        <v>-3.5377458131011599</v>
      </c>
      <c r="F64" s="11">
        <f t="shared" si="0"/>
        <v>1.7013080626006789</v>
      </c>
      <c r="G64" s="11">
        <f t="shared" si="0"/>
        <v>3.7176357616626006</v>
      </c>
      <c r="H64" s="11">
        <f t="shared" si="0"/>
        <v>-0.11465699708219997</v>
      </c>
      <c r="I64" s="11">
        <f t="shared" si="0"/>
        <v>2.976446206006663</v>
      </c>
      <c r="J64" s="11">
        <f t="shared" si="0"/>
        <v>6.3493630956903413</v>
      </c>
      <c r="K64" s="11">
        <f t="shared" si="0"/>
        <v>0.42530221856028122</v>
      </c>
      <c r="L64" s="11">
        <f t="shared" si="0"/>
        <v>1.0152371464018128</v>
      </c>
      <c r="M64" s="11">
        <f t="shared" si="0"/>
        <v>1.0421480817191993</v>
      </c>
      <c r="N64" s="11">
        <f t="shared" si="0"/>
        <v>1.533407441527147</v>
      </c>
      <c r="O64" s="11">
        <f t="shared" si="0"/>
        <v>1.0548411073154942</v>
      </c>
      <c r="Q64" s="11">
        <f t="shared" si="1"/>
        <v>10.63804035585718</v>
      </c>
      <c r="R64" s="11">
        <f t="shared" si="1"/>
        <v>0.72922053817525678</v>
      </c>
      <c r="S64" s="11">
        <f t="shared" si="1"/>
        <v>1.4212125519180761</v>
      </c>
      <c r="T64" s="11">
        <f t="shared" si="1"/>
        <v>1.1677070730137205</v>
      </c>
      <c r="V64" s="11">
        <f t="shared" si="2"/>
        <v>6.1300525863795876</v>
      </c>
      <c r="W64" s="11">
        <f t="shared" si="2"/>
        <v>8.9445060351926582</v>
      </c>
      <c r="X64" s="11">
        <f t="shared" si="2"/>
        <v>9.5591592497894595</v>
      </c>
      <c r="Y64" s="11">
        <f t="shared" si="2"/>
        <v>9.7890192292660956</v>
      </c>
      <c r="Z64" s="11">
        <f t="shared" si="2"/>
        <v>10.9054274055026</v>
      </c>
      <c r="AA64" s="11">
        <f t="shared" si="2"/>
        <v>9.0870895481807654</v>
      </c>
      <c r="AC64" s="15">
        <f>B64*'Table A8'!AC12</f>
        <v>9.6684159248896472E-3</v>
      </c>
      <c r="AD64" s="15">
        <f>C64*'Table A8'!AD12</f>
        <v>-0.21522618632775017</v>
      </c>
      <c r="AE64" s="15">
        <f>D64*'Table A8'!AE12</f>
        <v>-3.6779481969990745E-3</v>
      </c>
      <c r="AF64" s="15">
        <f>E64*'Table A8'!AF12</f>
        <v>-1.6630943067388551</v>
      </c>
      <c r="AG64" s="15">
        <f>F64*'Table A8'!AG12</f>
        <v>0.3816033984413324</v>
      </c>
      <c r="AH64" s="15">
        <f>G64*'Table A8'!AH12</f>
        <v>1.527948298043329</v>
      </c>
      <c r="AI64" s="15">
        <f>H64*'Table A8'!AI12</f>
        <v>-2.352761580126744E-2</v>
      </c>
      <c r="AJ64" s="15">
        <f>I64*'Table A8'!AJ12</f>
        <v>0.1931713587698323</v>
      </c>
      <c r="AK64" s="15">
        <f>J64*'Table A8'!AK12</f>
        <v>0.90160955958802858</v>
      </c>
      <c r="AL64" s="15">
        <f>K64*'Table A8'!AL12</f>
        <v>5.4991576859844349E-2</v>
      </c>
      <c r="AM64" s="15">
        <f>L64*'Table A8'!AM12</f>
        <v>0.1524886193895523</v>
      </c>
      <c r="AN64" s="15">
        <f>M64*'Table A8'!AN12</f>
        <v>0.10567381548632686</v>
      </c>
      <c r="AO64" s="15">
        <f>N64*'Table A8'!AO12</f>
        <v>0.26895966524386161</v>
      </c>
      <c r="AP64" s="15">
        <f>O64*'Table A8'!AP12</f>
        <v>0.16044133242268668</v>
      </c>
      <c r="AR64" s="15">
        <f>Q64*'Table A8'!AR12</f>
        <v>2.5765333741886089</v>
      </c>
      <c r="AS64" s="15">
        <f>R64*'Table A8'!AS12</f>
        <v>0.26098803061292442</v>
      </c>
      <c r="AT64" s="15">
        <f>S64*'Table A8'!AT12</f>
        <v>0.3983658783026367</v>
      </c>
      <c r="AU64" s="15">
        <f>T64*'Table A8'!AU12</f>
        <v>0.34680900068507503</v>
      </c>
      <c r="AW64" s="15">
        <f>V64*'Table A8'!AW12</f>
        <v>2.1780076839406672</v>
      </c>
      <c r="AX64" s="15">
        <f>W64*'Table A8'!AX12</f>
        <v>0.47405881986521131</v>
      </c>
      <c r="AY64" s="15">
        <f>X64*'Table A8'!AY12</f>
        <v>5.1265771056620872</v>
      </c>
      <c r="AZ64" s="15">
        <f>Y64*'Table A8'!AZ12</f>
        <v>5.9899008663879236</v>
      </c>
      <c r="BA64" s="15">
        <f>Z64*'Table A8'!BA12</f>
        <v>2.7383528215217026</v>
      </c>
      <c r="BB64" s="15">
        <f>AA64*'Table A8'!BB12</f>
        <v>3.0205485658152869</v>
      </c>
      <c r="BD64" s="11">
        <f t="shared" si="3"/>
        <v>2.8717916861373136</v>
      </c>
      <c r="BE64" s="11">
        <f t="shared" si="3"/>
        <v>2.4997234184407691</v>
      </c>
      <c r="BF64" s="11">
        <f t="shared" si="3"/>
        <v>4.3328660326155068</v>
      </c>
      <c r="BG64" s="11">
        <f t="shared" si="3"/>
        <v>10.093796072940082</v>
      </c>
      <c r="BH64" s="11">
        <f t="shared" si="3"/>
        <v>10.31568219507497</v>
      </c>
      <c r="BI64" s="11">
        <f t="shared" si="3"/>
        <v>8.2940274735476294</v>
      </c>
      <c r="BJ64" s="11">
        <f t="shared" si="3"/>
        <v>3.2788009358675221</v>
      </c>
      <c r="BK64" s="11">
        <f t="shared" si="3"/>
        <v>6.9875214792361501E-2</v>
      </c>
      <c r="BL64" s="11">
        <f t="shared" si="3"/>
        <v>-7.8632030742463357</v>
      </c>
      <c r="BM64" s="11">
        <f t="shared" si="3"/>
        <v>-2.8388191410237464</v>
      </c>
      <c r="BN64" s="11">
        <f t="shared" si="3"/>
        <v>-4.9989377852177226</v>
      </c>
      <c r="BO64" s="11">
        <f t="shared" si="3"/>
        <v>-1.7904776865297654</v>
      </c>
      <c r="BP64" s="11">
        <f t="shared" si="3"/>
        <v>1.2163297713875227</v>
      </c>
      <c r="BQ64" s="11">
        <f t="shared" si="3"/>
        <v>0.81823724891474592</v>
      </c>
      <c r="BS64" s="11">
        <f t="shared" si="4"/>
        <v>-3.0290270200858846</v>
      </c>
      <c r="BT64" s="11">
        <f t="shared" si="4"/>
        <v>2.9705137287870729</v>
      </c>
      <c r="BU64" s="11">
        <f t="shared" si="4"/>
        <v>0.64816659760526307</v>
      </c>
      <c r="BV64" s="11">
        <f t="shared" si="4"/>
        <v>2.1906481671185243</v>
      </c>
      <c r="BX64" s="11"/>
      <c r="BY64" s="11"/>
      <c r="BZ64" s="11"/>
      <c r="CA64" s="11"/>
      <c r="CB64" s="11"/>
      <c r="CC64" s="11">
        <f t="shared" si="5"/>
        <v>-4.1117924866732514</v>
      </c>
    </row>
    <row r="65" spans="1:81" x14ac:dyDescent="0.25">
      <c r="A65" s="13">
        <v>1977</v>
      </c>
      <c r="B65" s="11">
        <f t="shared" si="0"/>
        <v>0.76722453398479018</v>
      </c>
      <c r="C65" s="11">
        <f t="shared" si="0"/>
        <v>-2.54076781220015</v>
      </c>
      <c r="D65" s="11">
        <f t="shared" si="0"/>
        <v>0.39588333572043316</v>
      </c>
      <c r="E65" s="11">
        <f t="shared" si="0"/>
        <v>-4.5097968240575055</v>
      </c>
      <c r="F65" s="11">
        <f t="shared" si="0"/>
        <v>1.1319437010500402</v>
      </c>
      <c r="G65" s="11">
        <f t="shared" si="0"/>
        <v>3.0776949910010627</v>
      </c>
      <c r="H65" s="11">
        <f t="shared" si="0"/>
        <v>0.64799159461845324</v>
      </c>
      <c r="I65" s="11">
        <f t="shared" si="0"/>
        <v>2.2805266341014709</v>
      </c>
      <c r="J65" s="11">
        <f t="shared" si="0"/>
        <v>5.7654202992321872</v>
      </c>
      <c r="K65" s="11">
        <f t="shared" si="0"/>
        <v>1.1012101689469973</v>
      </c>
      <c r="L65" s="11">
        <f t="shared" si="0"/>
        <v>1.3551661738368652</v>
      </c>
      <c r="M65" s="11">
        <f t="shared" si="0"/>
        <v>1.343203539179785</v>
      </c>
      <c r="N65" s="11">
        <f t="shared" si="0"/>
        <v>1.2255694469329166</v>
      </c>
      <c r="O65" s="11">
        <f t="shared" si="0"/>
        <v>1.0242358595918957</v>
      </c>
      <c r="Q65" s="11">
        <f t="shared" si="1"/>
        <v>4.4850566165351502</v>
      </c>
      <c r="R65" s="11">
        <f t="shared" si="1"/>
        <v>2.2747299500007259</v>
      </c>
      <c r="S65" s="11">
        <f t="shared" si="1"/>
        <v>2.1888264799614601</v>
      </c>
      <c r="T65" s="11">
        <f t="shared" si="1"/>
        <v>2.2322355437898271</v>
      </c>
      <c r="V65" s="11">
        <f t="shared" si="2"/>
        <v>12.675170563914381</v>
      </c>
      <c r="W65" s="11">
        <f t="shared" si="2"/>
        <v>10.930992571208542</v>
      </c>
      <c r="X65" s="11">
        <f t="shared" si="2"/>
        <v>10.310699357738285</v>
      </c>
      <c r="Y65" s="11">
        <f t="shared" si="2"/>
        <v>12.335711031573124</v>
      </c>
      <c r="Z65" s="11">
        <f t="shared" si="2"/>
        <v>12.129621367382052</v>
      </c>
      <c r="AA65" s="11">
        <f t="shared" si="2"/>
        <v>11.022156295580697</v>
      </c>
      <c r="AC65" s="15">
        <f>B65*'Table A8'!AC13</f>
        <v>0.19288024784377622</v>
      </c>
      <c r="AD65" s="15">
        <f>C65*'Table A8'!AD13</f>
        <v>-0.26830508096833589</v>
      </c>
      <c r="AE65" s="15">
        <f>D65*'Table A8'!AE13</f>
        <v>6.5518692061731679E-2</v>
      </c>
      <c r="AF65" s="15">
        <f>E65*'Table A8'!AF13</f>
        <v>-2.3153296894711235</v>
      </c>
      <c r="AG65" s="15">
        <f>F65*'Table A8'!AG13</f>
        <v>0.29068314242965032</v>
      </c>
      <c r="AH65" s="15">
        <f>G65*'Table A8'!AH13</f>
        <v>1.3966579869162823</v>
      </c>
      <c r="AI65" s="15">
        <f>H65*'Table A8'!AI13</f>
        <v>0.15344440960564973</v>
      </c>
      <c r="AJ65" s="15">
        <f>I65*'Table A8'!AJ13</f>
        <v>0.17765302479650452</v>
      </c>
      <c r="AK65" s="15">
        <f>J65*'Table A8'!AK13</f>
        <v>0.97262640448046978</v>
      </c>
      <c r="AL65" s="15">
        <f>K65*'Table A8'!AL13</f>
        <v>0.16969648703473231</v>
      </c>
      <c r="AM65" s="15">
        <f>L65*'Table A8'!AM13</f>
        <v>0.24121957894296206</v>
      </c>
      <c r="AN65" s="15">
        <f>M65*'Table A8'!AN13</f>
        <v>0.16212466717900009</v>
      </c>
      <c r="AO65" s="15">
        <f>N65*'Table A8'!AO13</f>
        <v>0.2517319644000211</v>
      </c>
      <c r="AP65" s="15">
        <f>O65*'Table A8'!AP13</f>
        <v>0.18385033679674526</v>
      </c>
      <c r="AR65" s="15">
        <f>Q65*'Table A8'!AR13</f>
        <v>1.2302510299155915</v>
      </c>
      <c r="AS65" s="15">
        <f>R65*'Table A8'!AS13</f>
        <v>0.91626122386029252</v>
      </c>
      <c r="AT65" s="15">
        <f>S65*'Table A8'!AT13</f>
        <v>0.70283218271562498</v>
      </c>
      <c r="AU65" s="15">
        <f>T65*'Table A8'!AU13</f>
        <v>0.75382594313782458</v>
      </c>
      <c r="AW65" s="15">
        <f>V65*'Table A8'!AW13</f>
        <v>5.0421828503251414</v>
      </c>
      <c r="AX65" s="15">
        <f>W65*'Table A8'!AX13</f>
        <v>0.69193182975750089</v>
      </c>
      <c r="AY65" s="15">
        <f>X65*'Table A8'!AY13</f>
        <v>5.9802056274882061</v>
      </c>
      <c r="AZ65" s="15">
        <f>Y65*'Table A8'!AZ13</f>
        <v>8.0527521614109361</v>
      </c>
      <c r="BA65" s="15">
        <f>Z65*'Table A8'!BA13</f>
        <v>3.4836272567121256</v>
      </c>
      <c r="BB65" s="15">
        <f>AA65*'Table A8'!BB13</f>
        <v>4.1178775920289485</v>
      </c>
      <c r="BD65" s="11">
        <f t="shared" si="3"/>
        <v>0.79800174392001055</v>
      </c>
      <c r="BE65" s="11">
        <f t="shared" si="3"/>
        <v>5.7859138116559681</v>
      </c>
      <c r="BF65" s="11">
        <f t="shared" si="3"/>
        <v>2.8725408554717342</v>
      </c>
      <c r="BG65" s="11">
        <f t="shared" si="3"/>
        <v>2.5307177528515039</v>
      </c>
      <c r="BH65" s="11">
        <f t="shared" si="3"/>
        <v>1.0099025822058807</v>
      </c>
      <c r="BI65" s="11">
        <f t="shared" si="3"/>
        <v>-0.93261059675375979</v>
      </c>
      <c r="BJ65" s="11">
        <f t="shared" si="3"/>
        <v>-0.31602271610975524</v>
      </c>
      <c r="BK65" s="11">
        <f t="shared" si="3"/>
        <v>-1.4137152319628767</v>
      </c>
      <c r="BL65" s="11">
        <f t="shared" si="3"/>
        <v>-1.4426230358164058</v>
      </c>
      <c r="BM65" s="11">
        <f t="shared" si="3"/>
        <v>1.3123067535164263</v>
      </c>
      <c r="BN65" s="11">
        <f t="shared" si="3"/>
        <v>-1.8425262612356232</v>
      </c>
      <c r="BO65" s="11">
        <f t="shared" si="3"/>
        <v>1.8471078752564596</v>
      </c>
      <c r="BP65" s="11">
        <f t="shared" si="3"/>
        <v>0.38072952151443307</v>
      </c>
      <c r="BQ65" s="11">
        <f t="shared" si="3"/>
        <v>0.81440237345608191</v>
      </c>
      <c r="BS65" s="11">
        <f t="shared" si="4"/>
        <v>-2.3302229959148582</v>
      </c>
      <c r="BT65" s="11">
        <f t="shared" si="4"/>
        <v>-1.4400392703736364</v>
      </c>
      <c r="BU65" s="11">
        <f t="shared" si="4"/>
        <v>-1.9939579545088084</v>
      </c>
      <c r="BV65" s="11">
        <f t="shared" si="4"/>
        <v>-1.5502462436889948</v>
      </c>
      <c r="BX65" s="11"/>
      <c r="BY65" s="11"/>
      <c r="BZ65" s="11"/>
      <c r="CA65" s="11"/>
      <c r="CB65" s="11"/>
      <c r="CC65" s="11">
        <f t="shared" si="5"/>
        <v>-7.7296778259340257</v>
      </c>
    </row>
    <row r="66" spans="1:81" x14ac:dyDescent="0.25">
      <c r="A66" s="13">
        <v>1978</v>
      </c>
      <c r="B66" s="11">
        <f t="shared" si="0"/>
        <v>1.4187755170305802</v>
      </c>
      <c r="C66" s="11">
        <f t="shared" si="0"/>
        <v>-2.3628899294175603</v>
      </c>
      <c r="D66" s="11">
        <f t="shared" si="0"/>
        <v>0.59090185722276301</v>
      </c>
      <c r="E66" s="11">
        <f t="shared" si="0"/>
        <v>-3.6929491960799905</v>
      </c>
      <c r="F66" s="11">
        <f t="shared" si="0"/>
        <v>1.9577329561985146</v>
      </c>
      <c r="G66" s="11">
        <f t="shared" si="0"/>
        <v>3.5593313202503785</v>
      </c>
      <c r="H66" s="11">
        <f t="shared" si="0"/>
        <v>3.9483713403186376</v>
      </c>
      <c r="I66" s="11">
        <f t="shared" si="0"/>
        <v>-0.51987616724244423</v>
      </c>
      <c r="J66" s="11">
        <f t="shared" si="0"/>
        <v>11.537623465163845</v>
      </c>
      <c r="K66" s="11">
        <f t="shared" si="0"/>
        <v>-0.86998728277793391</v>
      </c>
      <c r="L66" s="11">
        <f t="shared" si="0"/>
        <v>2.2864440262089563</v>
      </c>
      <c r="M66" s="11">
        <f t="shared" si="0"/>
        <v>2.8498202136292337</v>
      </c>
      <c r="N66" s="11">
        <f t="shared" si="0"/>
        <v>2.8739445233593632</v>
      </c>
      <c r="O66" s="11">
        <f t="shared" si="0"/>
        <v>1.3334179753886888</v>
      </c>
      <c r="Q66" s="11">
        <f t="shared" si="1"/>
        <v>63.907995928966976</v>
      </c>
      <c r="R66" s="11">
        <f t="shared" si="1"/>
        <v>3.054206390050576</v>
      </c>
      <c r="S66" s="11">
        <f t="shared" si="1"/>
        <v>2.3260468763622555</v>
      </c>
      <c r="T66" s="11">
        <f t="shared" si="1"/>
        <v>2.9518998992063059</v>
      </c>
      <c r="V66" s="11">
        <f t="shared" si="2"/>
        <v>9.9629840948841135</v>
      </c>
      <c r="W66" s="11">
        <f t="shared" si="2"/>
        <v>9.5920121878739248</v>
      </c>
      <c r="X66" s="11">
        <f t="shared" si="2"/>
        <v>10.220834466098198</v>
      </c>
      <c r="Y66" s="11">
        <f t="shared" si="2"/>
        <v>7.8205546405244393</v>
      </c>
      <c r="Z66" s="11">
        <f t="shared" si="2"/>
        <v>10.636201799491575</v>
      </c>
      <c r="AA66" s="11">
        <f t="shared" si="2"/>
        <v>9.9269899190075606</v>
      </c>
      <c r="AC66" s="15">
        <f>B66*'Table A8'!AC14</f>
        <v>0.40151347131965426</v>
      </c>
      <c r="AD66" s="15">
        <f>C66*'Table A8'!AD14</f>
        <v>-0.29228948426895229</v>
      </c>
      <c r="AE66" s="15">
        <f>D66*'Table A8'!AE14</f>
        <v>0.11209408231515813</v>
      </c>
      <c r="AF66" s="15">
        <f>E66*'Table A8'!AF14</f>
        <v>-2.0418316105126264</v>
      </c>
      <c r="AG66" s="15">
        <f>F66*'Table A8'!AG14</f>
        <v>0.56226090502021342</v>
      </c>
      <c r="AH66" s="15">
        <f>G66*'Table A8'!AH14</f>
        <v>1.7551062740154615</v>
      </c>
      <c r="AI66" s="15">
        <f>H66*'Table A8'!AI14</f>
        <v>1.046318405184439</v>
      </c>
      <c r="AJ66" s="15">
        <f>I66*'Table A8'!AJ14</f>
        <v>-4.7464694069235182E-2</v>
      </c>
      <c r="AK66" s="15">
        <f>J66*'Table A8'!AK14</f>
        <v>2.2140699429649415</v>
      </c>
      <c r="AL66" s="15">
        <f>K66*'Table A8'!AL14</f>
        <v>-0.15276976685580518</v>
      </c>
      <c r="AM66" s="15">
        <f>L66*'Table A8'!AM14</f>
        <v>0.46483407052828091</v>
      </c>
      <c r="AN66" s="15">
        <f>M66*'Table A8'!AN14</f>
        <v>0.39242024341674558</v>
      </c>
      <c r="AO66" s="15">
        <f>N66*'Table A8'!AO14</f>
        <v>0.6679047072287162</v>
      </c>
      <c r="AP66" s="15">
        <f>O66*'Table A8'!AP14</f>
        <v>0.27281731776452572</v>
      </c>
      <c r="AR66" s="15">
        <f>Q66*'Table A8'!AR14</f>
        <v>19.127663181539816</v>
      </c>
      <c r="AS66" s="15">
        <f>R66*'Table A8'!AS14</f>
        <v>1.3383532401201625</v>
      </c>
      <c r="AT66" s="15">
        <f>S66*'Table A8'!AT14</f>
        <v>0.82621185048387302</v>
      </c>
      <c r="AU66" s="15">
        <f>T66*'Table A8'!AU14</f>
        <v>1.0948596726156188</v>
      </c>
      <c r="AW66" s="15">
        <f>V66*'Table A8'!AW14</f>
        <v>4.3060017258089145</v>
      </c>
      <c r="AX66" s="15">
        <f>W66*'Table A8'!AX14</f>
        <v>0.68774727387056023</v>
      </c>
      <c r="AY66" s="15">
        <f>X66*'Table A8'!AY14</f>
        <v>6.2796806959707334</v>
      </c>
      <c r="AZ66" s="15">
        <f>Y66*'Table A8'!AZ14</f>
        <v>5.3602081506154509</v>
      </c>
      <c r="BA66" s="15">
        <f>Z66*'Table A8'!BA14</f>
        <v>3.3663578695390837</v>
      </c>
      <c r="BB66" s="15">
        <f>AA66*'Table A8'!BB14</f>
        <v>4.0402848970360772</v>
      </c>
      <c r="BD66" s="11">
        <f t="shared" si="3"/>
        <v>0.87120224942916769</v>
      </c>
      <c r="BE66" s="11">
        <f t="shared" si="3"/>
        <v>1.8445180236187158</v>
      </c>
      <c r="BF66" s="11">
        <f t="shared" si="3"/>
        <v>2.5833680492258719</v>
      </c>
      <c r="BG66" s="11">
        <f t="shared" si="3"/>
        <v>4.4480227778357824</v>
      </c>
      <c r="BH66" s="11">
        <f t="shared" si="3"/>
        <v>-0.33954767584695283</v>
      </c>
      <c r="BI66" s="11">
        <f t="shared" si="3"/>
        <v>-2.08468905156563</v>
      </c>
      <c r="BJ66" s="11">
        <f t="shared" si="3"/>
        <v>-2.4027116292859687</v>
      </c>
      <c r="BK66" s="11">
        <f t="shared" si="3"/>
        <v>-2.1825688290830811</v>
      </c>
      <c r="BL66" s="11">
        <f t="shared" si="3"/>
        <v>-6.7770246059339412</v>
      </c>
      <c r="BM66" s="11">
        <f t="shared" si="3"/>
        <v>2.7271163502782048</v>
      </c>
      <c r="BN66" s="11">
        <f t="shared" si="3"/>
        <v>-4.704764064016417</v>
      </c>
      <c r="BO66" s="11">
        <f t="shared" si="3"/>
        <v>-4.9001821767499152</v>
      </c>
      <c r="BP66" s="11">
        <f t="shared" si="3"/>
        <v>-1.489291800583437</v>
      </c>
      <c r="BQ66" s="11">
        <f t="shared" si="3"/>
        <v>-0.75541577640791535</v>
      </c>
      <c r="BS66" s="11">
        <f t="shared" si="4"/>
        <v>-45.80512274980201</v>
      </c>
      <c r="BT66" s="11">
        <f t="shared" si="4"/>
        <v>6.032932076244939</v>
      </c>
      <c r="BU66" s="11">
        <f t="shared" si="4"/>
        <v>1.9920842908644603</v>
      </c>
      <c r="BV66" s="11">
        <f t="shared" si="4"/>
        <v>5.0250894602574965</v>
      </c>
      <c r="BX66" s="11"/>
      <c r="BY66" s="11"/>
      <c r="BZ66" s="11"/>
      <c r="CA66" s="11"/>
      <c r="CB66" s="11"/>
      <c r="CC66" s="11">
        <f t="shared" si="5"/>
        <v>-2.5161927036353755</v>
      </c>
    </row>
    <row r="67" spans="1:81" x14ac:dyDescent="0.25">
      <c r="A67" s="13">
        <v>1979</v>
      </c>
      <c r="B67" s="11">
        <f t="shared" si="0"/>
        <v>1.150935614629538</v>
      </c>
      <c r="C67" s="11">
        <f t="shared" si="0"/>
        <v>-2.3443609213526484</v>
      </c>
      <c r="D67" s="11">
        <f t="shared" si="0"/>
        <v>2.3037125937157099</v>
      </c>
      <c r="E67" s="11">
        <f t="shared" si="0"/>
        <v>0.57059295837735713</v>
      </c>
      <c r="F67" s="11">
        <f t="shared" si="0"/>
        <v>2.5743772378392467</v>
      </c>
      <c r="G67" s="11">
        <f t="shared" si="0"/>
        <v>4.6141155997855128</v>
      </c>
      <c r="H67" s="11">
        <f t="shared" si="0"/>
        <v>5.4144108860656512</v>
      </c>
      <c r="I67" s="11">
        <f t="shared" si="0"/>
        <v>-1.9575420313155116</v>
      </c>
      <c r="J67" s="11">
        <f t="shared" si="0"/>
        <v>15.530956279390276</v>
      </c>
      <c r="K67" s="11">
        <f t="shared" si="0"/>
        <v>-1.7630155303884867</v>
      </c>
      <c r="L67" s="11">
        <f t="shared" si="0"/>
        <v>2.88006151617512</v>
      </c>
      <c r="M67" s="11">
        <f t="shared" si="0"/>
        <v>7.1309902695320799</v>
      </c>
      <c r="N67" s="11">
        <f t="shared" si="0"/>
        <v>4.1798601342503297</v>
      </c>
      <c r="O67" s="11">
        <f t="shared" si="0"/>
        <v>2.3316870965576033</v>
      </c>
      <c r="Q67" s="11">
        <f t="shared" si="1"/>
        <v>97.211080197184501</v>
      </c>
      <c r="R67" s="11">
        <f t="shared" si="1"/>
        <v>4.1602401748790454</v>
      </c>
      <c r="S67" s="11">
        <f t="shared" si="1"/>
        <v>3.1384591569792022</v>
      </c>
      <c r="T67" s="11">
        <f t="shared" si="1"/>
        <v>4.5196978584881604</v>
      </c>
      <c r="V67" s="11">
        <f t="shared" si="2"/>
        <v>9.452617349211609</v>
      </c>
      <c r="W67" s="11">
        <f t="shared" si="2"/>
        <v>12.04893972541263</v>
      </c>
      <c r="X67" s="11">
        <f t="shared" si="2"/>
        <v>12.357132295216335</v>
      </c>
      <c r="Y67" s="11">
        <f t="shared" si="2"/>
        <v>8.2739477039152138</v>
      </c>
      <c r="Z67" s="11">
        <f t="shared" si="2"/>
        <v>12.357205272176415</v>
      </c>
      <c r="AA67" s="11">
        <f t="shared" si="2"/>
        <v>11.663690372576088</v>
      </c>
      <c r="AC67" s="15">
        <f>B67*'Table A8'!AC15</f>
        <v>0.32801665016941833</v>
      </c>
      <c r="AD67" s="15">
        <f>C67*'Table A8'!AD15</f>
        <v>-0.31437879955339015</v>
      </c>
      <c r="AE67" s="15">
        <f>D67*'Table A8'!AE15</f>
        <v>0.44000910539970045</v>
      </c>
      <c r="AF67" s="15">
        <f>E67*'Table A8'!AF15</f>
        <v>0.31667909189943316</v>
      </c>
      <c r="AG67" s="15">
        <f>F67*'Table A8'!AG15</f>
        <v>0.74399502173554233</v>
      </c>
      <c r="AH67" s="15">
        <f>G67*'Table A8'!AH15</f>
        <v>2.2849100450137856</v>
      </c>
      <c r="AI67" s="15">
        <f>H67*'Table A8'!AI15</f>
        <v>1.4440233833137095</v>
      </c>
      <c r="AJ67" s="15">
        <f>I67*'Table A8'!AJ15</f>
        <v>-0.18400895094365805</v>
      </c>
      <c r="AK67" s="15">
        <f>J67*'Table A8'!AK15</f>
        <v>2.9974745619223224</v>
      </c>
      <c r="AL67" s="15">
        <f>K67*'Table A8'!AL15</f>
        <v>-0.31134854266660672</v>
      </c>
      <c r="AM67" s="15">
        <f>L67*'Table A8'!AM15</f>
        <v>0.59041261081589946</v>
      </c>
      <c r="AN67" s="15">
        <f>M67*'Table A8'!AN15</f>
        <v>0.99049454843800611</v>
      </c>
      <c r="AO67" s="15">
        <f>N67*'Table A8'!AO15</f>
        <v>0.96972755114607645</v>
      </c>
      <c r="AP67" s="15">
        <f>O67*'Table A8'!AP15</f>
        <v>0.48545725350329311</v>
      </c>
      <c r="AR67" s="15">
        <f>Q67*'Table A8'!AR15</f>
        <v>28.745316414307453</v>
      </c>
      <c r="AS67" s="15">
        <f>R67*'Table A8'!AS15</f>
        <v>1.8088724280374089</v>
      </c>
      <c r="AT67" s="15">
        <f>S67*'Table A8'!AT15</f>
        <v>1.1128976170648253</v>
      </c>
      <c r="AU67" s="15">
        <f>T67*'Table A8'!AU15</f>
        <v>1.66822047956798</v>
      </c>
      <c r="AW67" s="15">
        <f>V67*'Table A8'!AW15</f>
        <v>4.0532823193419372</v>
      </c>
      <c r="AX67" s="15">
        <f>W67*'Table A8'!AX15</f>
        <v>0.8530649325592139</v>
      </c>
      <c r="AY67" s="15">
        <f>X67*'Table A8'!AY15</f>
        <v>7.5502078323771808</v>
      </c>
      <c r="AZ67" s="15">
        <f>Y67*'Table A8'!AZ15</f>
        <v>5.6461419131517419</v>
      </c>
      <c r="BA67" s="15">
        <f>Z67*'Table A8'!BA15</f>
        <v>3.8739838528273061</v>
      </c>
      <c r="BB67" s="15">
        <f>AA67*'Table A8'!BB15</f>
        <v>4.7086318034089665</v>
      </c>
      <c r="BD67" s="11">
        <f t="shared" si="3"/>
        <v>0.46951451642695419</v>
      </c>
      <c r="BE67" s="11">
        <f t="shared" si="3"/>
        <v>-0.38241317230433736</v>
      </c>
      <c r="BF67" s="11">
        <f t="shared" si="3"/>
        <v>0.68267769944940093</v>
      </c>
      <c r="BG67" s="11">
        <f t="shared" si="3"/>
        <v>2.2581436403964212</v>
      </c>
      <c r="BH67" s="11">
        <f t="shared" si="3"/>
        <v>-2.5636103803141561E-2</v>
      </c>
      <c r="BI67" s="11">
        <f t="shared" si="3"/>
        <v>-1.9318834189146761</v>
      </c>
      <c r="BJ67" s="11">
        <f t="shared" si="3"/>
        <v>-4.8719925459633622</v>
      </c>
      <c r="BK67" s="11">
        <f t="shared" si="3"/>
        <v>1.7990759495054489</v>
      </c>
      <c r="BL67" s="11">
        <f t="shared" si="3"/>
        <v>-15.838955435817329</v>
      </c>
      <c r="BM67" s="11">
        <f t="shared" si="3"/>
        <v>0.40292890629510048</v>
      </c>
      <c r="BN67" s="11">
        <f t="shared" si="3"/>
        <v>-6.3249747717075016</v>
      </c>
      <c r="BO67" s="11">
        <f t="shared" si="3"/>
        <v>-10.388477891217502</v>
      </c>
      <c r="BP67" s="11">
        <f t="shared" si="3"/>
        <v>-8.157344108269081</v>
      </c>
      <c r="BQ67" s="11">
        <f t="shared" si="3"/>
        <v>-2.5672029849775604</v>
      </c>
      <c r="BS67" s="11">
        <f t="shared" si="4"/>
        <v>-83.878156432001262</v>
      </c>
      <c r="BT67" s="11">
        <f t="shared" si="4"/>
        <v>0.99649432133462434</v>
      </c>
      <c r="BU67" s="11">
        <f t="shared" si="4"/>
        <v>-2.6734141396687541</v>
      </c>
      <c r="BV67" s="11">
        <f t="shared" si="4"/>
        <v>-0.3513145458733466</v>
      </c>
      <c r="BX67" s="11"/>
      <c r="BY67" s="11"/>
      <c r="BZ67" s="11"/>
      <c r="CA67" s="11"/>
      <c r="CB67" s="11"/>
      <c r="CC67" s="11">
        <f t="shared" si="5"/>
        <v>-3.3706524395027868</v>
      </c>
    </row>
    <row r="68" spans="1:81" x14ac:dyDescent="0.25">
      <c r="A68" s="13">
        <v>1980</v>
      </c>
      <c r="B68" s="11">
        <f t="shared" si="0"/>
        <v>0.59200431227147299</v>
      </c>
      <c r="C68" s="11">
        <f t="shared" si="0"/>
        <v>-4.1528117278021011</v>
      </c>
      <c r="D68" s="11">
        <f t="shared" si="0"/>
        <v>2.9250698616901962</v>
      </c>
      <c r="E68" s="11">
        <f t="shared" si="0"/>
        <v>2.5618585443431154</v>
      </c>
      <c r="F68" s="11">
        <f t="shared" si="0"/>
        <v>2.0849026108892446</v>
      </c>
      <c r="G68" s="11">
        <f t="shared" si="0"/>
        <v>4.8871891134546521</v>
      </c>
      <c r="H68" s="11">
        <f t="shared" si="0"/>
        <v>4.4326399330681774</v>
      </c>
      <c r="I68" s="11">
        <f t="shared" si="0"/>
        <v>-2.5342309981203881</v>
      </c>
      <c r="J68" s="11">
        <f t="shared" si="0"/>
        <v>12.78472699539542</v>
      </c>
      <c r="K68" s="11">
        <f t="shared" si="0"/>
        <v>-2.0022827836286563</v>
      </c>
      <c r="L68" s="11">
        <f t="shared" si="0"/>
        <v>1.3537891323669577</v>
      </c>
      <c r="M68" s="11">
        <f t="shared" si="0"/>
        <v>6.2977633632525798</v>
      </c>
      <c r="N68" s="11">
        <f t="shared" si="0"/>
        <v>2.7395710443260834</v>
      </c>
      <c r="O68" s="11">
        <f t="shared" si="0"/>
        <v>1.8436720808708482</v>
      </c>
      <c r="Q68" s="11">
        <f t="shared" si="1"/>
        <v>40.954317959154309</v>
      </c>
      <c r="R68" s="11">
        <f t="shared" si="1"/>
        <v>3.3145024759023931</v>
      </c>
      <c r="S68" s="11">
        <f t="shared" si="1"/>
        <v>2.956457093427221</v>
      </c>
      <c r="T68" s="11">
        <f t="shared" si="1"/>
        <v>3.9029343905735292</v>
      </c>
      <c r="V68" s="11">
        <f t="shared" si="2"/>
        <v>9.3526058010823547</v>
      </c>
      <c r="W68" s="11">
        <f t="shared" si="2"/>
        <v>13.420684013416068</v>
      </c>
      <c r="X68" s="11">
        <f t="shared" si="2"/>
        <v>13.78759309054462</v>
      </c>
      <c r="Y68" s="11">
        <f t="shared" si="2"/>
        <v>8.0681753387051227</v>
      </c>
      <c r="Z68" s="11">
        <f t="shared" si="2"/>
        <v>12.600580018283939</v>
      </c>
      <c r="AA68" s="11">
        <f t="shared" si="2"/>
        <v>12.758869326056036</v>
      </c>
      <c r="AC68" s="15">
        <f>B68*'Table A8'!AC16</f>
        <v>0.16291958673710938</v>
      </c>
      <c r="AD68" s="15">
        <f>C68*'Table A8'!AD16</f>
        <v>-0.59468263942126087</v>
      </c>
      <c r="AE68" s="15">
        <f>D68*'Table A8'!AE16</f>
        <v>0.53938288249567223</v>
      </c>
      <c r="AF68" s="15">
        <f>E68*'Table A8'!AF16</f>
        <v>1.3908330037238772</v>
      </c>
      <c r="AG68" s="15">
        <f>F68*'Table A8'!AG16</f>
        <v>0.59336328305907893</v>
      </c>
      <c r="AH68" s="15">
        <f>G68*'Table A8'!AH16</f>
        <v>2.394233946681434</v>
      </c>
      <c r="AI68" s="15">
        <f>H68*'Table A8'!AI16</f>
        <v>1.1711034703166123</v>
      </c>
      <c r="AJ68" s="15">
        <f>I68*'Table A8'!AJ16</f>
        <v>-0.2377108676236924</v>
      </c>
      <c r="AK68" s="15">
        <f>J68*'Table A8'!AK16</f>
        <v>2.3830731119417066</v>
      </c>
      <c r="AL68" s="15">
        <f>K68*'Table A8'!AL16</f>
        <v>-0.34138921460868588</v>
      </c>
      <c r="AM68" s="15">
        <f>L68*'Table A8'!AM16</f>
        <v>0.27157009995281173</v>
      </c>
      <c r="AN68" s="15">
        <f>M68*'Table A8'!AN16</f>
        <v>0.86531268611090428</v>
      </c>
      <c r="AO68" s="15">
        <f>N68*'Table A8'!AO16</f>
        <v>0.62489615521077957</v>
      </c>
      <c r="AP68" s="15">
        <f>O68*'Table A8'!AP16</f>
        <v>0.38034955028365608</v>
      </c>
      <c r="AR68" s="15">
        <f>Q68*'Table A8'!AR16</f>
        <v>11.463113596767293</v>
      </c>
      <c r="AS68" s="15">
        <f>R68*'Table A8'!AS16</f>
        <v>1.3871192861651516</v>
      </c>
      <c r="AT68" s="15">
        <f>S68*'Table A8'!AT16</f>
        <v>1.0128822002081659</v>
      </c>
      <c r="AU68" s="15">
        <f>T68*'Table A8'!AU16</f>
        <v>1.3859320020926602</v>
      </c>
      <c r="AW68" s="15">
        <f>V68*'Table A8'!AW16</f>
        <v>3.8663672381674452</v>
      </c>
      <c r="AX68" s="15">
        <f>W68*'Table A8'!AX16</f>
        <v>0.8965016920961929</v>
      </c>
      <c r="AY68" s="15">
        <f>X68*'Table A8'!AY16</f>
        <v>8.2174054819645939</v>
      </c>
      <c r="AZ68" s="15">
        <f>Y68*'Table A8'!AZ16</f>
        <v>5.3927683963905038</v>
      </c>
      <c r="BA68" s="15">
        <f>Z68*'Table A8'!BA16</f>
        <v>3.7826941214888388</v>
      </c>
      <c r="BB68" s="15">
        <f>AA68*'Table A8'!BB16</f>
        <v>4.9593725070379815</v>
      </c>
      <c r="BD68" s="11">
        <f t="shared" si="3"/>
        <v>-1.2141100449096511</v>
      </c>
      <c r="BE68" s="11">
        <f t="shared" si="3"/>
        <v>-11.068232135072872</v>
      </c>
      <c r="BF68" s="11">
        <f t="shared" si="3"/>
        <v>-13.240746701402617</v>
      </c>
      <c r="BG68" s="11">
        <f t="shared" si="3"/>
        <v>-15.674003798106787</v>
      </c>
      <c r="BH68" s="11">
        <f t="shared" si="3"/>
        <v>-12.82010917965564</v>
      </c>
      <c r="BI68" s="11">
        <f t="shared" si="3"/>
        <v>-15.645166085658522</v>
      </c>
      <c r="BJ68" s="11">
        <f t="shared" si="3"/>
        <v>-14.832945143457133</v>
      </c>
      <c r="BK68" s="11">
        <f t="shared" si="3"/>
        <v>-18.146174746818989</v>
      </c>
      <c r="BL68" s="11">
        <f t="shared" si="3"/>
        <v>-15.153331255033835</v>
      </c>
      <c r="BM68" s="11">
        <f t="shared" si="3"/>
        <v>-2.4638226764773039</v>
      </c>
      <c r="BN68" s="11">
        <f t="shared" si="3"/>
        <v>-9.7507407348092574</v>
      </c>
      <c r="BO68" s="11">
        <f t="shared" si="3"/>
        <v>-11.903215703722179</v>
      </c>
      <c r="BP68" s="11">
        <f t="shared" si="3"/>
        <v>-17.717804949490539</v>
      </c>
      <c r="BQ68" s="11">
        <f t="shared" si="3"/>
        <v>-10.752953194929491</v>
      </c>
      <c r="BS68" s="11">
        <f t="shared" si="4"/>
        <v>-46.273020213157622</v>
      </c>
      <c r="BT68" s="11">
        <f t="shared" si="4"/>
        <v>-14.892765966832435</v>
      </c>
      <c r="BU68" s="11">
        <f t="shared" si="4"/>
        <v>-3.1732089974551085</v>
      </c>
      <c r="BV68" s="11">
        <f t="shared" si="4"/>
        <v>-9.5279876815759135</v>
      </c>
      <c r="BX68" s="11"/>
      <c r="BY68" s="11"/>
      <c r="BZ68" s="11"/>
      <c r="CA68" s="11"/>
      <c r="CB68" s="11"/>
      <c r="CC68" s="11">
        <f t="shared" si="5"/>
        <v>-9.0232906716791543</v>
      </c>
    </row>
    <row r="69" spans="1:81" x14ac:dyDescent="0.25">
      <c r="A69" s="13">
        <v>1981</v>
      </c>
      <c r="B69" s="11">
        <f t="shared" si="0"/>
        <v>-0.66760235032296456</v>
      </c>
      <c r="C69" s="11">
        <f t="shared" si="0"/>
        <v>-5.1689178610725914</v>
      </c>
      <c r="D69" s="11">
        <f t="shared" si="0"/>
        <v>1.3697999089279853</v>
      </c>
      <c r="E69" s="11">
        <f t="shared" si="0"/>
        <v>2.7679464186738487</v>
      </c>
      <c r="F69" s="11">
        <f t="shared" si="0"/>
        <v>0.71252103137611345</v>
      </c>
      <c r="G69" s="11">
        <f t="shared" si="0"/>
        <v>4.0762557389862151</v>
      </c>
      <c r="H69" s="11">
        <f t="shared" si="0"/>
        <v>2.0096788204316556</v>
      </c>
      <c r="I69" s="11">
        <f t="shared" si="0"/>
        <v>-3.2434602613350467</v>
      </c>
      <c r="J69" s="11">
        <f t="shared" si="0"/>
        <v>10.827630342100035</v>
      </c>
      <c r="K69" s="11">
        <f t="shared" si="0"/>
        <v>-3.0641765828162737</v>
      </c>
      <c r="L69" s="11">
        <f t="shared" si="0"/>
        <v>-0.88174119202132606</v>
      </c>
      <c r="M69" s="11">
        <f t="shared" si="0"/>
        <v>3.1252543504104313</v>
      </c>
      <c r="N69" s="11">
        <f t="shared" si="0"/>
        <v>0.83075420745089257</v>
      </c>
      <c r="O69" s="11">
        <f t="shared" si="0"/>
        <v>0.40718175821034908</v>
      </c>
      <c r="Q69" s="11">
        <f t="shared" si="1"/>
        <v>21.097681255433073</v>
      </c>
      <c r="R69" s="11">
        <f t="shared" si="1"/>
        <v>0.59486047518691654</v>
      </c>
      <c r="S69" s="11">
        <f t="shared" si="1"/>
        <v>1.2611230483408735</v>
      </c>
      <c r="T69" s="11">
        <f t="shared" si="1"/>
        <v>1.5084084882511921</v>
      </c>
      <c r="V69" s="11">
        <f t="shared" si="2"/>
        <v>9.5310179804324928</v>
      </c>
      <c r="W69" s="11">
        <f t="shared" si="2"/>
        <v>12.845438053447317</v>
      </c>
      <c r="X69" s="11">
        <f t="shared" si="2"/>
        <v>13.819586752835727</v>
      </c>
      <c r="Y69" s="11">
        <f t="shared" si="2"/>
        <v>8.1744835744066968</v>
      </c>
      <c r="Z69" s="11">
        <f t="shared" si="2"/>
        <v>12.766489686024125</v>
      </c>
      <c r="AA69" s="11">
        <f t="shared" si="2"/>
        <v>12.745644987819791</v>
      </c>
      <c r="AC69" s="15">
        <f>B69*'Table A8'!AC17</f>
        <v>-0.18125403811268484</v>
      </c>
      <c r="AD69" s="15">
        <f>C69*'Table A8'!AD17</f>
        <v>-0.7903275409579994</v>
      </c>
      <c r="AE69" s="15">
        <f>D69*'Table A8'!AE17</f>
        <v>0.25190620325185642</v>
      </c>
      <c r="AF69" s="15">
        <f>E69*'Table A8'!AF17</f>
        <v>1.4891551732465307</v>
      </c>
      <c r="AG69" s="15">
        <f>F69*'Table A8'!AG17</f>
        <v>0.20477854441749499</v>
      </c>
      <c r="AH69" s="15">
        <f>G69*'Table A8'!AH17</f>
        <v>2.0108169560418996</v>
      </c>
      <c r="AI69" s="15">
        <f>H69*'Table A8'!AI17</f>
        <v>0.54422102457289245</v>
      </c>
      <c r="AJ69" s="15">
        <f>I69*'Table A8'!AJ17</f>
        <v>-0.31948083574150221</v>
      </c>
      <c r="AK69" s="15">
        <f>J69*'Table A8'!AK17</f>
        <v>2.0106909545279761</v>
      </c>
      <c r="AL69" s="15">
        <f>K69*'Table A8'!AL17</f>
        <v>-0.52060360142048501</v>
      </c>
      <c r="AM69" s="15">
        <f>L69*'Table A8'!AM17</f>
        <v>-0.17952250669554198</v>
      </c>
      <c r="AN69" s="15">
        <f>M69*'Table A8'!AN17</f>
        <v>0.44128591427795288</v>
      </c>
      <c r="AO69" s="15">
        <f>N69*'Table A8'!AO17</f>
        <v>0.19240267444562675</v>
      </c>
      <c r="AP69" s="15">
        <f>O69*'Table A8'!AP17</f>
        <v>8.5671041927457461E-2</v>
      </c>
      <c r="AR69" s="15">
        <f>Q69*'Table A8'!AR17</f>
        <v>5.6225320545729129</v>
      </c>
      <c r="AS69" s="15">
        <f>R69*'Table A8'!AS17</f>
        <v>0.24151335292588813</v>
      </c>
      <c r="AT69" s="15">
        <f>S69*'Table A8'!AT17</f>
        <v>0.41995397509751081</v>
      </c>
      <c r="AU69" s="15">
        <f>T69*'Table A8'!AU17</f>
        <v>0.51889251995841001</v>
      </c>
      <c r="AW69" s="15">
        <f>V69*'Table A8'!AW17</f>
        <v>3.8181258029612564</v>
      </c>
      <c r="AX69" s="15">
        <f>W69*'Table A8'!AX17</f>
        <v>0.81568531639390462</v>
      </c>
      <c r="AY69" s="15">
        <f>X69*'Table A8'!AY17</f>
        <v>8.0803123743830501</v>
      </c>
      <c r="AZ69" s="15">
        <f>Y69*'Table A8'!AZ17</f>
        <v>5.3681833633128786</v>
      </c>
      <c r="BA69" s="15">
        <f>Z69*'Table A8'!BA17</f>
        <v>3.6907921682295748</v>
      </c>
      <c r="BB69" s="15">
        <f>AA69*'Table A8'!BB17</f>
        <v>4.7949116444178053</v>
      </c>
      <c r="BD69" s="11">
        <f t="shared" si="3"/>
        <v>-1.0925767095860677</v>
      </c>
      <c r="BE69" s="11">
        <f t="shared" si="3"/>
        <v>-3.3227440666335637</v>
      </c>
      <c r="BF69" s="11">
        <f t="shared" si="3"/>
        <v>-8.1162549931376908</v>
      </c>
      <c r="BG69" s="11">
        <f t="shared" si="3"/>
        <v>-7.3419834836661773</v>
      </c>
      <c r="BH69" s="11">
        <f t="shared" si="3"/>
        <v>-1.0543402002115467</v>
      </c>
      <c r="BI69" s="11">
        <f t="shared" si="3"/>
        <v>-4.5306986933084676</v>
      </c>
      <c r="BJ69" s="11">
        <f t="shared" si="3"/>
        <v>-12.146368833067291</v>
      </c>
      <c r="BK69" s="11">
        <f t="shared" si="3"/>
        <v>-7.7786761421191758E-2</v>
      </c>
      <c r="BL69" s="11">
        <f t="shared" si="3"/>
        <v>-17.056293362786839</v>
      </c>
      <c r="BM69" s="11">
        <f t="shared" si="3"/>
        <v>-4.9380368465269369</v>
      </c>
      <c r="BN69" s="11">
        <f t="shared" si="3"/>
        <v>-10.35222389169847</v>
      </c>
      <c r="BO69" s="11">
        <f t="shared" si="3"/>
        <v>-11.054814617464213</v>
      </c>
      <c r="BP69" s="11">
        <f t="shared" si="3"/>
        <v>-10.156592821220729</v>
      </c>
      <c r="BQ69" s="11">
        <f t="shared" si="3"/>
        <v>-6.8344016838039954</v>
      </c>
      <c r="BS69" s="11">
        <f t="shared" si="4"/>
        <v>-26.873241960402559</v>
      </c>
      <c r="BT69" s="11">
        <f t="shared" si="4"/>
        <v>-0.66232927342824777</v>
      </c>
      <c r="BU69" s="11">
        <f t="shared" si="4"/>
        <v>0.2768955804397058</v>
      </c>
      <c r="BV69" s="11">
        <f t="shared" si="4"/>
        <v>-1.5914994776599227</v>
      </c>
      <c r="BX69" s="11"/>
      <c r="BY69" s="11"/>
      <c r="BZ69" s="11"/>
      <c r="CA69" s="11"/>
      <c r="CB69" s="11"/>
      <c r="CC69" s="11">
        <f t="shared" si="5"/>
        <v>-8.8876967910722797</v>
      </c>
    </row>
    <row r="70" spans="1:81" x14ac:dyDescent="0.25">
      <c r="A70" s="13">
        <v>1982</v>
      </c>
      <c r="B70" s="11">
        <f t="shared" si="0"/>
        <v>-0.93347036230019453</v>
      </c>
      <c r="C70" s="11">
        <f t="shared" si="0"/>
        <v>-4.2981643415914821</v>
      </c>
      <c r="D70" s="11">
        <f t="shared" si="0"/>
        <v>-0.8122121933098273</v>
      </c>
      <c r="E70" s="11">
        <f t="shared" si="0"/>
        <v>-0.36880872901122863</v>
      </c>
      <c r="F70" s="11">
        <f t="shared" si="0"/>
        <v>-3.2523851110634772E-2</v>
      </c>
      <c r="G70" s="11">
        <f t="shared" si="0"/>
        <v>3.020953295199714</v>
      </c>
      <c r="H70" s="11">
        <f t="shared" si="0"/>
        <v>0.38851764821688722</v>
      </c>
      <c r="I70" s="11">
        <f t="shared" si="0"/>
        <v>-3.0516613365173964</v>
      </c>
      <c r="J70" s="11">
        <f t="shared" si="0"/>
        <v>9.0697354493795874</v>
      </c>
      <c r="K70" s="11">
        <f t="shared" si="0"/>
        <v>-2.8001327966629188</v>
      </c>
      <c r="L70" s="11">
        <f t="shared" si="0"/>
        <v>-1.5370207320114384</v>
      </c>
      <c r="M70" s="11">
        <f t="shared" si="0"/>
        <v>2.1022883701409012</v>
      </c>
      <c r="N70" s="11">
        <f t="shared" si="0"/>
        <v>0.25602248361508873</v>
      </c>
      <c r="O70" s="11">
        <f t="shared" si="0"/>
        <v>-0.25892376218807917</v>
      </c>
      <c r="Q70" s="11">
        <f t="shared" si="1"/>
        <v>17.254384129927431</v>
      </c>
      <c r="R70" s="11">
        <f t="shared" si="1"/>
        <v>1.0115997751937642</v>
      </c>
      <c r="S70" s="11">
        <f t="shared" si="1"/>
        <v>1.6104317531467689</v>
      </c>
      <c r="T70" s="11">
        <f t="shared" si="1"/>
        <v>1.8404584871531964</v>
      </c>
      <c r="V70" s="11">
        <f t="shared" si="2"/>
        <v>9.2946112509444294</v>
      </c>
      <c r="W70" s="11">
        <f t="shared" si="2"/>
        <v>10.316094873945065</v>
      </c>
      <c r="X70" s="11">
        <f t="shared" si="2"/>
        <v>12.030665326963302</v>
      </c>
      <c r="Y70" s="11">
        <f t="shared" si="2"/>
        <v>8.1370168195506665</v>
      </c>
      <c r="Z70" s="11">
        <f t="shared" si="2"/>
        <v>10.247332041649575</v>
      </c>
      <c r="AA70" s="11">
        <f t="shared" si="2"/>
        <v>10.932185350124989</v>
      </c>
      <c r="AC70" s="15">
        <f>B70*'Table A8'!AC18</f>
        <v>-0.26958624063229614</v>
      </c>
      <c r="AD70" s="15">
        <f>C70*'Table A8'!AD18</f>
        <v>-0.73541591884630275</v>
      </c>
      <c r="AE70" s="15">
        <f>D70*'Table A8'!AE18</f>
        <v>-0.16016824452069797</v>
      </c>
      <c r="AF70" s="15">
        <f>E70*'Table A8'!AF18</f>
        <v>-0.20424627412641844</v>
      </c>
      <c r="AG70" s="15">
        <f>F70*'Table A8'!AG18</f>
        <v>-1.0020598527186574E-2</v>
      </c>
      <c r="AH70" s="15">
        <f>G70*'Table A8'!AH18</f>
        <v>1.5642496162544119</v>
      </c>
      <c r="AI70" s="15">
        <f>H70*'Table A8'!AI18</f>
        <v>0.11313633916075756</v>
      </c>
      <c r="AJ70" s="15">
        <f>I70*'Table A8'!AJ18</f>
        <v>-0.34178606968994835</v>
      </c>
      <c r="AK70" s="15">
        <f>J70*'Table A8'!AK18</f>
        <v>1.8193889311455453</v>
      </c>
      <c r="AL70" s="15">
        <f>K70*'Table A8'!AL18</f>
        <v>-0.51466440802664437</v>
      </c>
      <c r="AM70" s="15">
        <f>L70*'Table A8'!AM18</f>
        <v>-0.34413894189736105</v>
      </c>
      <c r="AN70" s="15">
        <f>M70*'Table A8'!AN18</f>
        <v>0.33174110480823432</v>
      </c>
      <c r="AO70" s="15">
        <f>N70*'Table A8'!AO18</f>
        <v>6.3852007413603112E-2</v>
      </c>
      <c r="AP70" s="15">
        <f>O70*'Table A8'!AP18</f>
        <v>-5.9448895798382986E-2</v>
      </c>
      <c r="AR70" s="15">
        <f>Q70*'Table A8'!AR18</f>
        <v>4.7760135271639133</v>
      </c>
      <c r="AS70" s="15">
        <f>R70*'Table A8'!AS18</f>
        <v>0.42143246634572212</v>
      </c>
      <c r="AT70" s="15">
        <f>S70*'Table A8'!AT18</f>
        <v>0.55704834341346732</v>
      </c>
      <c r="AU70" s="15">
        <f>T70*'Table A8'!AU18</f>
        <v>0.65501917557782263</v>
      </c>
      <c r="AW70" s="15">
        <f>V70*'Table A8'!AW18</f>
        <v>3.8200852241381607</v>
      </c>
      <c r="AX70" s="15">
        <f>W70*'Table A8'!AX18</f>
        <v>0.68292548065516367</v>
      </c>
      <c r="AY70" s="15">
        <f>X70*'Table A8'!AY18</f>
        <v>7.1823072001970907</v>
      </c>
      <c r="AZ70" s="15">
        <f>Y70*'Table A8'!AZ18</f>
        <v>5.4208806051846539</v>
      </c>
      <c r="BA70" s="15">
        <f>Z70*'Table A8'!BA18</f>
        <v>3.0547296816157385</v>
      </c>
      <c r="BB70" s="15">
        <f>AA70*'Table A8'!BB18</f>
        <v>4.2241964192882957</v>
      </c>
      <c r="BD70" s="11">
        <f t="shared" si="3"/>
        <v>2.5789632038407251</v>
      </c>
      <c r="BE70" s="11">
        <f t="shared" si="3"/>
        <v>2.3801668120463386</v>
      </c>
      <c r="BF70" s="11">
        <f t="shared" si="3"/>
        <v>-2.0874859995903345</v>
      </c>
      <c r="BG70" s="11">
        <f t="shared" si="3"/>
        <v>-0.42986182120385785</v>
      </c>
      <c r="BH70" s="11">
        <f t="shared" si="3"/>
        <v>3.2523851110644014E-2</v>
      </c>
      <c r="BI70" s="11">
        <f t="shared" si="3"/>
        <v>-3.0209532951997149</v>
      </c>
      <c r="BJ70" s="11">
        <f t="shared" si="3"/>
        <v>-0.52146103392319665</v>
      </c>
      <c r="BK70" s="11">
        <f t="shared" si="3"/>
        <v>2.2317771952021022</v>
      </c>
      <c r="BL70" s="11">
        <f t="shared" si="3"/>
        <v>-4.433015402925216</v>
      </c>
      <c r="BM70" s="11">
        <f t="shared" si="3"/>
        <v>6.2696003567163778</v>
      </c>
      <c r="BN70" s="11">
        <f t="shared" si="3"/>
        <v>2.9746280051692477</v>
      </c>
      <c r="BO70" s="11">
        <f t="shared" si="3"/>
        <v>-5.2488264213534901</v>
      </c>
      <c r="BP70" s="11">
        <f t="shared" si="3"/>
        <v>-3.3800356310515962</v>
      </c>
      <c r="BQ70" s="11">
        <f t="shared" si="3"/>
        <v>0.12139107650149644</v>
      </c>
      <c r="BS70" s="11">
        <f t="shared" si="4"/>
        <v>-20.795146666434405</v>
      </c>
      <c r="BT70" s="11">
        <f t="shared" si="4"/>
        <v>2.3943021839981409</v>
      </c>
      <c r="BU70" s="11">
        <f t="shared" si="4"/>
        <v>2.8957759370181031</v>
      </c>
      <c r="BV70" s="11">
        <f t="shared" si="4"/>
        <v>1.188835775287169</v>
      </c>
      <c r="BX70" s="11"/>
      <c r="BY70" s="11"/>
      <c r="BZ70" s="11"/>
      <c r="CA70" s="11"/>
      <c r="CB70" s="11"/>
      <c r="CC70" s="11">
        <f t="shared" si="5"/>
        <v>-2.9229805751226374</v>
      </c>
    </row>
    <row r="71" spans="1:81" x14ac:dyDescent="0.25">
      <c r="A71" s="13">
        <v>1983</v>
      </c>
      <c r="B71" s="11">
        <f t="shared" si="0"/>
        <v>-1.0303719350778144</v>
      </c>
      <c r="C71" s="11">
        <f t="shared" si="0"/>
        <v>-4.2098389581964506</v>
      </c>
      <c r="D71" s="11">
        <f t="shared" si="0"/>
        <v>-1.343470884658919</v>
      </c>
      <c r="E71" s="11">
        <f t="shared" si="0"/>
        <v>-2.7106351924787919</v>
      </c>
      <c r="F71" s="11">
        <f t="shared" si="0"/>
        <v>-0.11934470332670719</v>
      </c>
      <c r="G71" s="11">
        <f t="shared" si="0"/>
        <v>2.2445173808014687</v>
      </c>
      <c r="H71" s="11">
        <f t="shared" si="0"/>
        <v>0.45137099739385622</v>
      </c>
      <c r="I71" s="11">
        <f t="shared" si="0"/>
        <v>-3.0131736902861728</v>
      </c>
      <c r="J71" s="11">
        <f t="shared" si="0"/>
        <v>7.0386879150183015</v>
      </c>
      <c r="K71" s="11">
        <f t="shared" si="0"/>
        <v>-2.7892394572853934</v>
      </c>
      <c r="L71" s="11">
        <f t="shared" si="0"/>
        <v>-1.7061206413720966</v>
      </c>
      <c r="M71" s="11">
        <f t="shared" si="0"/>
        <v>1.1766939121581899</v>
      </c>
      <c r="N71" s="11">
        <f t="shared" si="0"/>
        <v>-0.1512067749564279</v>
      </c>
      <c r="O71" s="11">
        <f t="shared" si="0"/>
        <v>-0.63162015667963634</v>
      </c>
      <c r="Q71" s="11">
        <f t="shared" si="1"/>
        <v>14.093262046912436</v>
      </c>
      <c r="R71" s="11">
        <f t="shared" si="1"/>
        <v>1.6635858807128125</v>
      </c>
      <c r="S71" s="11">
        <f t="shared" si="1"/>
        <v>1.8053538521301957</v>
      </c>
      <c r="T71" s="11">
        <f t="shared" si="1"/>
        <v>2.1540951371383157</v>
      </c>
      <c r="V71" s="11">
        <f t="shared" si="2"/>
        <v>4.4837589853608835</v>
      </c>
      <c r="W71" s="11">
        <f t="shared" si="2"/>
        <v>5.9773571348210535</v>
      </c>
      <c r="X71" s="11">
        <f t="shared" si="2"/>
        <v>9.5062440424883441</v>
      </c>
      <c r="Y71" s="11">
        <f t="shared" si="2"/>
        <v>3.6238423500556665</v>
      </c>
      <c r="Z71" s="11">
        <f t="shared" si="2"/>
        <v>5.672461468215281</v>
      </c>
      <c r="AA71" s="11">
        <f t="shared" si="2"/>
        <v>7.3690617794847615</v>
      </c>
      <c r="AC71" s="15">
        <f>B71*'Table A8'!AC19</f>
        <v>-0.32734916377422163</v>
      </c>
      <c r="AD71" s="15">
        <f>C71*'Table A8'!AD19</f>
        <v>-0.80365825711970229</v>
      </c>
      <c r="AE71" s="15">
        <f>D71*'Table A8'!AE19</f>
        <v>-0.29086144652865598</v>
      </c>
      <c r="AF71" s="15">
        <f>E71*'Table A8'!AF19</f>
        <v>-1.5857215876000932</v>
      </c>
      <c r="AG71" s="15">
        <f>F71*'Table A8'!AG19</f>
        <v>-4.0493657838751751E-2</v>
      </c>
      <c r="AH71" s="15">
        <f>G71*'Table A8'!AH19</f>
        <v>1.2416670150593725</v>
      </c>
      <c r="AI71" s="15">
        <f>H71*'Table A8'!AI19</f>
        <v>0.1428137835754161</v>
      </c>
      <c r="AJ71" s="15">
        <f>I71*'Table A8'!AJ19</f>
        <v>-0.39562970553457438</v>
      </c>
      <c r="AK71" s="15">
        <f>J71*'Table A8'!AK19</f>
        <v>1.5654041923000706</v>
      </c>
      <c r="AL71" s="15">
        <f>K71*'Table A8'!AL19</f>
        <v>-0.56956269717767749</v>
      </c>
      <c r="AM71" s="15">
        <f>L71*'Table A8'!AM19</f>
        <v>-0.43386647910092413</v>
      </c>
      <c r="AN71" s="15">
        <f>M71*'Table A8'!AN19</f>
        <v>0.21309926749184824</v>
      </c>
      <c r="AO71" s="15">
        <f>N71*'Table A8'!AO19</f>
        <v>-4.1188725498130956E-2</v>
      </c>
      <c r="AP71" s="15">
        <f>O71*'Table A8'!AP19</f>
        <v>-0.1616947601099869</v>
      </c>
      <c r="AR71" s="15">
        <f>Q71*'Table A8'!AR19</f>
        <v>4.1800615231142277</v>
      </c>
      <c r="AS71" s="15">
        <f>R71*'Table A8'!AS19</f>
        <v>0.7303142016329246</v>
      </c>
      <c r="AT71" s="15">
        <f>S71*'Table A8'!AT19</f>
        <v>0.67032788529594156</v>
      </c>
      <c r="AU71" s="15">
        <f>T71*'Table A8'!AU19</f>
        <v>0.81790992357141856</v>
      </c>
      <c r="AW71" s="15">
        <f>V71*'Table A8'!AW19</f>
        <v>1.9248777324154274</v>
      </c>
      <c r="AX71" s="15">
        <f>W71*'Table A8'!AX19</f>
        <v>0.42439235657229452</v>
      </c>
      <c r="AY71" s="15">
        <f>X71*'Table A8'!AY19</f>
        <v>5.8567969545770691</v>
      </c>
      <c r="AZ71" s="15">
        <f>Y71*'Table A8'!AZ19</f>
        <v>2.4743595566180092</v>
      </c>
      <c r="BA71" s="15">
        <f>Z71*'Table A8'!BA19</f>
        <v>1.7811529010195979</v>
      </c>
      <c r="BB71" s="15">
        <f>AA71*'Table A8'!BB19</f>
        <v>2.9785747712677408</v>
      </c>
      <c r="BD71" s="11">
        <f t="shared" si="3"/>
        <v>2.1461436221431338</v>
      </c>
      <c r="BE71" s="11">
        <f t="shared" si="3"/>
        <v>7.8001366739645821</v>
      </c>
      <c r="BF71" s="11">
        <f t="shared" si="3"/>
        <v>4.2431690775591102</v>
      </c>
      <c r="BG71" s="11">
        <f t="shared" si="3"/>
        <v>4.2939855131643476</v>
      </c>
      <c r="BH71" s="11">
        <f t="shared" si="3"/>
        <v>6.5405279384059973</v>
      </c>
      <c r="BI71" s="11">
        <f t="shared" si="3"/>
        <v>4.1723203681123859</v>
      </c>
      <c r="BJ71" s="11">
        <f t="shared" si="3"/>
        <v>6.2623865176553384</v>
      </c>
      <c r="BK71" s="11">
        <f t="shared" si="3"/>
        <v>4.4460942723682573</v>
      </c>
      <c r="BL71" s="11">
        <f t="shared" si="3"/>
        <v>2.959768655712129</v>
      </c>
      <c r="BM71" s="11">
        <f t="shared" si="3"/>
        <v>8.4878572794050733</v>
      </c>
      <c r="BN71" s="11">
        <f t="shared" si="3"/>
        <v>-1.9324418808722175</v>
      </c>
      <c r="BO71" s="11">
        <f t="shared" si="3"/>
        <v>-1.6549349001797047</v>
      </c>
      <c r="BP71" s="11">
        <f t="shared" si="3"/>
        <v>-4.4156712422534996</v>
      </c>
      <c r="BQ71" s="11">
        <f t="shared" si="3"/>
        <v>2.7424086755782677</v>
      </c>
      <c r="BS71" s="11">
        <f t="shared" si="4"/>
        <v>-6.7972095371879382</v>
      </c>
      <c r="BT71" s="11">
        <f t="shared" si="4"/>
        <v>7.4137368817185969</v>
      </c>
      <c r="BU71" s="11">
        <f t="shared" si="4"/>
        <v>3.8115506892864262</v>
      </c>
      <c r="BV71" s="11">
        <f t="shared" si="4"/>
        <v>5.0779710208242781</v>
      </c>
      <c r="BX71" s="11"/>
      <c r="BY71" s="11"/>
      <c r="BZ71" s="11"/>
      <c r="CA71" s="11"/>
      <c r="CB71" s="11"/>
      <c r="CC71" s="11">
        <f t="shared" si="5"/>
        <v>3.8220332898861842</v>
      </c>
    </row>
    <row r="72" spans="1:81" x14ac:dyDescent="0.25">
      <c r="A72" s="13">
        <v>1984</v>
      </c>
      <c r="B72" s="11">
        <f t="shared" si="0"/>
        <v>-0.66327901801202471</v>
      </c>
      <c r="C72" s="11">
        <f t="shared" si="0"/>
        <v>-4.0595871542070023</v>
      </c>
      <c r="D72" s="11">
        <f t="shared" si="0"/>
        <v>-0.50219816782963012</v>
      </c>
      <c r="E72" s="11">
        <f t="shared" si="0"/>
        <v>-4.4188678852319399</v>
      </c>
      <c r="F72" s="11">
        <f t="shared" si="0"/>
        <v>-0.43518536831581101</v>
      </c>
      <c r="G72" s="11">
        <f t="shared" si="0"/>
        <v>1.5310532757081152</v>
      </c>
      <c r="H72" s="11">
        <f t="shared" si="0"/>
        <v>1.1619980434384261</v>
      </c>
      <c r="I72" s="11">
        <f t="shared" si="0"/>
        <v>-2.7398974188114504</v>
      </c>
      <c r="J72" s="11">
        <f t="shared" si="0"/>
        <v>7.0991728837562675</v>
      </c>
      <c r="K72" s="11">
        <f t="shared" si="0"/>
        <v>-2.537927234475855</v>
      </c>
      <c r="L72" s="11">
        <f t="shared" si="0"/>
        <v>-1.6176016025495967</v>
      </c>
      <c r="M72" s="11">
        <f t="shared" si="0"/>
        <v>1.2505667162520921</v>
      </c>
      <c r="N72" s="11">
        <f t="shared" si="0"/>
        <v>-2.3282887183173204E-2</v>
      </c>
      <c r="O72" s="11">
        <f t="shared" si="0"/>
        <v>-0.51380373672123891</v>
      </c>
      <c r="Q72" s="11">
        <f t="shared" si="1"/>
        <v>13.258462662016157</v>
      </c>
      <c r="R72" s="11">
        <f t="shared" si="1"/>
        <v>1.5754801575130821</v>
      </c>
      <c r="S72" s="11">
        <f t="shared" si="1"/>
        <v>2.768906534571586</v>
      </c>
      <c r="T72" s="11">
        <f t="shared" si="1"/>
        <v>2.7586144391164709</v>
      </c>
      <c r="V72" s="11">
        <f t="shared" si="2"/>
        <v>3.8839833316263741</v>
      </c>
      <c r="W72" s="11">
        <f t="shared" si="2"/>
        <v>4.8261457805430394</v>
      </c>
      <c r="X72" s="11">
        <f t="shared" si="2"/>
        <v>8.2022906340398976</v>
      </c>
      <c r="Y72" s="11">
        <f t="shared" si="2"/>
        <v>3.0919673679975279</v>
      </c>
      <c r="Z72" s="11">
        <f t="shared" si="2"/>
        <v>4.699887404561399</v>
      </c>
      <c r="AA72" s="11">
        <f t="shared" si="2"/>
        <v>6.3551354226210748</v>
      </c>
      <c r="AC72" s="15">
        <f>B72*'Table A8'!AC20</f>
        <v>-0.22505057081148003</v>
      </c>
      <c r="AD72" s="15">
        <f>C72*'Table A8'!AD20</f>
        <v>-0.822066398726918</v>
      </c>
      <c r="AE72" s="15">
        <f>D72*'Table A8'!AE20</f>
        <v>-0.11409942373089194</v>
      </c>
      <c r="AF72" s="15">
        <f>E72*'Table A8'!AF20</f>
        <v>-2.6972769571455761</v>
      </c>
      <c r="AG72" s="15">
        <f>F72*'Table A8'!AG20</f>
        <v>-0.15662321405686039</v>
      </c>
      <c r="AH72" s="15">
        <f>G72*'Table A8'!AH20</f>
        <v>0.88158047615273272</v>
      </c>
      <c r="AI72" s="15">
        <f>H72*'Table A8'!AI20</f>
        <v>0.38322695472599289</v>
      </c>
      <c r="AJ72" s="15">
        <f>I72*'Table A8'!AJ20</f>
        <v>-0.39975103340459067</v>
      </c>
      <c r="AK72" s="15">
        <f>J72*'Table A8'!AK20</f>
        <v>1.6768246351432301</v>
      </c>
      <c r="AL72" s="15">
        <f>K72*'Table A8'!AL20</f>
        <v>-0.55123779532815553</v>
      </c>
      <c r="AM72" s="15">
        <f>L72*'Table A8'!AM20</f>
        <v>-0.44467868054088422</v>
      </c>
      <c r="AN72" s="15">
        <f>M72*'Table A8'!AN20</f>
        <v>0.25036345659366888</v>
      </c>
      <c r="AO72" s="15">
        <f>N72*'Table A8'!AO20</f>
        <v>-6.6542491569509029E-3</v>
      </c>
      <c r="AP72" s="15">
        <f>O72*'Table A8'!AP20</f>
        <v>-0.14067946311427523</v>
      </c>
      <c r="AR72" s="15">
        <f>Q72*'Table A8'!AR20</f>
        <v>4.0809548073685731</v>
      </c>
      <c r="AS72" s="15">
        <f>R72*'Table A8'!AS20</f>
        <v>0.71258967524316708</v>
      </c>
      <c r="AT72" s="15">
        <f>S72*'Table A8'!AT20</f>
        <v>1.05827607751326</v>
      </c>
      <c r="AU72" s="15">
        <f>T72*'Table A8'!AU20</f>
        <v>1.079445830026275</v>
      </c>
      <c r="AW72" s="15">
        <f>V72*'Table A8'!AW20</f>
        <v>1.6844835709263584</v>
      </c>
      <c r="AX72" s="15">
        <f>W72*'Table A8'!AX20</f>
        <v>0.34844772535520763</v>
      </c>
      <c r="AY72" s="15">
        <f>X72*'Table A8'!AY20</f>
        <v>5.1010045453094124</v>
      </c>
      <c r="AZ72" s="15">
        <f>Y72*'Table A8'!AZ20</f>
        <v>2.1232539916039022</v>
      </c>
      <c r="BA72" s="15">
        <f>Z72*'Table A8'!BA20</f>
        <v>1.4940942059100686</v>
      </c>
      <c r="BB72" s="15">
        <f>AA72*'Table A8'!BB20</f>
        <v>2.5960728201407091</v>
      </c>
      <c r="BD72" s="11">
        <f t="shared" si="3"/>
        <v>1.5170192945622463</v>
      </c>
      <c r="BE72" s="11">
        <f t="shared" si="3"/>
        <v>7.6072531462483797</v>
      </c>
      <c r="BF72" s="11">
        <f t="shared" si="3"/>
        <v>5.0534308121914142</v>
      </c>
      <c r="BG72" s="11">
        <f t="shared" si="3"/>
        <v>2.3594934107535819</v>
      </c>
      <c r="BH72" s="11">
        <f t="shared" si="3"/>
        <v>6.6436801103703216</v>
      </c>
      <c r="BI72" s="11">
        <f t="shared" si="3"/>
        <v>4.6795515014188691</v>
      </c>
      <c r="BJ72" s="11">
        <f t="shared" si="3"/>
        <v>3.9424495837923796</v>
      </c>
      <c r="BK72" s="11">
        <f t="shared" si="3"/>
        <v>6.6307507106806511</v>
      </c>
      <c r="BL72" s="11">
        <f t="shared" si="3"/>
        <v>3.7064160259870444</v>
      </c>
      <c r="BM72" s="11">
        <f t="shared" si="3"/>
        <v>10.710993405661005</v>
      </c>
      <c r="BN72" s="11">
        <f t="shared" si="3"/>
        <v>3.4534308723983291</v>
      </c>
      <c r="BO72" s="11">
        <f t="shared" si="3"/>
        <v>-4.045742007673681</v>
      </c>
      <c r="BP72" s="11">
        <f t="shared" si="3"/>
        <v>4.1589515042529834</v>
      </c>
      <c r="BQ72" s="11">
        <f t="shared" si="3"/>
        <v>4.0875032454132558</v>
      </c>
      <c r="BS72" s="11">
        <f t="shared" si="4"/>
        <v>-11.327784291042772</v>
      </c>
      <c r="BT72" s="11">
        <f t="shared" si="4"/>
        <v>5.8835296479508372</v>
      </c>
      <c r="BU72" s="11">
        <f t="shared" si="4"/>
        <v>-0.39725387283996411</v>
      </c>
      <c r="BV72" s="11">
        <f t="shared" si="4"/>
        <v>1.6680772280818763</v>
      </c>
      <c r="BX72" s="11"/>
      <c r="BY72" s="11"/>
      <c r="BZ72" s="11"/>
      <c r="CA72" s="11"/>
      <c r="CB72" s="11"/>
      <c r="CC72" s="11">
        <f t="shared" si="5"/>
        <v>2.7203912071018673E-3</v>
      </c>
    </row>
    <row r="73" spans="1:81" x14ac:dyDescent="0.25">
      <c r="A73" s="13">
        <v>1985</v>
      </c>
      <c r="B73" s="11">
        <f t="shared" si="0"/>
        <v>0.1773050109885593</v>
      </c>
      <c r="C73" s="11">
        <f t="shared" si="0"/>
        <v>-2.9453375848811145</v>
      </c>
      <c r="D73" s="11">
        <f t="shared" si="0"/>
        <v>1.0018869027400148</v>
      </c>
      <c r="E73" s="11">
        <f t="shared" si="0"/>
        <v>-5.1429772790055157</v>
      </c>
      <c r="F73" s="11">
        <f t="shared" si="0"/>
        <v>0.71704365020516436</v>
      </c>
      <c r="G73" s="11">
        <f t="shared" si="0"/>
        <v>2.3576989360121225</v>
      </c>
      <c r="H73" s="11">
        <f t="shared" si="0"/>
        <v>5.7258508930367951</v>
      </c>
      <c r="I73" s="11">
        <f t="shared" si="0"/>
        <v>-1.8410561843179674</v>
      </c>
      <c r="J73" s="11">
        <f t="shared" si="0"/>
        <v>7.6009784882239027</v>
      </c>
      <c r="K73" s="11">
        <f t="shared" si="0"/>
        <v>-2.3519853960439057</v>
      </c>
      <c r="L73" s="11">
        <f t="shared" si="0"/>
        <v>-0.88942181344590121</v>
      </c>
      <c r="M73" s="11">
        <f t="shared" si="0"/>
        <v>1.8212280330684345</v>
      </c>
      <c r="N73" s="11">
        <f t="shared" si="0"/>
        <v>0.42985834415637775</v>
      </c>
      <c r="O73" s="11">
        <f t="shared" si="0"/>
        <v>0.50448537488251821</v>
      </c>
      <c r="Q73" s="11">
        <f t="shared" si="1"/>
        <v>13.616505229798481</v>
      </c>
      <c r="R73" s="11">
        <f t="shared" si="1"/>
        <v>2.9996250153795145</v>
      </c>
      <c r="S73" s="11">
        <f t="shared" si="1"/>
        <v>3.6539746400023567</v>
      </c>
      <c r="T73" s="11">
        <f t="shared" si="1"/>
        <v>3.863250423243398</v>
      </c>
      <c r="V73" s="11">
        <f t="shared" si="2"/>
        <v>8.5990447855522518</v>
      </c>
      <c r="W73" s="11">
        <f t="shared" si="2"/>
        <v>5.7905997577441459</v>
      </c>
      <c r="X73" s="11">
        <f t="shared" si="2"/>
        <v>7.6648193672080094</v>
      </c>
      <c r="Y73" s="11">
        <f t="shared" si="2"/>
        <v>7.9938611488567828</v>
      </c>
      <c r="Z73" s="11">
        <f t="shared" si="2"/>
        <v>6.3301999587151148</v>
      </c>
      <c r="AA73" s="11">
        <f t="shared" si="2"/>
        <v>7.361181734324596</v>
      </c>
      <c r="AC73" s="15">
        <f>B73*'Table A8'!AC21</f>
        <v>6.3475193933904231E-2</v>
      </c>
      <c r="AD73" s="15">
        <f>C73*'Table A8'!AD21</f>
        <v>-0.62205529792689152</v>
      </c>
      <c r="AE73" s="15">
        <f>D73*'Table A8'!AE21</f>
        <v>0.23734700725910951</v>
      </c>
      <c r="AF73" s="15">
        <f>E73*'Table A8'!AF21</f>
        <v>-3.186588722071817</v>
      </c>
      <c r="AG73" s="15">
        <f>F73*'Table A8'!AG21</f>
        <v>0.26924989065203919</v>
      </c>
      <c r="AH73" s="15">
        <f>G73*'Table A8'!AH21</f>
        <v>1.3955220002255753</v>
      </c>
      <c r="AI73" s="15">
        <f>H73*'Table A8'!AI21</f>
        <v>1.9513699843469396</v>
      </c>
      <c r="AJ73" s="15">
        <f>I73*'Table A8'!AJ21</f>
        <v>-0.28775708160889829</v>
      </c>
      <c r="AK73" s="15">
        <f>J73*'Table A8'!AK21</f>
        <v>1.8896032521724626</v>
      </c>
      <c r="AL73" s="15">
        <f>K73*'Table A8'!AL21</f>
        <v>-0.53836945715444995</v>
      </c>
      <c r="AM73" s="15">
        <f>L73*'Table A8'!AM21</f>
        <v>-0.255619829184352</v>
      </c>
      <c r="AN73" s="15">
        <f>M73*'Table A8'!AN21</f>
        <v>0.3962992199956914</v>
      </c>
      <c r="AO73" s="15">
        <f>N73*'Table A8'!AO21</f>
        <v>0.12633536734755943</v>
      </c>
      <c r="AP73" s="15">
        <f>O73*'Table A8'!AP21</f>
        <v>0.14508999381621221</v>
      </c>
      <c r="AR73" s="15">
        <f>Q73*'Table A8'!AR21</f>
        <v>4.3640899261504131</v>
      </c>
      <c r="AS73" s="15">
        <f>R73*'Table A8'!AS21</f>
        <v>1.3627296444869135</v>
      </c>
      <c r="AT73" s="15">
        <f>S73*'Table A8'!AT21</f>
        <v>1.4498971371529352</v>
      </c>
      <c r="AU73" s="15">
        <f>T73*'Table A8'!AU21</f>
        <v>1.5537993202284948</v>
      </c>
      <c r="AW73" s="15">
        <f>V73*'Table A8'!AW21</f>
        <v>3.7139274428800171</v>
      </c>
      <c r="AX73" s="15">
        <f>W73*'Table A8'!AX21</f>
        <v>0.41518600263025518</v>
      </c>
      <c r="AY73" s="15">
        <f>X73*'Table A8'!AY21</f>
        <v>4.7767154296440308</v>
      </c>
      <c r="AZ73" s="15">
        <f>Y73*'Table A8'!AZ21</f>
        <v>5.4765942730817825</v>
      </c>
      <c r="BA73" s="15">
        <f>Z73*'Table A8'!BA21</f>
        <v>2.002242246941591</v>
      </c>
      <c r="BB73" s="15">
        <f>AA73*'Table A8'!BB21</f>
        <v>2.9945287295232461</v>
      </c>
      <c r="BD73" s="11">
        <f t="shared" si="3"/>
        <v>-0.54050911744467578</v>
      </c>
      <c r="BE73" s="11">
        <f t="shared" si="3"/>
        <v>6.6420297428664936</v>
      </c>
      <c r="BF73" s="11">
        <f t="shared" si="3"/>
        <v>0.29881225995798522</v>
      </c>
      <c r="BG73" s="11">
        <f t="shared" si="3"/>
        <v>15.725169637586076</v>
      </c>
      <c r="BH73" s="11">
        <f t="shared" si="3"/>
        <v>2.610088697309632</v>
      </c>
      <c r="BI73" s="11">
        <f t="shared" si="3"/>
        <v>1.017066314597705</v>
      </c>
      <c r="BJ73" s="11">
        <f t="shared" si="3"/>
        <v>-5.0191341707275408</v>
      </c>
      <c r="BK73" s="11">
        <f t="shared" si="3"/>
        <v>2.8191997712842984</v>
      </c>
      <c r="BL73" s="11">
        <f t="shared" si="3"/>
        <v>-1.6052810175964192</v>
      </c>
      <c r="BM73" s="11">
        <f t="shared" si="3"/>
        <v>7.8959028468348365</v>
      </c>
      <c r="BN73" s="11">
        <f t="shared" si="3"/>
        <v>5.0811016005790428</v>
      </c>
      <c r="BO73" s="11">
        <f t="shared" si="3"/>
        <v>1.6666527632250672</v>
      </c>
      <c r="BP73" s="11">
        <f t="shared" si="3"/>
        <v>2.2877726033060033</v>
      </c>
      <c r="BQ73" s="11">
        <f t="shared" si="3"/>
        <v>2.3411308803314492</v>
      </c>
      <c r="BS73" s="11">
        <f t="shared" si="4"/>
        <v>-9.5187706833660233</v>
      </c>
      <c r="BT73" s="11">
        <f t="shared" si="4"/>
        <v>2.3818742285388028</v>
      </c>
      <c r="BU73" s="11">
        <f t="shared" si="4"/>
        <v>2.2308450637622634</v>
      </c>
      <c r="BV73" s="11">
        <f t="shared" si="4"/>
        <v>1.6064083286824749</v>
      </c>
      <c r="BX73" s="11"/>
      <c r="BY73" s="11"/>
      <c r="BZ73" s="11"/>
      <c r="CA73" s="11"/>
      <c r="CB73" s="11"/>
      <c r="CC73" s="11">
        <f t="shared" si="5"/>
        <v>2.7417424274330209</v>
      </c>
    </row>
    <row r="74" spans="1:81" x14ac:dyDescent="0.25">
      <c r="A74" s="13">
        <v>1986</v>
      </c>
      <c r="B74" s="11">
        <f t="shared" si="0"/>
        <v>-0.16621423295911036</v>
      </c>
      <c r="C74" s="11">
        <f t="shared" si="0"/>
        <v>-2.5083878588618589</v>
      </c>
      <c r="D74" s="11">
        <f t="shared" si="0"/>
        <v>1.7662411846285007</v>
      </c>
      <c r="E74" s="11">
        <f t="shared" si="0"/>
        <v>-4.1678856406728064</v>
      </c>
      <c r="F74" s="11">
        <f t="shared" si="0"/>
        <v>0.42130342104753066</v>
      </c>
      <c r="G74" s="11">
        <f t="shared" si="0"/>
        <v>2.6842939615185002</v>
      </c>
      <c r="H74" s="11">
        <f t="shared" si="0"/>
        <v>2.3542135723988915</v>
      </c>
      <c r="I74" s="11">
        <f t="shared" si="0"/>
        <v>-1.8182319083190475</v>
      </c>
      <c r="J74" s="11">
        <f t="shared" si="0"/>
        <v>8.091865295583677</v>
      </c>
      <c r="K74" s="11">
        <f t="shared" si="0"/>
        <v>-1.8662773743645198</v>
      </c>
      <c r="L74" s="11">
        <f t="shared" si="0"/>
        <v>-0.48509367859037245</v>
      </c>
      <c r="M74" s="11">
        <f t="shared" si="0"/>
        <v>2.6292753677158998</v>
      </c>
      <c r="N74" s="11">
        <f t="shared" si="0"/>
        <v>0.67013537903940812</v>
      </c>
      <c r="O74" s="11">
        <f t="shared" si="0"/>
        <v>0.58536752514607282</v>
      </c>
      <c r="Q74" s="11">
        <f t="shared" si="1"/>
        <v>11.795836659397633</v>
      </c>
      <c r="R74" s="11">
        <f t="shared" si="1"/>
        <v>3.2179555049073474</v>
      </c>
      <c r="S74" s="11">
        <f t="shared" si="1"/>
        <v>4.1957126988254467</v>
      </c>
      <c r="T74" s="11">
        <f t="shared" si="1"/>
        <v>4.246611715352282</v>
      </c>
      <c r="V74" s="11">
        <f t="shared" si="2"/>
        <v>13.19696243857909</v>
      </c>
      <c r="W74" s="11">
        <f t="shared" si="2"/>
        <v>9.5969919231190453</v>
      </c>
      <c r="X74" s="11">
        <f t="shared" si="2"/>
        <v>8.7592603393670654</v>
      </c>
      <c r="Y74" s="11">
        <f t="shared" si="2"/>
        <v>12.325074488669852</v>
      </c>
      <c r="Z74" s="11">
        <f t="shared" si="2"/>
        <v>9.7909104570377252</v>
      </c>
      <c r="AA74" s="11">
        <f t="shared" si="2"/>
        <v>9.7458408342614362</v>
      </c>
      <c r="AC74" s="15">
        <f>B74*'Table A8'!AC22</f>
        <v>-6.0701437876667097E-2</v>
      </c>
      <c r="AD74" s="15">
        <f>C74*'Table A8'!AD22</f>
        <v>-0.5337849363658036</v>
      </c>
      <c r="AE74" s="15">
        <f>D74*'Table A8'!AE22</f>
        <v>0.41771604016464048</v>
      </c>
      <c r="AF74" s="15">
        <f>E74*'Table A8'!AF22</f>
        <v>-2.5728358059873231</v>
      </c>
      <c r="AG74" s="15">
        <f>F74*'Table A8'!AG22</f>
        <v>0.16156986197172798</v>
      </c>
      <c r="AH74" s="15">
        <f>G74*'Table A8'!AH22</f>
        <v>1.6111132357034039</v>
      </c>
      <c r="AI74" s="15">
        <f>H74*'Table A8'!AI22</f>
        <v>0.81761837369413515</v>
      </c>
      <c r="AJ74" s="15">
        <f>I74*'Table A8'!AJ22</f>
        <v>-0.29346263000269424</v>
      </c>
      <c r="AK74" s="15">
        <f>J74*'Table A8'!AK22</f>
        <v>2.0593797177260456</v>
      </c>
      <c r="AL74" s="15">
        <f>K74*'Table A8'!AL22</f>
        <v>-0.43745541655104353</v>
      </c>
      <c r="AM74" s="15">
        <f>L74*'Table A8'!AM22</f>
        <v>-0.1418413916198249</v>
      </c>
      <c r="AN74" s="15">
        <f>M74*'Table A8'!AN22</f>
        <v>0.59421623310379323</v>
      </c>
      <c r="AO74" s="15">
        <f>N74*'Table A8'!AO22</f>
        <v>0.19500939530046779</v>
      </c>
      <c r="AP74" s="15">
        <f>O74*'Table A8'!AP22</f>
        <v>0.17127853785774089</v>
      </c>
      <c r="AR74" s="15">
        <f>Q74*'Table A8'!AR22</f>
        <v>3.8678548406164834</v>
      </c>
      <c r="AS74" s="15">
        <f>R74*'Table A8'!AS22</f>
        <v>1.434886359638186</v>
      </c>
      <c r="AT74" s="15">
        <f>S74*'Table A8'!AT22</f>
        <v>1.71310949493043</v>
      </c>
      <c r="AU74" s="15">
        <f>T74*'Table A8'!AU22</f>
        <v>1.7304942740060547</v>
      </c>
      <c r="AW74" s="15">
        <f>V74*'Table A8'!AW22</f>
        <v>5.5334863504962124</v>
      </c>
      <c r="AX74" s="15">
        <f>W74*'Table A8'!AX22</f>
        <v>0.65643424754134283</v>
      </c>
      <c r="AY74" s="15">
        <f>X74*'Table A8'!AY22</f>
        <v>5.3773099223374414</v>
      </c>
      <c r="AZ74" s="15">
        <f>Y74*'Table A8'!AZ22</f>
        <v>8.3034026830168788</v>
      </c>
      <c r="BA74" s="15">
        <f>Z74*'Table A8'!BA22</f>
        <v>2.9901440535793213</v>
      </c>
      <c r="BB74" s="15">
        <f>AA74*'Table A8'!BB22</f>
        <v>3.8447342091161363</v>
      </c>
      <c r="BD74" s="11">
        <f t="shared" si="3"/>
        <v>0.65435588690126878</v>
      </c>
      <c r="BE74" s="11">
        <f t="shared" si="3"/>
        <v>-0.8267808436943811</v>
      </c>
      <c r="BF74" s="11">
        <f t="shared" si="3"/>
        <v>2.2412206032069273</v>
      </c>
      <c r="BG74" s="11">
        <f t="shared" si="3"/>
        <v>14.132325615126613</v>
      </c>
      <c r="BH74" s="11">
        <f t="shared" si="3"/>
        <v>1.209208892066453</v>
      </c>
      <c r="BI74" s="11">
        <f t="shared" si="3"/>
        <v>-1.1437281571201385</v>
      </c>
      <c r="BJ74" s="11">
        <f t="shared" si="3"/>
        <v>3.3707562420990724</v>
      </c>
      <c r="BK74" s="11">
        <f t="shared" si="3"/>
        <v>-0.53777162963612679</v>
      </c>
      <c r="BL74" s="11">
        <f t="shared" si="3"/>
        <v>-9.0786676727011457</v>
      </c>
      <c r="BM74" s="11">
        <f t="shared" si="3"/>
        <v>0.38746774191219158</v>
      </c>
      <c r="BN74" s="11">
        <f t="shared" si="3"/>
        <v>-1.7195388882678373</v>
      </c>
      <c r="BO74" s="11">
        <f t="shared" si="3"/>
        <v>0.97092644400619843</v>
      </c>
      <c r="BP74" s="11">
        <f t="shared" si="3"/>
        <v>1.8347000099684971</v>
      </c>
      <c r="BQ74" s="11">
        <f t="shared" si="3"/>
        <v>0.74530739463748386</v>
      </c>
      <c r="BS74" s="11">
        <f t="shared" si="4"/>
        <v>-0.88480791138801951</v>
      </c>
      <c r="BT74" s="11">
        <f t="shared" si="4"/>
        <v>-4.447983313072486</v>
      </c>
      <c r="BU74" s="11">
        <f t="shared" si="4"/>
        <v>3.6658251991221733</v>
      </c>
      <c r="BV74" s="11">
        <f t="shared" si="4"/>
        <v>0.24877597228572501</v>
      </c>
      <c r="BX74" s="11"/>
      <c r="BY74" s="11"/>
      <c r="BZ74" s="11"/>
      <c r="CA74" s="11"/>
      <c r="CB74" s="11"/>
      <c r="CC74" s="11">
        <f t="shared" si="5"/>
        <v>-2.3061812760287395</v>
      </c>
    </row>
    <row r="75" spans="1:81" x14ac:dyDescent="0.25">
      <c r="A75" s="13">
        <v>1987</v>
      </c>
      <c r="B75" s="11">
        <f t="shared" ref="B75:O90" si="6">LN(B23/B22)*100</f>
        <v>-0.27763913664344042</v>
      </c>
      <c r="C75" s="11">
        <f t="shared" si="6"/>
        <v>-2.2541652935089465</v>
      </c>
      <c r="D75" s="11">
        <f t="shared" si="6"/>
        <v>2.7173944238326007</v>
      </c>
      <c r="E75" s="11">
        <f t="shared" si="6"/>
        <v>-5.5407239713259306</v>
      </c>
      <c r="F75" s="11">
        <f t="shared" si="6"/>
        <v>0.23150027835976186</v>
      </c>
      <c r="G75" s="11">
        <f t="shared" si="6"/>
        <v>2.675828564874156</v>
      </c>
      <c r="H75" s="11">
        <f t="shared" si="6"/>
        <v>0.35132269960264972</v>
      </c>
      <c r="I75" s="11">
        <f t="shared" si="6"/>
        <v>-2.0785047786592568</v>
      </c>
      <c r="J75" s="11">
        <f t="shared" si="6"/>
        <v>6.6280378397349811</v>
      </c>
      <c r="K75" s="11">
        <f t="shared" si="6"/>
        <v>-1.9635710331387071</v>
      </c>
      <c r="L75" s="11">
        <f t="shared" si="6"/>
        <v>-0.92443633043360718</v>
      </c>
      <c r="M75" s="11">
        <f t="shared" si="6"/>
        <v>2.3331909718473862</v>
      </c>
      <c r="N75" s="11">
        <f t="shared" si="6"/>
        <v>0.75714483534775023</v>
      </c>
      <c r="O75" s="11">
        <f t="shared" si="6"/>
        <v>0.3144947555603686</v>
      </c>
      <c r="Q75" s="11">
        <f t="shared" ref="Q75:T90" si="7">LN(Q23/Q22)*100</f>
        <v>13.083960095881109</v>
      </c>
      <c r="R75" s="11">
        <f t="shared" si="7"/>
        <v>3.320819168276254</v>
      </c>
      <c r="S75" s="11">
        <f t="shared" si="7"/>
        <v>5.2319994872956537</v>
      </c>
      <c r="T75" s="11">
        <f t="shared" si="7"/>
        <v>5.00978369827767</v>
      </c>
      <c r="V75" s="11">
        <f t="shared" ref="V75:AA90" si="8">LN(V23/V22)*100</f>
        <v>17.334631566705927</v>
      </c>
      <c r="W75" s="11">
        <f t="shared" si="8"/>
        <v>12.02531892384455</v>
      </c>
      <c r="X75" s="11">
        <f t="shared" si="8"/>
        <v>8.5703142192971704</v>
      </c>
      <c r="Y75" s="11">
        <f t="shared" si="8"/>
        <v>16.599163370157719</v>
      </c>
      <c r="Z75" s="11">
        <f t="shared" si="8"/>
        <v>12.05048147205744</v>
      </c>
      <c r="AA75" s="11">
        <f t="shared" si="8"/>
        <v>11.173888202404603</v>
      </c>
      <c r="AC75" s="15">
        <f>B75*'Table A8'!AC23</f>
        <v>-0.10392032884563975</v>
      </c>
      <c r="AD75" s="15">
        <f>C75*'Table A8'!AD23</f>
        <v>-0.49050636786754681</v>
      </c>
      <c r="AE75" s="15">
        <f>D75*'Table A8'!AE23</f>
        <v>0.63668551350397817</v>
      </c>
      <c r="AF75" s="15">
        <f>E75*'Table A8'!AF23</f>
        <v>-3.4269377762650883</v>
      </c>
      <c r="AG75" s="15">
        <f>F75*'Table A8'!AG23</f>
        <v>9.1257409729418121E-2</v>
      </c>
      <c r="AH75" s="15">
        <f>G75*'Table A8'!AH23</f>
        <v>1.6343960874251344</v>
      </c>
      <c r="AI75" s="15">
        <f>H75*'Table A8'!AI23</f>
        <v>0.12461416154905987</v>
      </c>
      <c r="AJ75" s="15">
        <f>I75*'Table A8'!AJ23</f>
        <v>-0.34877310185902316</v>
      </c>
      <c r="AK75" s="15">
        <f>J75*'Table A8'!AK23</f>
        <v>1.7391971291464587</v>
      </c>
      <c r="AL75" s="15">
        <f>K75*'Table A8'!AL23</f>
        <v>-0.47518419001956708</v>
      </c>
      <c r="AM75" s="15">
        <f>L75*'Table A8'!AM23</f>
        <v>-0.27668379369877866</v>
      </c>
      <c r="AN75" s="15">
        <f>M75*'Table A8'!AN23</f>
        <v>0.54969979296724425</v>
      </c>
      <c r="AO75" s="15">
        <f>N75*'Table A8'!AO23</f>
        <v>0.22138914985568217</v>
      </c>
      <c r="AP75" s="15">
        <f>O75*'Table A8'!AP23</f>
        <v>9.4191179290330398E-2</v>
      </c>
      <c r="AR75" s="15">
        <f>Q75*'Table A8'!AR23</f>
        <v>4.4956486889447493</v>
      </c>
      <c r="AS75" s="15">
        <f>R75*'Table A8'!AS23</f>
        <v>1.481085349051209</v>
      </c>
      <c r="AT75" s="15">
        <f>S75*'Table A8'!AT23</f>
        <v>2.1597693883556457</v>
      </c>
      <c r="AU75" s="15">
        <f>T75*'Table A8'!AU23</f>
        <v>2.0675377322791944</v>
      </c>
      <c r="AW75" s="15">
        <f>V75*'Table A8'!AW23</f>
        <v>7.1852047843996063</v>
      </c>
      <c r="AX75" s="15">
        <f>W75*'Table A8'!AX23</f>
        <v>0.80689889978996987</v>
      </c>
      <c r="AY75" s="15">
        <f>X75*'Table A8'!AY23</f>
        <v>5.2424612079440793</v>
      </c>
      <c r="AZ75" s="15">
        <f>Y75*'Table A8'!AZ23</f>
        <v>11.113139876320592</v>
      </c>
      <c r="BA75" s="15">
        <f>Z75*'Table A8'!BA23</f>
        <v>3.6296050193837011</v>
      </c>
      <c r="BB75" s="15">
        <f>AA75*'Table A8'!BB23</f>
        <v>4.3555816212973149</v>
      </c>
      <c r="BD75" s="11">
        <f t="shared" ref="BD75:BQ90" si="9">LN(BD23/BD22)*100</f>
        <v>3.2908413355279347</v>
      </c>
      <c r="BE75" s="11">
        <f t="shared" si="9"/>
        <v>5.9377598772837086</v>
      </c>
      <c r="BF75" s="11">
        <f t="shared" si="9"/>
        <v>6.513376068591338</v>
      </c>
      <c r="BG75" s="11">
        <f t="shared" si="9"/>
        <v>-7.7287378445906372</v>
      </c>
      <c r="BH75" s="11">
        <f t="shared" si="9"/>
        <v>7.6564345909060343</v>
      </c>
      <c r="BI75" s="11">
        <f t="shared" si="9"/>
        <v>5.2387343352606459</v>
      </c>
      <c r="BJ75" s="11">
        <f t="shared" si="9"/>
        <v>8.175089177309447</v>
      </c>
      <c r="BK75" s="11">
        <f t="shared" si="9"/>
        <v>6.8294936172726874</v>
      </c>
      <c r="BL75" s="11">
        <f t="shared" si="9"/>
        <v>-1.511105260944088</v>
      </c>
      <c r="BM75" s="11">
        <f t="shared" si="9"/>
        <v>5.9943700378421045</v>
      </c>
      <c r="BN75" s="11">
        <f t="shared" si="9"/>
        <v>1.5427957886914958</v>
      </c>
      <c r="BO75" s="11">
        <f t="shared" si="9"/>
        <v>2.2227410800552603</v>
      </c>
      <c r="BP75" s="11">
        <f t="shared" si="9"/>
        <v>3.8027633459441552</v>
      </c>
      <c r="BQ75" s="11">
        <f t="shared" si="9"/>
        <v>4.3868093480083621</v>
      </c>
      <c r="BS75" s="11">
        <f t="shared" ref="BS75:BV90" si="10">LN(BS23/BS22)*100</f>
        <v>-1.4457506163122609</v>
      </c>
      <c r="BT75" s="11">
        <f t="shared" si="10"/>
        <v>8.111136444086041</v>
      </c>
      <c r="BU75" s="11">
        <f t="shared" si="10"/>
        <v>-1.2729093596680703</v>
      </c>
      <c r="BV75" s="11">
        <f t="shared" si="10"/>
        <v>2.9778284540347193</v>
      </c>
      <c r="BX75" s="11"/>
      <c r="BY75" s="11"/>
      <c r="BZ75" s="11"/>
      <c r="CA75" s="11"/>
      <c r="CB75" s="11"/>
      <c r="CC75" s="11">
        <f t="shared" ref="BX75:CC90" si="11">LN(CC23/CC22)*100</f>
        <v>-5.1089740487625228</v>
      </c>
    </row>
    <row r="76" spans="1:81" x14ac:dyDescent="0.25">
      <c r="A76" s="13">
        <v>1988</v>
      </c>
      <c r="B76" s="11">
        <f t="shared" si="6"/>
        <v>0.51026178377525744</v>
      </c>
      <c r="C76" s="11">
        <f t="shared" si="6"/>
        <v>-1.7956705999534504</v>
      </c>
      <c r="D76" s="11">
        <f t="shared" si="6"/>
        <v>5.6966436505923985</v>
      </c>
      <c r="E76" s="11">
        <f t="shared" si="6"/>
        <v>-4.923007678663275</v>
      </c>
      <c r="F76" s="11">
        <f t="shared" si="6"/>
        <v>0.45069289723583766</v>
      </c>
      <c r="G76" s="11">
        <f t="shared" si="6"/>
        <v>2.4496990020922418</v>
      </c>
      <c r="H76" s="11">
        <f t="shared" si="6"/>
        <v>2.3872536122796788</v>
      </c>
      <c r="I76" s="11">
        <f t="shared" si="6"/>
        <v>-1.8762553651228209</v>
      </c>
      <c r="J76" s="11">
        <f t="shared" si="6"/>
        <v>6.0440333425058093</v>
      </c>
      <c r="K76" s="11">
        <f t="shared" si="6"/>
        <v>-1.8429278128513411</v>
      </c>
      <c r="L76" s="11">
        <f t="shared" si="6"/>
        <v>-1.0169321909391416</v>
      </c>
      <c r="M76" s="11">
        <f t="shared" si="6"/>
        <v>1.863458280336576</v>
      </c>
      <c r="N76" s="11">
        <f t="shared" si="6"/>
        <v>1.4522606042320447</v>
      </c>
      <c r="O76" s="11">
        <f t="shared" si="6"/>
        <v>0.7269413194550931</v>
      </c>
      <c r="Q76" s="11">
        <f t="shared" si="7"/>
        <v>14.34289276331176</v>
      </c>
      <c r="R76" s="11">
        <f t="shared" si="7"/>
        <v>4.7567965731007309</v>
      </c>
      <c r="S76" s="11">
        <f t="shared" si="7"/>
        <v>6.568303858433608</v>
      </c>
      <c r="T76" s="11">
        <f t="shared" si="7"/>
        <v>6.3828041533972524</v>
      </c>
      <c r="V76" s="11">
        <f t="shared" si="8"/>
        <v>22.626654457532329</v>
      </c>
      <c r="W76" s="11">
        <f t="shared" si="8"/>
        <v>14.217448878054254</v>
      </c>
      <c r="X76" s="11">
        <f t="shared" si="8"/>
        <v>8.1887159472184106</v>
      </c>
      <c r="Y76" s="11">
        <f t="shared" si="8"/>
        <v>20.787320086021733</v>
      </c>
      <c r="Z76" s="11">
        <f t="shared" si="8"/>
        <v>13.838684246374966</v>
      </c>
      <c r="AA76" s="11">
        <f t="shared" si="8"/>
        <v>12.942317479284196</v>
      </c>
      <c r="AC76" s="15">
        <f>B76*'Table A8'!AC24</f>
        <v>0.2034923993695727</v>
      </c>
      <c r="AD76" s="15">
        <f>C76*'Table A8'!AD24</f>
        <v>-0.4176729815491726</v>
      </c>
      <c r="AE76" s="15">
        <f>D76*'Table A8'!AE24</f>
        <v>1.3871327289192492</v>
      </c>
      <c r="AF76" s="15">
        <f>E76*'Table A8'!AF24</f>
        <v>-3.1108485521473237</v>
      </c>
      <c r="AG76" s="15">
        <f>F76*'Table A8'!AG24</f>
        <v>0.18532491934337644</v>
      </c>
      <c r="AH76" s="15">
        <f>G76*'Table A8'!AH24</f>
        <v>1.5374310937130908</v>
      </c>
      <c r="AI76" s="15">
        <f>H76*'Table A8'!AI24</f>
        <v>0.88041913220874557</v>
      </c>
      <c r="AJ76" s="15">
        <f>I76*'Table A8'!AJ24</f>
        <v>-0.3349115826744235</v>
      </c>
      <c r="AK76" s="15">
        <f>J76*'Table A8'!AK24</f>
        <v>1.6796368658823646</v>
      </c>
      <c r="AL76" s="15">
        <f>K76*'Table A8'!AL24</f>
        <v>-0.47289527677765419</v>
      </c>
      <c r="AM76" s="15">
        <f>L76*'Table A8'!AM24</f>
        <v>-0.31779130966848174</v>
      </c>
      <c r="AN76" s="15">
        <f>M76*'Table A8'!AN24</f>
        <v>0.47052321578498535</v>
      </c>
      <c r="AO76" s="15">
        <f>N76*'Table A8'!AO24</f>
        <v>0.44192290186781125</v>
      </c>
      <c r="AP76" s="15">
        <f>O76*'Table A8'!AP24</f>
        <v>0.22927729215613638</v>
      </c>
      <c r="AR76" s="15">
        <f>Q76*'Table A8'!AR24</f>
        <v>5.3212132151886626</v>
      </c>
      <c r="AS76" s="15">
        <f>R76*'Table A8'!AS24</f>
        <v>2.1833696270532355</v>
      </c>
      <c r="AT76" s="15">
        <f>S76*'Table A8'!AT24</f>
        <v>2.7705105674872956</v>
      </c>
      <c r="AU76" s="15">
        <f>T76*'Table A8'!AU24</f>
        <v>2.7177980085165498</v>
      </c>
      <c r="AW76" s="15">
        <f>V76*'Table A8'!AW24</f>
        <v>9.5733375009819284</v>
      </c>
      <c r="AX76" s="15">
        <f>W76*'Table A8'!AX24</f>
        <v>0.98526920724916023</v>
      </c>
      <c r="AY76" s="15">
        <f>X76*'Table A8'!AY24</f>
        <v>5.099932291927626</v>
      </c>
      <c r="AZ76" s="15">
        <f>Y76*'Table A8'!AZ24</f>
        <v>14.079251894262519</v>
      </c>
      <c r="BA76" s="15">
        <f>Z76*'Table A8'!BA24</f>
        <v>4.2720018268559512</v>
      </c>
      <c r="BB76" s="15">
        <f>AA76*'Table A8'!BB24</f>
        <v>5.1549250519988945</v>
      </c>
      <c r="BD76" s="11">
        <f t="shared" si="9"/>
        <v>1.5996222845621286</v>
      </c>
      <c r="BE76" s="11">
        <f t="shared" si="9"/>
        <v>1.4885197423035892</v>
      </c>
      <c r="BF76" s="11">
        <f t="shared" si="9"/>
        <v>3.9573118279979584</v>
      </c>
      <c r="BG76" s="11">
        <f t="shared" si="9"/>
        <v>4.4710459820665269</v>
      </c>
      <c r="BH76" s="11">
        <f t="shared" si="9"/>
        <v>4.5752166896672168</v>
      </c>
      <c r="BI76" s="11">
        <f t="shared" si="9"/>
        <v>2.5603856394922473</v>
      </c>
      <c r="BJ76" s="11">
        <f t="shared" si="9"/>
        <v>6.8704325633183139</v>
      </c>
      <c r="BK76" s="11">
        <f t="shared" si="9"/>
        <v>10.912245948821454</v>
      </c>
      <c r="BL76" s="11">
        <f t="shared" si="9"/>
        <v>4.7425009830629339</v>
      </c>
      <c r="BM76" s="11">
        <f t="shared" si="9"/>
        <v>12.0372513998997</v>
      </c>
      <c r="BN76" s="11">
        <f t="shared" si="9"/>
        <v>9.7638116902783683</v>
      </c>
      <c r="BO76" s="11">
        <f t="shared" si="9"/>
        <v>7.7911420076779478</v>
      </c>
      <c r="BP76" s="11">
        <f t="shared" si="9"/>
        <v>8.4166180634568306</v>
      </c>
      <c r="BQ76" s="11">
        <f t="shared" si="9"/>
        <v>6.2571799519142681</v>
      </c>
      <c r="BS76" s="11">
        <f t="shared" si="10"/>
        <v>-0.99261460839440741</v>
      </c>
      <c r="BT76" s="11">
        <f t="shared" si="10"/>
        <v>3.0957208068282727</v>
      </c>
      <c r="BU76" s="11">
        <f t="shared" si="10"/>
        <v>-1.2507067083399837</v>
      </c>
      <c r="BV76" s="11">
        <f t="shared" si="10"/>
        <v>1.0693964961959785</v>
      </c>
      <c r="BX76" s="11"/>
      <c r="BY76" s="11"/>
      <c r="BZ76" s="11"/>
      <c r="CA76" s="11"/>
      <c r="CB76" s="11"/>
      <c r="CC76" s="11">
        <f t="shared" si="11"/>
        <v>-1.4302675355058976</v>
      </c>
    </row>
    <row r="77" spans="1:81" x14ac:dyDescent="0.25">
      <c r="A77" s="13">
        <v>1989</v>
      </c>
      <c r="B77" s="11">
        <f t="shared" si="6"/>
        <v>0.71661185340637501</v>
      </c>
      <c r="C77" s="11">
        <f t="shared" si="6"/>
        <v>-2.2536981409922872</v>
      </c>
      <c r="D77" s="11">
        <f t="shared" si="6"/>
        <v>6.0061717213898973</v>
      </c>
      <c r="E77" s="11">
        <f t="shared" si="6"/>
        <v>-3.4534053886992488</v>
      </c>
      <c r="F77" s="11">
        <f t="shared" si="6"/>
        <v>1.0755654509628223</v>
      </c>
      <c r="G77" s="11">
        <f t="shared" si="6"/>
        <v>2.1910855114694123</v>
      </c>
      <c r="H77" s="11">
        <f t="shared" si="6"/>
        <v>3.2381642641069708</v>
      </c>
      <c r="I77" s="11">
        <f t="shared" si="6"/>
        <v>-1.4571385953133631</v>
      </c>
      <c r="J77" s="11">
        <f t="shared" si="6"/>
        <v>6.9757105379707403</v>
      </c>
      <c r="K77" s="11">
        <f t="shared" si="6"/>
        <v>3.3900767934919203E-2</v>
      </c>
      <c r="L77" s="11">
        <f t="shared" si="6"/>
        <v>0.30464608481650735</v>
      </c>
      <c r="M77" s="11">
        <f t="shared" si="6"/>
        <v>3.30021266046078</v>
      </c>
      <c r="N77" s="11">
        <f t="shared" si="6"/>
        <v>2.7770306147930959</v>
      </c>
      <c r="O77" s="11">
        <f t="shared" si="6"/>
        <v>1.5285530984593445</v>
      </c>
      <c r="Q77" s="11">
        <f t="shared" si="7"/>
        <v>11.24779834266903</v>
      </c>
      <c r="R77" s="11">
        <f t="shared" si="7"/>
        <v>3.6285943540791852</v>
      </c>
      <c r="S77" s="11">
        <f t="shared" si="7"/>
        <v>5.6657237286965163</v>
      </c>
      <c r="T77" s="11">
        <f t="shared" si="7"/>
        <v>5.3348749787383518</v>
      </c>
      <c r="V77" s="11">
        <f t="shared" si="8"/>
        <v>20.193715122215938</v>
      </c>
      <c r="W77" s="11">
        <f t="shared" si="8"/>
        <v>12.61324965456809</v>
      </c>
      <c r="X77" s="11">
        <f t="shared" si="8"/>
        <v>6.9746068516320774</v>
      </c>
      <c r="Y77" s="11">
        <f t="shared" si="8"/>
        <v>17.902331709208607</v>
      </c>
      <c r="Z77" s="11">
        <f t="shared" si="8"/>
        <v>13.12445437583877</v>
      </c>
      <c r="AA77" s="11">
        <f t="shared" si="8"/>
        <v>11.539582993927715</v>
      </c>
      <c r="AC77" s="15">
        <f>B77*'Table A8'!AC25</f>
        <v>0.29803886983171141</v>
      </c>
      <c r="AD77" s="15">
        <f>C77*'Table A8'!AD25</f>
        <v>-0.55643807101099574</v>
      </c>
      <c r="AE77" s="15">
        <f>D77*'Table A8'!AE25</f>
        <v>1.4841250323554436</v>
      </c>
      <c r="AF77" s="15">
        <f>E77*'Table A8'!AF25</f>
        <v>-2.2160502379283078</v>
      </c>
      <c r="AG77" s="15">
        <f>F77*'Table A8'!AG25</f>
        <v>0.44851079305149694</v>
      </c>
      <c r="AH77" s="15">
        <f>G77*'Table A8'!AH25</f>
        <v>1.387395345862432</v>
      </c>
      <c r="AI77" s="15">
        <f>H77*'Table A8'!AI25</f>
        <v>1.1987684105724006</v>
      </c>
      <c r="AJ77" s="15">
        <f>I77*'Table A8'!AJ25</f>
        <v>-0.26694779066140817</v>
      </c>
      <c r="AK77" s="15">
        <f>J77*'Table A8'!AK25</f>
        <v>1.9852872191064723</v>
      </c>
      <c r="AL77" s="15">
        <f>K77*'Table A8'!AL25</f>
        <v>8.9159019668837505E-3</v>
      </c>
      <c r="AM77" s="15">
        <f>L77*'Table A8'!AM25</f>
        <v>9.7303959490392458E-2</v>
      </c>
      <c r="AN77" s="15">
        <f>M77*'Table A8'!AN25</f>
        <v>0.87125614236164595</v>
      </c>
      <c r="AO77" s="15">
        <f>N77*'Table A8'!AO25</f>
        <v>0.85726935078662858</v>
      </c>
      <c r="AP77" s="15">
        <f>O77*'Table A8'!AP25</f>
        <v>0.49525120390082755</v>
      </c>
      <c r="AR77" s="15">
        <f>Q77*'Table A8'!AR25</f>
        <v>4.2561668928659611</v>
      </c>
      <c r="AS77" s="15">
        <f>R77*'Table A8'!AS25</f>
        <v>1.6644362302161222</v>
      </c>
      <c r="AT77" s="15">
        <f>S77*'Table A8'!AT25</f>
        <v>2.4101988741874982</v>
      </c>
      <c r="AU77" s="15">
        <f>T77*'Table A8'!AU25</f>
        <v>2.287594390883005</v>
      </c>
      <c r="AW77" s="15">
        <f>V77*'Table A8'!AW25</f>
        <v>8.4308760635251545</v>
      </c>
      <c r="AX77" s="15">
        <f>W77*'Table A8'!AX25</f>
        <v>0.85517832657971615</v>
      </c>
      <c r="AY77" s="15">
        <f>X77*'Table A8'!AY25</f>
        <v>4.3172816411602559</v>
      </c>
      <c r="AZ77" s="15">
        <f>Y77*'Table A8'!AZ25</f>
        <v>12.033947374930026</v>
      </c>
      <c r="BA77" s="15">
        <f>Z77*'Table A8'!BA25</f>
        <v>3.9872092393798177</v>
      </c>
      <c r="BB77" s="15">
        <f>AA77*'Table A8'!BB25</f>
        <v>4.5327482000148072</v>
      </c>
      <c r="BD77" s="11">
        <f t="shared" si="9"/>
        <v>-0.59805819399619919</v>
      </c>
      <c r="BE77" s="11">
        <f t="shared" si="9"/>
        <v>-0.8050636195226899</v>
      </c>
      <c r="BF77" s="11">
        <f t="shared" si="9"/>
        <v>-2.7357380750057221</v>
      </c>
      <c r="BG77" s="11">
        <f t="shared" si="9"/>
        <v>8.6426277523845414</v>
      </c>
      <c r="BH77" s="11">
        <f t="shared" si="9"/>
        <v>3.6971245338473673</v>
      </c>
      <c r="BI77" s="11">
        <f t="shared" si="9"/>
        <v>2.5799200938929188</v>
      </c>
      <c r="BJ77" s="11">
        <f t="shared" si="9"/>
        <v>-0.29435538340862571</v>
      </c>
      <c r="BK77" s="11">
        <f t="shared" si="9"/>
        <v>4.5250181175515412</v>
      </c>
      <c r="BL77" s="11">
        <f t="shared" si="9"/>
        <v>0.12985705119896354</v>
      </c>
      <c r="BM77" s="11">
        <f t="shared" si="9"/>
        <v>5.9188853878670029</v>
      </c>
      <c r="BN77" s="11">
        <f t="shared" si="9"/>
        <v>2.8144982237382399</v>
      </c>
      <c r="BO77" s="11">
        <f t="shared" si="9"/>
        <v>7.7762089424043417</v>
      </c>
      <c r="BP77" s="11">
        <f t="shared" si="9"/>
        <v>0.37911450797015167</v>
      </c>
      <c r="BQ77" s="11">
        <f t="shared" si="9"/>
        <v>2.4626252459267182</v>
      </c>
      <c r="BS77" s="11">
        <f t="shared" si="10"/>
        <v>-2.1967827439286274</v>
      </c>
      <c r="BT77" s="11">
        <f t="shared" si="10"/>
        <v>-0.51388257604374932</v>
      </c>
      <c r="BU77" s="11">
        <f t="shared" si="10"/>
        <v>-2.6099596812574339</v>
      </c>
      <c r="BV77" s="11">
        <f t="shared" si="10"/>
        <v>-1.3871135996146782</v>
      </c>
      <c r="BX77" s="11"/>
      <c r="BY77" s="11"/>
      <c r="BZ77" s="11"/>
      <c r="CA77" s="11"/>
      <c r="CB77" s="11"/>
      <c r="CC77" s="11">
        <f t="shared" si="11"/>
        <v>-7.7318858290567807</v>
      </c>
    </row>
    <row r="78" spans="1:81" x14ac:dyDescent="0.25">
      <c r="A78" s="13">
        <v>1990</v>
      </c>
      <c r="B78" s="11">
        <f t="shared" si="6"/>
        <v>0.51498497642781138</v>
      </c>
      <c r="C78" s="11">
        <f t="shared" si="6"/>
        <v>-4.5099624853057385</v>
      </c>
      <c r="D78" s="11">
        <f t="shared" si="6"/>
        <v>3.6015549487842442</v>
      </c>
      <c r="E78" s="11">
        <f t="shared" si="6"/>
        <v>-2.6108521841749899</v>
      </c>
      <c r="F78" s="11">
        <f t="shared" si="6"/>
        <v>1.3466800046746239</v>
      </c>
      <c r="G78" s="11">
        <f t="shared" si="6"/>
        <v>3.4156721315804375</v>
      </c>
      <c r="H78" s="11">
        <f t="shared" si="6"/>
        <v>2.4290482418338102</v>
      </c>
      <c r="I78" s="11">
        <f t="shared" si="6"/>
        <v>0.67863327859357692</v>
      </c>
      <c r="J78" s="11">
        <f t="shared" si="6"/>
        <v>6.0831314155624874</v>
      </c>
      <c r="K78" s="11">
        <f t="shared" si="6"/>
        <v>-0.11143142065317667</v>
      </c>
      <c r="L78" s="11">
        <f t="shared" si="6"/>
        <v>1.0213820588003126</v>
      </c>
      <c r="M78" s="11">
        <f t="shared" si="6"/>
        <v>4.1082911084345968</v>
      </c>
      <c r="N78" s="11">
        <f t="shared" si="6"/>
        <v>2.616648369055623</v>
      </c>
      <c r="O78" s="11">
        <f t="shared" si="6"/>
        <v>1.7897569457542666</v>
      </c>
      <c r="Q78" s="11">
        <f t="shared" si="7"/>
        <v>7.5513326330213415</v>
      </c>
      <c r="R78" s="11">
        <f t="shared" si="7"/>
        <v>1.4989754351980105</v>
      </c>
      <c r="S78" s="11">
        <f t="shared" si="7"/>
        <v>4.1329037018784973</v>
      </c>
      <c r="T78" s="11">
        <f t="shared" si="7"/>
        <v>3.5154051788916361</v>
      </c>
      <c r="V78" s="11">
        <f t="shared" si="8"/>
        <v>14.069988210313511</v>
      </c>
      <c r="W78" s="11">
        <f t="shared" si="8"/>
        <v>11.871422112268274</v>
      </c>
      <c r="X78" s="11">
        <f t="shared" si="8"/>
        <v>8.2085321519846719</v>
      </c>
      <c r="Y78" s="11">
        <f t="shared" si="8"/>
        <v>13.027004462778425</v>
      </c>
      <c r="Z78" s="11">
        <f t="shared" si="8"/>
        <v>9.3922498326755957</v>
      </c>
      <c r="AA78" s="11">
        <f t="shared" si="8"/>
        <v>10.393912902009381</v>
      </c>
      <c r="AC78" s="15">
        <f>B78*'Table A8'!AC26</f>
        <v>0.21402775620339839</v>
      </c>
      <c r="AD78" s="15">
        <f>C78*'Table A8'!AD26</f>
        <v>-1.1599623512206358</v>
      </c>
      <c r="AE78" s="15">
        <f>D78*'Table A8'!AE26</f>
        <v>0.87733878552384204</v>
      </c>
      <c r="AF78" s="15">
        <f>E78*'Table A8'!AF26</f>
        <v>-1.6693788865614885</v>
      </c>
      <c r="AG78" s="15">
        <f>F78*'Table A8'!AG26</f>
        <v>0.56372024995679748</v>
      </c>
      <c r="AH78" s="15">
        <f>G78*'Table A8'!AH26</f>
        <v>2.1682686691272619</v>
      </c>
      <c r="AI78" s="15">
        <f>H78*'Table A8'!AI26</f>
        <v>0.88757422756607407</v>
      </c>
      <c r="AJ78" s="15">
        <f>I78*'Table A8'!AJ26</f>
        <v>0.12323980339259356</v>
      </c>
      <c r="AK78" s="15">
        <f>J78*'Table A8'!AK26</f>
        <v>1.7586332922391152</v>
      </c>
      <c r="AL78" s="15">
        <f>K78*'Table A8'!AL26</f>
        <v>-2.9796761882659437E-2</v>
      </c>
      <c r="AM78" s="15">
        <f>L78*'Table A8'!AM26</f>
        <v>0.32408452725733922</v>
      </c>
      <c r="AN78" s="15">
        <f>M78*'Table A8'!AN26</f>
        <v>1.0948595803978198</v>
      </c>
      <c r="AO78" s="15">
        <f>N78*'Table A8'!AO26</f>
        <v>0.79650776354053165</v>
      </c>
      <c r="AP78" s="15">
        <f>O78*'Table A8'!AP26</f>
        <v>0.58041817750810876</v>
      </c>
      <c r="AR78" s="15">
        <f>Q78*'Table A8'!AR26</f>
        <v>2.7373580794702366</v>
      </c>
      <c r="AS78" s="15">
        <f>R78*'Table A8'!AS26</f>
        <v>0.67588802373078283</v>
      </c>
      <c r="AT78" s="15">
        <f>S78*'Table A8'!AT26</f>
        <v>1.732926522197654</v>
      </c>
      <c r="AU78" s="15">
        <f>T78*'Table A8'!AU26</f>
        <v>1.4789309587597113</v>
      </c>
      <c r="AW78" s="15">
        <f>V78*'Table A8'!AW26</f>
        <v>5.5942273124206512</v>
      </c>
      <c r="AX78" s="15">
        <f>W78*'Table A8'!AX26</f>
        <v>0.74671245086167393</v>
      </c>
      <c r="AY78" s="15">
        <f>X78*'Table A8'!AY26</f>
        <v>4.9284027040515976</v>
      </c>
      <c r="AZ78" s="15">
        <f>Y78*'Table A8'!AZ26</f>
        <v>8.5144501168719788</v>
      </c>
      <c r="BA78" s="15">
        <f>Z78*'Table A8'!BA26</f>
        <v>2.6936972520113613</v>
      </c>
      <c r="BB78" s="15">
        <f>AA78*'Table A8'!BB26</f>
        <v>3.8821264689005046</v>
      </c>
      <c r="BD78" s="11">
        <f t="shared" si="9"/>
        <v>1.0952043636140187</v>
      </c>
      <c r="BE78" s="11">
        <f t="shared" si="9"/>
        <v>3.2292162479875581</v>
      </c>
      <c r="BF78" s="11">
        <f t="shared" si="9"/>
        <v>-2.9894583567377002</v>
      </c>
      <c r="BG78" s="11">
        <f t="shared" si="9"/>
        <v>-2.1264084829135514</v>
      </c>
      <c r="BH78" s="11">
        <f t="shared" si="9"/>
        <v>-1.5875981456739414</v>
      </c>
      <c r="BI78" s="11">
        <f t="shared" si="9"/>
        <v>-3.7363908157274932</v>
      </c>
      <c r="BJ78" s="11">
        <f t="shared" si="9"/>
        <v>-3.890120559897281</v>
      </c>
      <c r="BK78" s="11">
        <f t="shared" si="9"/>
        <v>-1.5241991223607347</v>
      </c>
      <c r="BL78" s="11">
        <f t="shared" si="9"/>
        <v>-5.0916545363706662</v>
      </c>
      <c r="BM78" s="11">
        <f t="shared" si="9"/>
        <v>0.94612413745653223</v>
      </c>
      <c r="BN78" s="11">
        <f t="shared" si="9"/>
        <v>-0.62865552312997641</v>
      </c>
      <c r="BO78" s="11">
        <f t="shared" si="9"/>
        <v>-6.1984572910910387</v>
      </c>
      <c r="BP78" s="11">
        <f t="shared" si="9"/>
        <v>-2.0484954766408499</v>
      </c>
      <c r="BQ78" s="11">
        <f t="shared" si="9"/>
        <v>-1.8964236225345048</v>
      </c>
      <c r="BS78" s="11">
        <f t="shared" si="10"/>
        <v>-12.886933169617146</v>
      </c>
      <c r="BT78" s="11">
        <f t="shared" si="10"/>
        <v>-4.4534424415260769</v>
      </c>
      <c r="BU78" s="11">
        <f t="shared" si="10"/>
        <v>-2.6904719342170504</v>
      </c>
      <c r="BV78" s="11">
        <f t="shared" si="10"/>
        <v>-4.844209072900119</v>
      </c>
      <c r="BX78" s="11"/>
      <c r="BY78" s="11"/>
      <c r="BZ78" s="11"/>
      <c r="CA78" s="11"/>
      <c r="CB78" s="11"/>
      <c r="CC78" s="11">
        <f t="shared" si="11"/>
        <v>-5.9824010115122181</v>
      </c>
    </row>
    <row r="79" spans="1:81" x14ac:dyDescent="0.25">
      <c r="A79" s="13">
        <v>1991</v>
      </c>
      <c r="B79" s="11">
        <f t="shared" si="6"/>
        <v>0.50147276135051211</v>
      </c>
      <c r="C79" s="11">
        <f t="shared" si="6"/>
        <v>-4.4908556422139414</v>
      </c>
      <c r="D79" s="11">
        <f t="shared" si="6"/>
        <v>3.4960868396304399</v>
      </c>
      <c r="E79" s="11">
        <f t="shared" si="6"/>
        <v>-9.6699501135174254E-2</v>
      </c>
      <c r="F79" s="11">
        <f t="shared" si="6"/>
        <v>2.8435005293963047</v>
      </c>
      <c r="G79" s="11">
        <f t="shared" si="6"/>
        <v>5.7183709162844805</v>
      </c>
      <c r="H79" s="11">
        <f t="shared" si="6"/>
        <v>0.17959774942431372</v>
      </c>
      <c r="I79" s="11">
        <f t="shared" si="6"/>
        <v>1.9497566602210386</v>
      </c>
      <c r="J79" s="11">
        <f t="shared" si="6"/>
        <v>5.292017818718449</v>
      </c>
      <c r="K79" s="11">
        <f t="shared" si="6"/>
        <v>-1.9234656381181154</v>
      </c>
      <c r="L79" s="11">
        <f t="shared" si="6"/>
        <v>-0.24870947741273131</v>
      </c>
      <c r="M79" s="11">
        <f t="shared" si="6"/>
        <v>4.0750435609351241</v>
      </c>
      <c r="N79" s="11">
        <f t="shared" si="6"/>
        <v>1.2936242323186224</v>
      </c>
      <c r="O79" s="11">
        <f t="shared" si="6"/>
        <v>2.0280753052359675</v>
      </c>
      <c r="Q79" s="11">
        <f t="shared" si="7"/>
        <v>6.9660100744195361</v>
      </c>
      <c r="R79" s="11">
        <f t="shared" si="7"/>
        <v>2.8184807550597082</v>
      </c>
      <c r="S79" s="11">
        <f t="shared" si="7"/>
        <v>3.9880186978435073</v>
      </c>
      <c r="T79" s="11">
        <f t="shared" si="7"/>
        <v>3.8101670156132408</v>
      </c>
      <c r="V79" s="11">
        <f t="shared" si="8"/>
        <v>10.285738543970782</v>
      </c>
      <c r="W79" s="11">
        <f t="shared" si="8"/>
        <v>8.9449042170941162</v>
      </c>
      <c r="X79" s="11">
        <f t="shared" si="8"/>
        <v>9.1516178996013817</v>
      </c>
      <c r="Y79" s="11">
        <f t="shared" si="8"/>
        <v>10.700445088365571</v>
      </c>
      <c r="Z79" s="11">
        <f t="shared" si="8"/>
        <v>13.188211628282106</v>
      </c>
      <c r="AA79" s="11">
        <f t="shared" si="8"/>
        <v>9.6830888568625717</v>
      </c>
      <c r="AC79" s="15">
        <f>B79*'Table A8'!AC27</f>
        <v>0.19763041524823682</v>
      </c>
      <c r="AD79" s="15">
        <f>C79*'Table A8'!AD27</f>
        <v>-1.1734605793105028</v>
      </c>
      <c r="AE79" s="15">
        <f>D79*'Table A8'!AE27</f>
        <v>0.80689684258670558</v>
      </c>
      <c r="AF79" s="15">
        <f>E79*'Table A8'!AF27</f>
        <v>-6.0176099556418942E-2</v>
      </c>
      <c r="AG79" s="15">
        <f>F79*'Table A8'!AG27</f>
        <v>1.1820431700700438</v>
      </c>
      <c r="AH79" s="15">
        <f>G79*'Table A8'!AH27</f>
        <v>3.6134385820001631</v>
      </c>
      <c r="AI79" s="15">
        <f>H79*'Table A8'!AI27</f>
        <v>6.5337661240565337E-2</v>
      </c>
      <c r="AJ79" s="15">
        <f>I79*'Table A8'!AJ27</f>
        <v>0.349006442179566</v>
      </c>
      <c r="AK79" s="15">
        <f>J79*'Table A8'!AK27</f>
        <v>1.5389187816833247</v>
      </c>
      <c r="AL79" s="15">
        <f>K79*'Table A8'!AL27</f>
        <v>-0.51721991008996127</v>
      </c>
      <c r="AM79" s="15">
        <f>L79*'Table A8'!AM27</f>
        <v>-7.6652260938603792E-2</v>
      </c>
      <c r="AN79" s="15">
        <f>M79*'Table A8'!AN27</f>
        <v>1.0823315697843687</v>
      </c>
      <c r="AO79" s="15">
        <f>N79*'Table A8'!AO27</f>
        <v>0.38498257153802201</v>
      </c>
      <c r="AP79" s="15">
        <f>O79*'Table A8'!AP27</f>
        <v>0.64655040730922642</v>
      </c>
      <c r="AR79" s="15">
        <f>Q79*'Table A8'!AR27</f>
        <v>2.3865550514961331</v>
      </c>
      <c r="AS79" s="15">
        <f>R79*'Table A8'!AS27</f>
        <v>1.2139196612042162</v>
      </c>
      <c r="AT79" s="15">
        <f>S79*'Table A8'!AT27</f>
        <v>1.5880290454812847</v>
      </c>
      <c r="AU79" s="15">
        <f>T79*'Table A8'!AU27</f>
        <v>1.5244478229468577</v>
      </c>
      <c r="AW79" s="15">
        <f>V79*'Table A8'!AW27</f>
        <v>3.8108661305411751</v>
      </c>
      <c r="AX79" s="15">
        <f>W79*'Table A8'!AX27</f>
        <v>0.50449259784410816</v>
      </c>
      <c r="AY79" s="15">
        <f>X79*'Table A8'!AY27</f>
        <v>5.253028674371194</v>
      </c>
      <c r="AZ79" s="15">
        <f>Y79*'Table A8'!AZ27</f>
        <v>6.711319159422886</v>
      </c>
      <c r="BA79" s="15">
        <f>Z79*'Table A8'!BA27</f>
        <v>3.4803690487036483</v>
      </c>
      <c r="BB79" s="15">
        <f>AA79*'Table A8'!BB27</f>
        <v>3.3619684511026846</v>
      </c>
      <c r="BD79" s="11">
        <f t="shared" si="9"/>
        <v>-0.76999198170723815</v>
      </c>
      <c r="BE79" s="11">
        <f t="shared" si="9"/>
        <v>-6.161058173716456</v>
      </c>
      <c r="BF79" s="11">
        <f t="shared" si="9"/>
        <v>-10.204653105012733</v>
      </c>
      <c r="BG79" s="11">
        <f t="shared" si="9"/>
        <v>7.7529274458883011</v>
      </c>
      <c r="BH79" s="11">
        <f t="shared" si="9"/>
        <v>-5.1806433675735113E-2</v>
      </c>
      <c r="BI79" s="11">
        <f t="shared" si="9"/>
        <v>-2.9151150645596005</v>
      </c>
      <c r="BJ79" s="11">
        <f t="shared" si="9"/>
        <v>-7.7938266231634064</v>
      </c>
      <c r="BK79" s="11">
        <f t="shared" si="9"/>
        <v>-11.051295294522243</v>
      </c>
      <c r="BL79" s="11">
        <f t="shared" si="9"/>
        <v>-9.3302515632870122</v>
      </c>
      <c r="BM79" s="11">
        <f t="shared" si="9"/>
        <v>-3.8948508634344492</v>
      </c>
      <c r="BN79" s="11">
        <f t="shared" si="9"/>
        <v>-10.756135947285959</v>
      </c>
      <c r="BO79" s="11">
        <f t="shared" si="9"/>
        <v>-11.010753948058817</v>
      </c>
      <c r="BP79" s="11">
        <f t="shared" si="9"/>
        <v>-11.101883466967628</v>
      </c>
      <c r="BQ79" s="11">
        <f t="shared" si="9"/>
        <v>-7.1967316918840298</v>
      </c>
      <c r="BS79" s="11">
        <f t="shared" si="10"/>
        <v>-8.6787806326848411</v>
      </c>
      <c r="BT79" s="11">
        <f t="shared" si="10"/>
        <v>-4.5362063192150073</v>
      </c>
      <c r="BU79" s="11">
        <f t="shared" si="10"/>
        <v>-5.7006366425473631</v>
      </c>
      <c r="BV79" s="11">
        <f t="shared" si="10"/>
        <v>-5.5239737748365085</v>
      </c>
      <c r="BX79" s="11">
        <f t="shared" si="11"/>
        <v>-10.662812897242025</v>
      </c>
      <c r="BY79" s="11">
        <f t="shared" si="11"/>
        <v>-9.3049406096119149</v>
      </c>
      <c r="BZ79" s="11">
        <f t="shared" si="11"/>
        <v>-9.4187834338818277</v>
      </c>
      <c r="CA79" s="11">
        <f t="shared" si="11"/>
        <v>-10.75983339061588</v>
      </c>
      <c r="CB79" s="11">
        <f t="shared" si="11"/>
        <v>-13.254385668416118</v>
      </c>
      <c r="CC79" s="11">
        <f t="shared" si="11"/>
        <v>-9.9733648226587199</v>
      </c>
    </row>
    <row r="80" spans="1:81" x14ac:dyDescent="0.25">
      <c r="A80" s="13">
        <v>1992</v>
      </c>
      <c r="B80" s="11">
        <f t="shared" si="6"/>
        <v>1.0873701962547831E-2</v>
      </c>
      <c r="C80" s="11">
        <f t="shared" si="6"/>
        <v>-3.2237407471525601</v>
      </c>
      <c r="D80" s="11">
        <f t="shared" si="6"/>
        <v>2.6307050973435531</v>
      </c>
      <c r="E80" s="11">
        <f t="shared" si="6"/>
        <v>-1.3430589414640499</v>
      </c>
      <c r="F80" s="11">
        <f t="shared" si="6"/>
        <v>1.3669477177711453</v>
      </c>
      <c r="G80" s="11">
        <f t="shared" si="6"/>
        <v>5.1132025740513907</v>
      </c>
      <c r="H80" s="11">
        <f t="shared" si="6"/>
        <v>-0.63903732161451887</v>
      </c>
      <c r="I80" s="11">
        <f t="shared" si="6"/>
        <v>-0.236110196016659</v>
      </c>
      <c r="J80" s="11">
        <f t="shared" si="6"/>
        <v>3.5037244343063332</v>
      </c>
      <c r="K80" s="11">
        <f t="shared" si="6"/>
        <v>-2.5322876395165688</v>
      </c>
      <c r="L80" s="11">
        <f t="shared" si="6"/>
        <v>-1.5743565848957801</v>
      </c>
      <c r="M80" s="11">
        <f t="shared" si="6"/>
        <v>2.6551482075371204</v>
      </c>
      <c r="N80" s="11">
        <f t="shared" si="6"/>
        <v>-0.52815164494221345</v>
      </c>
      <c r="O80" s="11">
        <f t="shared" si="6"/>
        <v>0.81364596712173287</v>
      </c>
      <c r="Q80" s="11">
        <f t="shared" si="7"/>
        <v>4.037146734090145</v>
      </c>
      <c r="R80" s="11">
        <f t="shared" si="7"/>
        <v>0.71255362216170448</v>
      </c>
      <c r="S80" s="11">
        <f t="shared" si="7"/>
        <v>2.6663203798176598</v>
      </c>
      <c r="T80" s="11">
        <f t="shared" si="7"/>
        <v>2.1558166250203499</v>
      </c>
      <c r="V80" s="11">
        <f t="shared" si="8"/>
        <v>1.9083660365339445</v>
      </c>
      <c r="W80" s="11">
        <f t="shared" si="8"/>
        <v>7.8330288726013979</v>
      </c>
      <c r="X80" s="11">
        <f t="shared" si="8"/>
        <v>8.336619852109445</v>
      </c>
      <c r="Y80" s="11">
        <f t="shared" si="8"/>
        <v>1.6155440222285427</v>
      </c>
      <c r="Z80" s="11">
        <f t="shared" si="8"/>
        <v>4.1493468307185246</v>
      </c>
      <c r="AA80" s="11">
        <f t="shared" si="8"/>
        <v>6.132106015394716</v>
      </c>
      <c r="AC80" s="15">
        <f>B80*'Table A8'!AC28</f>
        <v>4.0754634955629272E-3</v>
      </c>
      <c r="AD80" s="15">
        <f>C80*'Table A8'!AD28</f>
        <v>-0.83817259425966562</v>
      </c>
      <c r="AE80" s="15">
        <f>D80*'Table A8'!AE28</f>
        <v>0.56744308949700439</v>
      </c>
      <c r="AF80" s="15">
        <f>E80*'Table A8'!AF28</f>
        <v>-0.79817992891208489</v>
      </c>
      <c r="AG80" s="15">
        <f>F80*'Table A8'!AG28</f>
        <v>0.55935500611195266</v>
      </c>
      <c r="AH80" s="15">
        <f>G80*'Table A8'!AH28</f>
        <v>3.1993308505839546</v>
      </c>
      <c r="AI80" s="15">
        <f>H80*'Table A8'!AI28</f>
        <v>-0.23241787387120053</v>
      </c>
      <c r="AJ80" s="15">
        <f>I80*'Table A8'!AJ28</f>
        <v>-4.1956781832160298E-2</v>
      </c>
      <c r="AK80" s="15">
        <f>J80*'Table A8'!AK28</f>
        <v>1.0332483356769377</v>
      </c>
      <c r="AL80" s="15">
        <f>K80*'Table A8'!AL28</f>
        <v>-0.69080806806012007</v>
      </c>
      <c r="AM80" s="15">
        <f>L80*'Table A8'!AM28</f>
        <v>-0.47876183746680678</v>
      </c>
      <c r="AN80" s="15">
        <f>M80*'Table A8'!AN28</f>
        <v>0.71874861978029869</v>
      </c>
      <c r="AO80" s="15">
        <f>N80*'Table A8'!AO28</f>
        <v>-0.15855112381165248</v>
      </c>
      <c r="AP80" s="15">
        <f>O80*'Table A8'!AP28</f>
        <v>0.25621711504663364</v>
      </c>
      <c r="AR80" s="15">
        <f>Q80*'Table A8'!AR28</f>
        <v>1.2959241016429364</v>
      </c>
      <c r="AS80" s="15">
        <f>R80*'Table A8'!AS28</f>
        <v>0.30048386246559078</v>
      </c>
      <c r="AT80" s="15">
        <f>S80*'Table A8'!AT28</f>
        <v>0.99507076574795061</v>
      </c>
      <c r="AU80" s="15">
        <f>T80*'Table A8'!AU28</f>
        <v>0.81942589917023501</v>
      </c>
      <c r="AW80" s="15">
        <f>V80*'Table A8'!AW28</f>
        <v>0.66239385128093209</v>
      </c>
      <c r="AX80" s="15">
        <f>W80*'Table A8'!AX28</f>
        <v>0.40105107827719177</v>
      </c>
      <c r="AY80" s="15">
        <f>X80*'Table A8'!AY28</f>
        <v>4.590976552556671</v>
      </c>
      <c r="AZ80" s="15">
        <f>Y80*'Table A8'!AZ28</f>
        <v>0.97465770861047973</v>
      </c>
      <c r="BA80" s="15">
        <f>Z80*'Table A8'!BA28</f>
        <v>1.0149302347937512</v>
      </c>
      <c r="BB80" s="15">
        <f>AA80*'Table A8'!BB28</f>
        <v>1.9910948231986643</v>
      </c>
      <c r="BD80" s="11">
        <f t="shared" si="9"/>
        <v>1.7619553022136021</v>
      </c>
      <c r="BE80" s="11">
        <f t="shared" si="9"/>
        <v>3.7713777208200225</v>
      </c>
      <c r="BF80" s="11">
        <f t="shared" si="9"/>
        <v>-2.0787864015471689</v>
      </c>
      <c r="BG80" s="11">
        <f t="shared" si="9"/>
        <v>7.0390610980007358</v>
      </c>
      <c r="BH80" s="11">
        <f t="shared" si="9"/>
        <v>1.600917884236698</v>
      </c>
      <c r="BI80" s="11">
        <f t="shared" si="9"/>
        <v>-2.0526022846177749</v>
      </c>
      <c r="BJ80" s="11">
        <f t="shared" si="9"/>
        <v>-2.4101645364644417E-2</v>
      </c>
      <c r="BK80" s="11">
        <f t="shared" si="9"/>
        <v>-4.401563693545981</v>
      </c>
      <c r="BL80" s="11">
        <f t="shared" si="9"/>
        <v>-1.8570604431992739</v>
      </c>
      <c r="BM80" s="11">
        <f t="shared" si="9"/>
        <v>2.8748329913565889</v>
      </c>
      <c r="BN80" s="11">
        <f t="shared" si="9"/>
        <v>-2.393763569654578</v>
      </c>
      <c r="BO80" s="11">
        <f t="shared" si="9"/>
        <v>-4.4669346711719662</v>
      </c>
      <c r="BP80" s="11">
        <f t="shared" si="9"/>
        <v>-0.4553268668139161</v>
      </c>
      <c r="BQ80" s="11">
        <f t="shared" si="9"/>
        <v>-0.9035942529254225</v>
      </c>
      <c r="BS80" s="11">
        <f t="shared" si="10"/>
        <v>-0.45087461799964529</v>
      </c>
      <c r="BT80" s="11">
        <f t="shared" si="10"/>
        <v>3.4353727811672412</v>
      </c>
      <c r="BU80" s="11">
        <f t="shared" si="10"/>
        <v>1.7109687483205578</v>
      </c>
      <c r="BV80" s="11">
        <f t="shared" si="10"/>
        <v>2.0043222881684182</v>
      </c>
      <c r="BX80" s="11">
        <f t="shared" si="11"/>
        <v>-3.277729389331161</v>
      </c>
      <c r="BY80" s="11">
        <f t="shared" si="11"/>
        <v>-9.0425991080271348</v>
      </c>
      <c r="BZ80" s="11">
        <f t="shared" si="11"/>
        <v>-11.103273123923328</v>
      </c>
      <c r="CA80" s="11">
        <f t="shared" si="11"/>
        <v>-3.3936350190641935</v>
      </c>
      <c r="CB80" s="11">
        <f t="shared" si="11"/>
        <v>-5.9303378059646725</v>
      </c>
      <c r="CC80" s="11">
        <f t="shared" si="11"/>
        <v>-7.7274515877855983</v>
      </c>
    </row>
    <row r="81" spans="1:81" x14ac:dyDescent="0.25">
      <c r="A81" s="13">
        <v>1993</v>
      </c>
      <c r="B81" s="11">
        <f t="shared" si="6"/>
        <v>0.66106986885182439</v>
      </c>
      <c r="C81" s="11">
        <f t="shared" si="6"/>
        <v>-3.9758919715268064</v>
      </c>
      <c r="D81" s="11">
        <f t="shared" si="6"/>
        <v>1.0807814064159069</v>
      </c>
      <c r="E81" s="11">
        <f t="shared" si="6"/>
        <v>-3.6579831160020828</v>
      </c>
      <c r="F81" s="11">
        <f t="shared" si="6"/>
        <v>-0.15542356040422423</v>
      </c>
      <c r="G81" s="11">
        <f t="shared" si="6"/>
        <v>0.98593063725769503</v>
      </c>
      <c r="H81" s="11">
        <f t="shared" si="6"/>
        <v>-0.18075016217897127</v>
      </c>
      <c r="I81" s="11">
        <f t="shared" si="6"/>
        <v>-0.95751334639218888</v>
      </c>
      <c r="J81" s="11">
        <f t="shared" si="6"/>
        <v>2.6761794558439962</v>
      </c>
      <c r="K81" s="11">
        <f t="shared" si="6"/>
        <v>-2.7230041000788159</v>
      </c>
      <c r="L81" s="11">
        <f t="shared" si="6"/>
        <v>-1.8803509868879922</v>
      </c>
      <c r="M81" s="11">
        <f t="shared" si="6"/>
        <v>1.0674531246919825</v>
      </c>
      <c r="N81" s="11">
        <f t="shared" si="6"/>
        <v>3.1483888843446146</v>
      </c>
      <c r="O81" s="11">
        <f t="shared" si="6"/>
        <v>3.4476814683874465E-2</v>
      </c>
      <c r="Q81" s="11">
        <f t="shared" si="7"/>
        <v>4.7143307595427535</v>
      </c>
      <c r="R81" s="11">
        <f t="shared" si="7"/>
        <v>0.65943142056411508</v>
      </c>
      <c r="S81" s="11">
        <f t="shared" si="7"/>
        <v>2.8875569418342057</v>
      </c>
      <c r="T81" s="11">
        <f t="shared" si="7"/>
        <v>2.3440702591294813</v>
      </c>
      <c r="V81" s="11">
        <f t="shared" si="8"/>
        <v>-2.5211419346496169</v>
      </c>
      <c r="W81" s="11">
        <f t="shared" si="8"/>
        <v>-11.414328772951235</v>
      </c>
      <c r="X81" s="11">
        <f t="shared" si="8"/>
        <v>4.3012410441927207</v>
      </c>
      <c r="Y81" s="11">
        <f t="shared" si="8"/>
        <v>4.4601824203571496</v>
      </c>
      <c r="Z81" s="11">
        <f t="shared" si="8"/>
        <v>47.685271887658139</v>
      </c>
      <c r="AA81" s="11">
        <f t="shared" si="8"/>
        <v>3.4090688895297578</v>
      </c>
      <c r="AC81" s="15">
        <f>B81*'Table A8'!AC29</f>
        <v>0.25252868990139693</v>
      </c>
      <c r="AD81" s="15">
        <f>C81*'Table A8'!AD29</f>
        <v>-1.0476475344973133</v>
      </c>
      <c r="AE81" s="15">
        <f>D81*'Table A8'!AE29</f>
        <v>0.23679920614572517</v>
      </c>
      <c r="AF81" s="15">
        <f>E81*'Table A8'!AF29</f>
        <v>-2.1267513836436107</v>
      </c>
      <c r="AG81" s="15">
        <f>F81*'Table A8'!AG29</f>
        <v>-6.5044760029167842E-2</v>
      </c>
      <c r="AH81" s="15">
        <f>G81*'Table A8'!AH29</f>
        <v>0.6255729893400076</v>
      </c>
      <c r="AI81" s="15">
        <f>H81*'Table A8'!AI29</f>
        <v>-6.756441062249946E-2</v>
      </c>
      <c r="AJ81" s="15">
        <f>I81*'Table A8'!AJ29</f>
        <v>-0.17560794772832744</v>
      </c>
      <c r="AK81" s="15">
        <f>J81*'Table A8'!AK29</f>
        <v>0.82988324925722334</v>
      </c>
      <c r="AL81" s="15">
        <f>K81*'Table A8'!AL29</f>
        <v>-0.78259137836265169</v>
      </c>
      <c r="AM81" s="15">
        <f>L81*'Table A8'!AM29</f>
        <v>-0.60265249129760146</v>
      </c>
      <c r="AN81" s="15">
        <f>M81*'Table A8'!AN29</f>
        <v>0.31148282178512043</v>
      </c>
      <c r="AO81" s="15">
        <f>N81*'Table A8'!AO29</f>
        <v>0.97537087636996145</v>
      </c>
      <c r="AP81" s="15">
        <f>O81*'Table A8'!AP29</f>
        <v>1.1208412453727586E-2</v>
      </c>
      <c r="AR81" s="15">
        <f>Q81*'Table A8'!AR29</f>
        <v>1.4817141577242876</v>
      </c>
      <c r="AS81" s="15">
        <f>R81*'Table A8'!AS29</f>
        <v>0.2894903936276465</v>
      </c>
      <c r="AT81" s="15">
        <f>S81*'Table A8'!AT29</f>
        <v>1.0701286026437569</v>
      </c>
      <c r="AU81" s="15">
        <f>T81*'Table A8'!AU29</f>
        <v>0.89637246709111351</v>
      </c>
      <c r="AW81" s="15">
        <f>V81*'Table A8'!AW29</f>
        <v>-0.868785510680258</v>
      </c>
      <c r="AX81" s="15">
        <f>W81*'Table A8'!AX29</f>
        <v>-0.57870646878862719</v>
      </c>
      <c r="AY81" s="15">
        <f>X81*'Table A8'!AY29</f>
        <v>2.3596608368441263</v>
      </c>
      <c r="AZ81" s="15">
        <f>Y81*'Table A8'!AZ29</f>
        <v>2.6787855616665039</v>
      </c>
      <c r="BA81" s="15">
        <f>Z81*'Table A8'!BA29</f>
        <v>11.563678432757101</v>
      </c>
      <c r="BB81" s="15">
        <f>AA81*'Table A8'!BB29</f>
        <v>1.0984019962064882</v>
      </c>
      <c r="BD81" s="11">
        <f t="shared" si="9"/>
        <v>-0.3743559847299292</v>
      </c>
      <c r="BE81" s="11">
        <f t="shared" si="9"/>
        <v>3.8414337959487135</v>
      </c>
      <c r="BF81" s="11">
        <f t="shared" si="9"/>
        <v>1.8416753310865432</v>
      </c>
      <c r="BG81" s="11">
        <f t="shared" si="9"/>
        <v>4.1151557961981098</v>
      </c>
      <c r="BH81" s="11">
        <f t="shared" si="9"/>
        <v>2.3718105832128673</v>
      </c>
      <c r="BI81" s="11">
        <f t="shared" si="9"/>
        <v>1.2754910789126741</v>
      </c>
      <c r="BJ81" s="11">
        <f t="shared" si="9"/>
        <v>4.5715098199934383</v>
      </c>
      <c r="BK81" s="11">
        <f t="shared" si="9"/>
        <v>5.5655559561918207E-2</v>
      </c>
      <c r="BL81" s="11">
        <f t="shared" si="9"/>
        <v>2.6655901306476482</v>
      </c>
      <c r="BM81" s="11">
        <f t="shared" si="9"/>
        <v>6.8776357240232384</v>
      </c>
      <c r="BN81" s="11">
        <f t="shared" si="9"/>
        <v>1.8605548866550821</v>
      </c>
      <c r="BO81" s="11">
        <f t="shared" si="9"/>
        <v>-2.7104474064460331</v>
      </c>
      <c r="BP81" s="11">
        <f t="shared" si="9"/>
        <v>-1.8470573767457175</v>
      </c>
      <c r="BQ81" s="11">
        <f t="shared" si="9"/>
        <v>1.4172516401880428</v>
      </c>
      <c r="BS81" s="11">
        <f t="shared" si="10"/>
        <v>2.1116972379556138</v>
      </c>
      <c r="BT81" s="11">
        <f t="shared" si="10"/>
        <v>6.7320835998256552</v>
      </c>
      <c r="BU81" s="11">
        <f t="shared" si="10"/>
        <v>4.7421240540923506</v>
      </c>
      <c r="BV81" s="11">
        <f t="shared" si="10"/>
        <v>5.0982216307536348</v>
      </c>
      <c r="BX81" s="11">
        <f t="shared" si="11"/>
        <v>4.4931436461299414</v>
      </c>
      <c r="BY81" s="11">
        <f t="shared" si="11"/>
        <v>13.461976347107504</v>
      </c>
      <c r="BZ81" s="11">
        <f t="shared" si="11"/>
        <v>-3.2615599964225548</v>
      </c>
      <c r="CA81" s="11">
        <f t="shared" si="11"/>
        <v>-3.0192929728260314</v>
      </c>
      <c r="CB81" s="11">
        <f t="shared" si="11"/>
        <v>-46.346563809412181</v>
      </c>
      <c r="CC81" s="11">
        <f t="shared" si="11"/>
        <v>-1.7168710093258364</v>
      </c>
    </row>
    <row r="82" spans="1:81" x14ac:dyDescent="0.25">
      <c r="A82" s="13">
        <v>1994</v>
      </c>
      <c r="B82" s="11">
        <f t="shared" si="6"/>
        <v>1.2131771532607651</v>
      </c>
      <c r="C82" s="11">
        <f t="shared" si="6"/>
        <v>-3.4988126547710565</v>
      </c>
      <c r="D82" s="11">
        <f t="shared" si="6"/>
        <v>1.9313803988605298</v>
      </c>
      <c r="E82" s="11">
        <f t="shared" si="6"/>
        <v>-2.7955249478402866</v>
      </c>
      <c r="F82" s="11">
        <f t="shared" si="6"/>
        <v>-0.53832545166295942</v>
      </c>
      <c r="G82" s="11">
        <f t="shared" si="6"/>
        <v>2.5661634779874194</v>
      </c>
      <c r="H82" s="11">
        <f t="shared" si="6"/>
        <v>-0.12671978524096905</v>
      </c>
      <c r="I82" s="11">
        <f t="shared" si="6"/>
        <v>-0.42602553317695085</v>
      </c>
      <c r="J82" s="11">
        <f t="shared" si="6"/>
        <v>2.9181632343197195</v>
      </c>
      <c r="K82" s="11">
        <f t="shared" si="6"/>
        <v>-2.7992321480104718</v>
      </c>
      <c r="L82" s="11">
        <f t="shared" si="6"/>
        <v>-1.8367943777111317</v>
      </c>
      <c r="M82" s="11">
        <f t="shared" si="6"/>
        <v>-0.37300588941087487</v>
      </c>
      <c r="N82" s="11">
        <f t="shared" si="6"/>
        <v>3.3206865993002843</v>
      </c>
      <c r="O82" s="11">
        <f t="shared" si="6"/>
        <v>0.14639399815790341</v>
      </c>
      <c r="Q82" s="11">
        <f t="shared" si="7"/>
        <v>4.5020516140875246</v>
      </c>
      <c r="R82" s="11">
        <f t="shared" si="7"/>
        <v>1.5114439348681621</v>
      </c>
      <c r="S82" s="11">
        <f t="shared" si="7"/>
        <v>2.7006917256426983</v>
      </c>
      <c r="T82" s="11">
        <f t="shared" si="7"/>
        <v>2.4832776582471476</v>
      </c>
      <c r="V82" s="11">
        <f t="shared" si="8"/>
        <v>-2.683438445258882</v>
      </c>
      <c r="W82" s="11">
        <f t="shared" si="8"/>
        <v>12.707090730170298</v>
      </c>
      <c r="X82" s="11">
        <f t="shared" si="8"/>
        <v>-0.30603594302120846</v>
      </c>
      <c r="Y82" s="11">
        <f t="shared" si="8"/>
        <v>-0.33065689078006277</v>
      </c>
      <c r="Z82" s="11">
        <f t="shared" si="8"/>
        <v>6.1379868116562406</v>
      </c>
      <c r="AA82" s="11">
        <f t="shared" si="8"/>
        <v>2.3884727989664536</v>
      </c>
      <c r="AC82" s="15">
        <f>B82*'Table A8'!AC30</f>
        <v>0.48903171047941446</v>
      </c>
      <c r="AD82" s="15">
        <f>C82*'Table A8'!AD30</f>
        <v>-0.96882122410610572</v>
      </c>
      <c r="AE82" s="15">
        <f>D82*'Table A8'!AE30</f>
        <v>0.44672828625644045</v>
      </c>
      <c r="AF82" s="15">
        <f>E82*'Table A8'!AF30</f>
        <v>-1.6717239188084914</v>
      </c>
      <c r="AG82" s="15">
        <f>F82*'Table A8'!AG30</f>
        <v>-0.24116980234500579</v>
      </c>
      <c r="AH82" s="15">
        <f>G82*'Table A8'!AH30</f>
        <v>1.698286989732074</v>
      </c>
      <c r="AI82" s="15">
        <f>H82*'Table A8'!AI30</f>
        <v>-4.9496748115122502E-2</v>
      </c>
      <c r="AJ82" s="15">
        <f>I82*'Table A8'!AJ30</f>
        <v>-8.2904568756234628E-2</v>
      </c>
      <c r="AK82" s="15">
        <f>J82*'Table A8'!AK30</f>
        <v>0.95190484703509259</v>
      </c>
      <c r="AL82" s="15">
        <f>K82*'Table A8'!AL30</f>
        <v>-0.84760749441757077</v>
      </c>
      <c r="AM82" s="15">
        <f>L82*'Table A8'!AM30</f>
        <v>-0.63608189300136497</v>
      </c>
      <c r="AN82" s="15">
        <f>M82*'Table A8'!AN30</f>
        <v>-0.11951108696724431</v>
      </c>
      <c r="AO82" s="15">
        <f>N82*'Table A8'!AO30</f>
        <v>1.0596310938367208</v>
      </c>
      <c r="AP82" s="15">
        <f>O82*'Table A8'!AP30</f>
        <v>5.0608405163187209E-2</v>
      </c>
      <c r="AR82" s="15">
        <f>Q82*'Table A8'!AR30</f>
        <v>1.5117889320105906</v>
      </c>
      <c r="AS82" s="15">
        <f>R82*'Table A8'!AS30</f>
        <v>0.68543982446271157</v>
      </c>
      <c r="AT82" s="15">
        <f>S82*'Table A8'!AT30</f>
        <v>1.0484085278944955</v>
      </c>
      <c r="AU82" s="15">
        <f>T82*'Table A8'!AU30</f>
        <v>0.99852594638117809</v>
      </c>
      <c r="AW82" s="15">
        <f>V82*'Table A8'!AW30</f>
        <v>-0.96093930724720555</v>
      </c>
      <c r="AX82" s="15">
        <f>W82*'Table A8'!AX30</f>
        <v>0.68110006313712779</v>
      </c>
      <c r="AY82" s="15">
        <f>X82*'Table A8'!AY30</f>
        <v>-0.1726042718639616</v>
      </c>
      <c r="AZ82" s="15">
        <f>Y82*'Table A8'!AZ30</f>
        <v>-0.20332092214066061</v>
      </c>
      <c r="BA82" s="15">
        <f>Z82*'Table A8'!BA30</f>
        <v>1.556593455436023</v>
      </c>
      <c r="BB82" s="15">
        <f>AA82*'Table A8'!BB30</f>
        <v>0.8056318750913849</v>
      </c>
      <c r="BD82" s="11">
        <f t="shared" si="9"/>
        <v>1.2750760789318856</v>
      </c>
      <c r="BE82" s="11">
        <f t="shared" si="9"/>
        <v>5.4331089390841525</v>
      </c>
      <c r="BF82" s="11">
        <f t="shared" si="9"/>
        <v>1.9802572119099398</v>
      </c>
      <c r="BG82" s="11">
        <f t="shared" si="9"/>
        <v>3.7538577345944386</v>
      </c>
      <c r="BH82" s="11">
        <f t="shared" si="9"/>
        <v>5.600817414386337</v>
      </c>
      <c r="BI82" s="11">
        <f t="shared" si="9"/>
        <v>2.4587133827377698</v>
      </c>
      <c r="BJ82" s="11">
        <f t="shared" si="9"/>
        <v>7.3486184671823347</v>
      </c>
      <c r="BK82" s="11">
        <f t="shared" si="9"/>
        <v>2.9103297587154513</v>
      </c>
      <c r="BL82" s="11">
        <f t="shared" si="9"/>
        <v>8.5204635651230713</v>
      </c>
      <c r="BM82" s="11">
        <f t="shared" si="9"/>
        <v>12.90168255109195</v>
      </c>
      <c r="BN82" s="11">
        <f t="shared" si="9"/>
        <v>7.3726414927415691</v>
      </c>
      <c r="BO82" s="11">
        <f t="shared" si="9"/>
        <v>3.2013163008670151</v>
      </c>
      <c r="BP82" s="11">
        <f t="shared" si="9"/>
        <v>1.9225882402254064</v>
      </c>
      <c r="BQ82" s="11">
        <f t="shared" si="9"/>
        <v>4.4577226897361379</v>
      </c>
      <c r="BS82" s="11">
        <f t="shared" si="10"/>
        <v>-0.12381105122981093</v>
      </c>
      <c r="BT82" s="11">
        <f t="shared" si="10"/>
        <v>3.4435682023376142</v>
      </c>
      <c r="BU82" s="11">
        <f t="shared" si="10"/>
        <v>2.4959830635240832</v>
      </c>
      <c r="BV82" s="11">
        <f t="shared" si="10"/>
        <v>2.5149686878400601</v>
      </c>
      <c r="BX82" s="11">
        <f t="shared" si="11"/>
        <v>7.6285953864083069</v>
      </c>
      <c r="BY82" s="11">
        <f t="shared" si="11"/>
        <v>-7.6791539580802954</v>
      </c>
      <c r="BZ82" s="11">
        <f t="shared" si="11"/>
        <v>4.9332905440738113</v>
      </c>
      <c r="CA82" s="11">
        <f t="shared" si="11"/>
        <v>4.7801523731678701</v>
      </c>
      <c r="CB82" s="11">
        <f t="shared" si="11"/>
        <v>-1.7583577798380685</v>
      </c>
      <c r="CC82" s="11">
        <f t="shared" si="11"/>
        <v>2.4305984890288643</v>
      </c>
    </row>
    <row r="83" spans="1:81" x14ac:dyDescent="0.25">
      <c r="A83" s="13">
        <v>1995</v>
      </c>
      <c r="B83" s="11">
        <f t="shared" si="6"/>
        <v>1.2618798480150148</v>
      </c>
      <c r="C83" s="11">
        <f t="shared" si="6"/>
        <v>-1.9040803624799012</v>
      </c>
      <c r="D83" s="11">
        <f t="shared" si="6"/>
        <v>3.0237105748135802</v>
      </c>
      <c r="E83" s="11">
        <f t="shared" si="6"/>
        <v>-3.0233366381689426</v>
      </c>
      <c r="F83" s="11">
        <f t="shared" si="6"/>
        <v>-1.2078912590279214</v>
      </c>
      <c r="G83" s="11">
        <f t="shared" si="6"/>
        <v>1.3123290875167721</v>
      </c>
      <c r="H83" s="11">
        <f t="shared" si="6"/>
        <v>1.2868569034454667</v>
      </c>
      <c r="I83" s="11">
        <f t="shared" si="6"/>
        <v>0.59741795189803881</v>
      </c>
      <c r="J83" s="11">
        <f t="shared" si="6"/>
        <v>4.2474015635802829</v>
      </c>
      <c r="K83" s="11">
        <f t="shared" si="6"/>
        <v>-1.6090191090084218</v>
      </c>
      <c r="L83" s="11">
        <f t="shared" si="6"/>
        <v>-0.45452811397450887</v>
      </c>
      <c r="M83" s="11">
        <f t="shared" si="6"/>
        <v>0.42814788143395982</v>
      </c>
      <c r="N83" s="11">
        <f t="shared" si="6"/>
        <v>0.98785748510672666</v>
      </c>
      <c r="O83" s="11">
        <f t="shared" si="6"/>
        <v>0.58344223848965548</v>
      </c>
      <c r="Q83" s="11">
        <f t="shared" si="7"/>
        <v>3.1959164497951664</v>
      </c>
      <c r="R83" s="11">
        <f t="shared" si="7"/>
        <v>3.6283049674542398</v>
      </c>
      <c r="S83" s="11">
        <f t="shared" si="7"/>
        <v>3.5194756652522927</v>
      </c>
      <c r="T83" s="11">
        <f t="shared" si="7"/>
        <v>3.5284617224102863</v>
      </c>
      <c r="V83" s="11">
        <f t="shared" si="8"/>
        <v>-3.257938681499474</v>
      </c>
      <c r="W83" s="11">
        <f t="shared" si="8"/>
        <v>5.0692326604130731</v>
      </c>
      <c r="X83" s="11">
        <f t="shared" si="8"/>
        <v>4.5275678883868578</v>
      </c>
      <c r="Y83" s="11">
        <f t="shared" si="8"/>
        <v>-5.7951948661383366</v>
      </c>
      <c r="Z83" s="11">
        <f t="shared" si="8"/>
        <v>-22.931006622987375</v>
      </c>
      <c r="AA83" s="11">
        <f t="shared" si="8"/>
        <v>-1.9835366523444121E-2</v>
      </c>
      <c r="AC83" s="15">
        <f>B83*'Table A8'!AC31</f>
        <v>0.51257559426369903</v>
      </c>
      <c r="AD83" s="15">
        <f>C83*'Table A8'!AD31</f>
        <v>-0.55979962656909099</v>
      </c>
      <c r="AE83" s="15">
        <f>D83*'Table A8'!AE31</f>
        <v>0.66914715020624549</v>
      </c>
      <c r="AF83" s="15">
        <f>E83*'Table A8'!AF31</f>
        <v>-1.8602590334653502</v>
      </c>
      <c r="AG83" s="15">
        <f>F83*'Table A8'!AG31</f>
        <v>-0.55949523118173317</v>
      </c>
      <c r="AH83" s="15">
        <f>G83*'Table A8'!AH31</f>
        <v>0.88096651645000912</v>
      </c>
      <c r="AI83" s="15">
        <f>H83*'Table A8'!AI31</f>
        <v>0.50367579200855561</v>
      </c>
      <c r="AJ83" s="15">
        <f>I83*'Table A8'!AJ31</f>
        <v>0.11793030370467288</v>
      </c>
      <c r="AK83" s="15">
        <f>J83*'Table A8'!AK31</f>
        <v>1.382104468789024</v>
      </c>
      <c r="AL83" s="15">
        <f>K83*'Table A8'!AL31</f>
        <v>-0.4912335339802712</v>
      </c>
      <c r="AM83" s="15">
        <f>L83*'Table A8'!AM31</f>
        <v>-0.1585394061543087</v>
      </c>
      <c r="AN83" s="15">
        <f>M83*'Table A8'!AN31</f>
        <v>0.13683606290629355</v>
      </c>
      <c r="AO83" s="15">
        <f>N83*'Table A8'!AO31</f>
        <v>0.31166903655117228</v>
      </c>
      <c r="AP83" s="15">
        <f>O83*'Table A8'!AP31</f>
        <v>0.20391306235213461</v>
      </c>
      <c r="AR83" s="15">
        <f>Q83*'Table A8'!AR31</f>
        <v>1.0990756670845576</v>
      </c>
      <c r="AS83" s="15">
        <f>R83*'Table A8'!AS31</f>
        <v>1.6164098630008639</v>
      </c>
      <c r="AT83" s="15">
        <f>S83*'Table A8'!AT31</f>
        <v>1.3863214645428783</v>
      </c>
      <c r="AU83" s="15">
        <f>T83*'Table A8'!AU31</f>
        <v>1.4329083054708174</v>
      </c>
      <c r="AW83" s="15">
        <f>V83*'Table A8'!AW31</f>
        <v>-1.1937087329014071</v>
      </c>
      <c r="AX83" s="15">
        <f>W83*'Table A8'!AX31</f>
        <v>0.26968317753397564</v>
      </c>
      <c r="AY83" s="15">
        <f>X83*'Table A8'!AY31</f>
        <v>2.5974656975675403</v>
      </c>
      <c r="AZ83" s="15">
        <f>Y83*'Table A8'!AZ31</f>
        <v>-3.4562542181649043</v>
      </c>
      <c r="BA83" s="15">
        <f>Z83*'Table A8'!BA31</f>
        <v>-5.5928725153466212</v>
      </c>
      <c r="BB83" s="15">
        <f>AA83*'Table A8'!BB31</f>
        <v>-6.7618764478421002E-3</v>
      </c>
      <c r="BD83" s="11">
        <f t="shared" si="9"/>
        <v>-3.1222412976067981</v>
      </c>
      <c r="BE83" s="11">
        <f t="shared" si="9"/>
        <v>-1.3628407769048703</v>
      </c>
      <c r="BF83" s="11">
        <f t="shared" si="9"/>
        <v>-3.9176746048043229</v>
      </c>
      <c r="BG83" s="11">
        <f t="shared" si="9"/>
        <v>13.36279677118528</v>
      </c>
      <c r="BH83" s="11">
        <f t="shared" si="9"/>
        <v>6.206758989855774</v>
      </c>
      <c r="BI83" s="11">
        <f t="shared" si="9"/>
        <v>3.5794278486533209</v>
      </c>
      <c r="BJ83" s="11">
        <f t="shared" si="9"/>
        <v>-1.0484146127022114</v>
      </c>
      <c r="BK83" s="11">
        <f t="shared" si="9"/>
        <v>2.07410721931458</v>
      </c>
      <c r="BL83" s="11">
        <f t="shared" si="9"/>
        <v>2.521991337866202</v>
      </c>
      <c r="BM83" s="11">
        <f t="shared" si="9"/>
        <v>7.0975360032017845</v>
      </c>
      <c r="BN83" s="11">
        <f t="shared" si="9"/>
        <v>1.0893916038053686</v>
      </c>
      <c r="BO83" s="11">
        <f t="shared" si="9"/>
        <v>-0.46743289470684418</v>
      </c>
      <c r="BP83" s="11">
        <f t="shared" si="9"/>
        <v>3.3012454970715609E-2</v>
      </c>
      <c r="BQ83" s="11">
        <f t="shared" si="9"/>
        <v>0.91923932337684566</v>
      </c>
      <c r="BS83" s="11">
        <f t="shared" si="10"/>
        <v>-2.352883299791992</v>
      </c>
      <c r="BT83" s="11">
        <f t="shared" si="10"/>
        <v>-2.1327636335117601</v>
      </c>
      <c r="BU83" s="11">
        <f t="shared" si="10"/>
        <v>-1.7996382604655703</v>
      </c>
      <c r="BV83" s="11">
        <f t="shared" si="10"/>
        <v>-2.0288587575729293</v>
      </c>
      <c r="BX83" s="11">
        <f t="shared" si="11"/>
        <v>6.5968536565703406</v>
      </c>
      <c r="BY83" s="11">
        <f t="shared" si="11"/>
        <v>-1.6696297154275577</v>
      </c>
      <c r="BZ83" s="11">
        <f t="shared" si="11"/>
        <v>-1.0040989896725618</v>
      </c>
      <c r="CA83" s="11">
        <f t="shared" si="11"/>
        <v>9.1035986484106086</v>
      </c>
      <c r="CB83" s="11">
        <f t="shared" si="11"/>
        <v>26.145643684121499</v>
      </c>
      <c r="CC83" s="11">
        <f t="shared" si="11"/>
        <v>3.3761594737802816</v>
      </c>
    </row>
    <row r="84" spans="1:81" x14ac:dyDescent="0.25">
      <c r="A84" s="13">
        <v>1996</v>
      </c>
      <c r="B84" s="11">
        <f t="shared" si="6"/>
        <v>0.8916922444873191</v>
      </c>
      <c r="C84" s="11">
        <f t="shared" si="6"/>
        <v>-1.3408651597901109</v>
      </c>
      <c r="D84" s="11">
        <f t="shared" si="6"/>
        <v>1.6965534158296669</v>
      </c>
      <c r="E84" s="11">
        <f t="shared" si="6"/>
        <v>-2.9655260794230331</v>
      </c>
      <c r="F84" s="11">
        <f t="shared" si="6"/>
        <v>0.23969208507609208</v>
      </c>
      <c r="G84" s="11">
        <f t="shared" si="6"/>
        <v>-1.5492024710718337</v>
      </c>
      <c r="H84" s="11">
        <f t="shared" si="6"/>
        <v>3.8845794195016525</v>
      </c>
      <c r="I84" s="11">
        <f t="shared" si="6"/>
        <v>0.99274781839570059</v>
      </c>
      <c r="J84" s="11">
        <f t="shared" si="6"/>
        <v>4.251735272193268</v>
      </c>
      <c r="K84" s="11">
        <f t="shared" si="6"/>
        <v>-0.1688775494651456</v>
      </c>
      <c r="L84" s="11">
        <f t="shared" si="6"/>
        <v>0.43861468300522827</v>
      </c>
      <c r="M84" s="11">
        <f t="shared" si="6"/>
        <v>2.1271595610277942</v>
      </c>
      <c r="N84" s="11">
        <f t="shared" si="6"/>
        <v>1.6089274962236326</v>
      </c>
      <c r="O84" s="11">
        <f t="shared" si="6"/>
        <v>1.1736824643346613</v>
      </c>
      <c r="Q84" s="11">
        <f t="shared" si="7"/>
        <v>3.7498677856530769</v>
      </c>
      <c r="R84" s="11">
        <f t="shared" si="7"/>
        <v>3.3099240163144148</v>
      </c>
      <c r="S84" s="11">
        <f t="shared" si="7"/>
        <v>3.9581020400992553</v>
      </c>
      <c r="T84" s="11">
        <f t="shared" si="7"/>
        <v>3.7508545606666339</v>
      </c>
      <c r="V84" s="11">
        <f t="shared" si="8"/>
        <v>4.0801924072984548</v>
      </c>
      <c r="W84" s="11">
        <f t="shared" si="8"/>
        <v>-10.256367775549979</v>
      </c>
      <c r="X84" s="11">
        <f t="shared" si="8"/>
        <v>8.7815725939668976</v>
      </c>
      <c r="Y84" s="11">
        <f t="shared" si="8"/>
        <v>1.4435292970458984</v>
      </c>
      <c r="Z84" s="11">
        <f t="shared" si="8"/>
        <v>-16.991913305648886</v>
      </c>
      <c r="AA84" s="11">
        <f t="shared" si="8"/>
        <v>1.7696096859334018</v>
      </c>
      <c r="AC84" s="15">
        <f>B84*'Table A8'!AC32</f>
        <v>0.36639634325983944</v>
      </c>
      <c r="AD84" s="15">
        <f>C84*'Table A8'!AD32</f>
        <v>-0.42545651520140221</v>
      </c>
      <c r="AE84" s="15">
        <f>D84*'Table A8'!AE32</f>
        <v>0.38070658651217731</v>
      </c>
      <c r="AF84" s="15">
        <f>E84*'Table A8'!AF32</f>
        <v>-1.8531572470314535</v>
      </c>
      <c r="AG84" s="15">
        <f>F84*'Table A8'!AG32</f>
        <v>0.11294291048785457</v>
      </c>
      <c r="AH84" s="15">
        <f>G84*'Table A8'!AH32</f>
        <v>-1.0364164531470568</v>
      </c>
      <c r="AI84" s="15">
        <f>H84*'Table A8'!AI32</f>
        <v>1.5041091512310398</v>
      </c>
      <c r="AJ84" s="15">
        <f>I84*'Table A8'!AJ32</f>
        <v>0.20122998278880849</v>
      </c>
      <c r="AK84" s="15">
        <f>J84*'Table A8'!AK32</f>
        <v>1.3452490401219501</v>
      </c>
      <c r="AL84" s="15">
        <f>K84*'Table A8'!AL32</f>
        <v>-5.1997397480318321E-2</v>
      </c>
      <c r="AM84" s="15">
        <f>L84*'Table A8'!AM32</f>
        <v>0.15390989226653459</v>
      </c>
      <c r="AN84" s="15">
        <f>M84*'Table A8'!AN32</f>
        <v>0.67430958084581072</v>
      </c>
      <c r="AO84" s="15">
        <f>N84*'Table A8'!AO32</f>
        <v>0.51067358730138102</v>
      </c>
      <c r="AP84" s="15">
        <f>O84*'Table A8'!AP32</f>
        <v>0.41407517341726852</v>
      </c>
      <c r="AR84" s="15">
        <f>Q84*'Table A8'!AR32</f>
        <v>1.2997041745073565</v>
      </c>
      <c r="AS84" s="15">
        <f>R84*'Table A8'!AS32</f>
        <v>1.4778810732843863</v>
      </c>
      <c r="AT84" s="15">
        <f>S84*'Table A8'!AT32</f>
        <v>1.59313607113995</v>
      </c>
      <c r="AU84" s="15">
        <f>T84*'Table A8'!AU32</f>
        <v>1.5423513953461199</v>
      </c>
      <c r="AW84" s="15">
        <f>V84*'Table A8'!AW32</f>
        <v>1.5133433638669969</v>
      </c>
      <c r="AX84" s="15">
        <f>W84*'Table A8'!AX32</f>
        <v>-0.54769003921436887</v>
      </c>
      <c r="AY84" s="15">
        <f>X84*'Table A8'!AY32</f>
        <v>5.0783834310910576</v>
      </c>
      <c r="AZ84" s="15">
        <f>Y84*'Table A8'!AZ32</f>
        <v>0.84807346201446532</v>
      </c>
      <c r="BA84" s="15">
        <f>Z84*'Table A8'!BA32</f>
        <v>-3.9846036701746645</v>
      </c>
      <c r="BB84" s="15">
        <f>AA84*'Table A8'!BB32</f>
        <v>0.60467562968344346</v>
      </c>
      <c r="BD84" s="11">
        <f t="shared" si="9"/>
        <v>0.76739439713478197</v>
      </c>
      <c r="BE84" s="11">
        <f t="shared" si="9"/>
        <v>-0.44763082309586577</v>
      </c>
      <c r="BF84" s="11">
        <f t="shared" si="9"/>
        <v>-3.6587035267082313</v>
      </c>
      <c r="BG84" s="11">
        <f t="shared" si="9"/>
        <v>-5.121768260071299</v>
      </c>
      <c r="BH84" s="11">
        <f t="shared" si="9"/>
        <v>0.34161272787904323</v>
      </c>
      <c r="BI84" s="11">
        <f t="shared" si="9"/>
        <v>2.1908301234486047</v>
      </c>
      <c r="BJ84" s="11">
        <f t="shared" si="9"/>
        <v>-6.150510443696211</v>
      </c>
      <c r="BK84" s="11">
        <f t="shared" si="9"/>
        <v>-0.97444285770026418</v>
      </c>
      <c r="BL84" s="11">
        <f t="shared" si="9"/>
        <v>0.64010134586783662</v>
      </c>
      <c r="BM84" s="11">
        <f t="shared" si="9"/>
        <v>3.6649291884963962</v>
      </c>
      <c r="BN84" s="11">
        <f t="shared" si="9"/>
        <v>-2.0428519111267716</v>
      </c>
      <c r="BO84" s="11">
        <f t="shared" si="9"/>
        <v>4.191532490376443</v>
      </c>
      <c r="BP84" s="11">
        <f t="shared" si="9"/>
        <v>0.87702695014716736</v>
      </c>
      <c r="BQ84" s="11">
        <f t="shared" si="9"/>
        <v>-0.39449821983130168</v>
      </c>
      <c r="BS84" s="11">
        <f t="shared" si="10"/>
        <v>-1.9198383411904087</v>
      </c>
      <c r="BT84" s="11">
        <f t="shared" si="10"/>
        <v>-0.90223056529556978</v>
      </c>
      <c r="BU84" s="11">
        <f t="shared" si="10"/>
        <v>-1.3234633765641288</v>
      </c>
      <c r="BV84" s="11">
        <f t="shared" si="10"/>
        <v>-1.2954417213410918</v>
      </c>
      <c r="BX84" s="11">
        <f t="shared" si="11"/>
        <v>-8.237005673859224E-2</v>
      </c>
      <c r="BY84" s="11">
        <f t="shared" si="11"/>
        <v>14.283757689343975</v>
      </c>
      <c r="BZ84" s="11">
        <f t="shared" si="11"/>
        <v>-4.9425184756879368</v>
      </c>
      <c r="CA84" s="11">
        <f t="shared" si="11"/>
        <v>2.1498879280638139</v>
      </c>
      <c r="CB84" s="11">
        <f t="shared" si="11"/>
        <v>20.523710102579628</v>
      </c>
      <c r="CC84" s="11">
        <f t="shared" si="11"/>
        <v>2.1089928175822359</v>
      </c>
    </row>
    <row r="85" spans="1:81" x14ac:dyDescent="0.25">
      <c r="A85" s="13">
        <v>1997</v>
      </c>
      <c r="B85" s="11">
        <f t="shared" si="6"/>
        <v>0.57276907433245516</v>
      </c>
      <c r="C85" s="11">
        <f t="shared" si="6"/>
        <v>-2.6495041389239047</v>
      </c>
      <c r="D85" s="11">
        <f t="shared" si="6"/>
        <v>1.6770031142976032</v>
      </c>
      <c r="E85" s="11">
        <f t="shared" si="6"/>
        <v>-5.1754811556488809</v>
      </c>
      <c r="F85" s="11">
        <f t="shared" si="6"/>
        <v>-1.9390120701683327</v>
      </c>
      <c r="G85" s="11">
        <f t="shared" si="6"/>
        <v>-1.013018892389437</v>
      </c>
      <c r="H85" s="11">
        <f t="shared" si="6"/>
        <v>1.7055073582508775</v>
      </c>
      <c r="I85" s="11">
        <f t="shared" si="6"/>
        <v>1.0632547463327844</v>
      </c>
      <c r="J85" s="11">
        <f t="shared" si="6"/>
        <v>-0.13159778755129473</v>
      </c>
      <c r="K85" s="11">
        <f t="shared" si="6"/>
        <v>0.40265589281332115</v>
      </c>
      <c r="L85" s="11">
        <f t="shared" si="6"/>
        <v>2.1179392614603056</v>
      </c>
      <c r="M85" s="11">
        <f t="shared" si="6"/>
        <v>3.3564203900664036</v>
      </c>
      <c r="N85" s="11">
        <f t="shared" si="6"/>
        <v>4.0566593364918049</v>
      </c>
      <c r="O85" s="11">
        <f t="shared" si="6"/>
        <v>0.74130572817257379</v>
      </c>
      <c r="Q85" s="11">
        <f t="shared" si="7"/>
        <v>6.6836148868070735</v>
      </c>
      <c r="R85" s="11">
        <f t="shared" si="7"/>
        <v>4.1411096157321605</v>
      </c>
      <c r="S85" s="11">
        <f t="shared" si="7"/>
        <v>4.5767987543592072</v>
      </c>
      <c r="T85" s="11">
        <f t="shared" si="7"/>
        <v>4.6001585429906813</v>
      </c>
      <c r="V85" s="11">
        <f t="shared" si="8"/>
        <v>12.652230048569798</v>
      </c>
      <c r="W85" s="11">
        <f t="shared" si="8"/>
        <v>1.0419021971628066</v>
      </c>
      <c r="X85" s="11">
        <f t="shared" si="8"/>
        <v>1.4893997274256146</v>
      </c>
      <c r="Y85" s="11">
        <f t="shared" si="8"/>
        <v>3.3769758130079404</v>
      </c>
      <c r="Z85" s="11">
        <f t="shared" si="8"/>
        <v>-15.855479028112708</v>
      </c>
      <c r="AA85" s="11">
        <f t="shared" si="8"/>
        <v>2.464032264737952</v>
      </c>
      <c r="AC85" s="15">
        <f>B85*'Table A8'!AC33</f>
        <v>0.23838648873716783</v>
      </c>
      <c r="AD85" s="15">
        <f>C85*'Table A8'!AD33</f>
        <v>-0.84943102693900385</v>
      </c>
      <c r="AE85" s="15">
        <f>D85*'Table A8'!AE33</f>
        <v>0.39879134057997007</v>
      </c>
      <c r="AF85" s="15">
        <f>E85*'Table A8'!AF33</f>
        <v>-3.2590004837121</v>
      </c>
      <c r="AG85" s="15">
        <f>F85*'Table A8'!AG33</f>
        <v>-0.92878678161063133</v>
      </c>
      <c r="AH85" s="15">
        <f>G85*'Table A8'!AH33</f>
        <v>-0.65532192148672685</v>
      </c>
      <c r="AI85" s="15">
        <f>H85*'Table A8'!AI33</f>
        <v>0.64587563656960734</v>
      </c>
      <c r="AJ85" s="15">
        <f>I85*'Table A8'!AJ33</f>
        <v>0.21594703898018847</v>
      </c>
      <c r="AK85" s="15">
        <f>J85*'Table A8'!AK33</f>
        <v>-4.0913752149697523E-2</v>
      </c>
      <c r="AL85" s="15">
        <f>K85*'Table A8'!AL33</f>
        <v>0.12297110966518827</v>
      </c>
      <c r="AM85" s="15">
        <f>L85*'Table A8'!AM33</f>
        <v>0.75102126211382447</v>
      </c>
      <c r="AN85" s="15">
        <f>M85*'Table A8'!AN33</f>
        <v>1.0646565477290633</v>
      </c>
      <c r="AO85" s="15">
        <f>N85*'Table A8'!AO33</f>
        <v>1.2754136953930235</v>
      </c>
      <c r="AP85" s="15">
        <f>O85*'Table A8'!AP33</f>
        <v>0.26249635834590834</v>
      </c>
      <c r="AR85" s="15">
        <f>Q85*'Table A8'!AR33</f>
        <v>2.3045104129710787</v>
      </c>
      <c r="AS85" s="15">
        <f>R85*'Table A8'!AS33</f>
        <v>1.8254011186147363</v>
      </c>
      <c r="AT85" s="15">
        <f>S85*'Table A8'!AT33</f>
        <v>1.8417038187541448</v>
      </c>
      <c r="AU85" s="15">
        <f>T85*'Table A8'!AU33</f>
        <v>1.8814648440831887</v>
      </c>
      <c r="AW85" s="15">
        <f>V85*'Table A8'!AW33</f>
        <v>4.6307161977765459</v>
      </c>
      <c r="AX85" s="15">
        <f>W85*'Table A8'!AX33</f>
        <v>5.5637577328493878E-2</v>
      </c>
      <c r="AY85" s="15">
        <f>X85*'Table A8'!AY33</f>
        <v>0.84180872594095724</v>
      </c>
      <c r="AZ85" s="15">
        <f>Y85*'Table A8'!AZ33</f>
        <v>1.9539182054063944</v>
      </c>
      <c r="BA85" s="15">
        <f>Z85*'Table A8'!BA33</f>
        <v>-3.6372468890490559</v>
      </c>
      <c r="BB85" s="15">
        <f>AA85*'Table A8'!BB33</f>
        <v>0.8328429054814277</v>
      </c>
      <c r="BD85" s="11">
        <f t="shared" si="9"/>
        <v>1.3890561058469835</v>
      </c>
      <c r="BE85" s="11">
        <f t="shared" si="9"/>
        <v>1.1971309479495307</v>
      </c>
      <c r="BF85" s="11">
        <f t="shared" si="9"/>
        <v>-1.9062069293207866</v>
      </c>
      <c r="BG85" s="11">
        <f t="shared" si="9"/>
        <v>8.1134909404408102</v>
      </c>
      <c r="BH85" s="11">
        <f t="shared" si="9"/>
        <v>4.8573353764753291</v>
      </c>
      <c r="BI85" s="11">
        <f t="shared" si="9"/>
        <v>3.9928285184553407</v>
      </c>
      <c r="BJ85" s="11">
        <f t="shared" si="9"/>
        <v>-0.24549665060147058</v>
      </c>
      <c r="BK85" s="11">
        <f t="shared" si="9"/>
        <v>1.1183207968080615</v>
      </c>
      <c r="BL85" s="11">
        <f t="shared" si="9"/>
        <v>2.9042252637174797</v>
      </c>
      <c r="BM85" s="11">
        <f t="shared" si="9"/>
        <v>1.8858066374660438</v>
      </c>
      <c r="BN85" s="11">
        <f t="shared" si="9"/>
        <v>-2.601421266918631</v>
      </c>
      <c r="BO85" s="11">
        <f t="shared" si="9"/>
        <v>1.0807366851296141</v>
      </c>
      <c r="BP85" s="11">
        <f t="shared" si="9"/>
        <v>-1.8941249971026444</v>
      </c>
      <c r="BQ85" s="11">
        <f t="shared" si="9"/>
        <v>0.98234420858901372</v>
      </c>
      <c r="BS85" s="11">
        <f t="shared" si="10"/>
        <v>-5.6014597124892509</v>
      </c>
      <c r="BT85" s="11">
        <f t="shared" si="10"/>
        <v>-2.2629516506737715</v>
      </c>
      <c r="BU85" s="11">
        <f t="shared" si="10"/>
        <v>-2.5343865384335151</v>
      </c>
      <c r="BV85" s="11">
        <f t="shared" si="10"/>
        <v>-2.7606169810482171</v>
      </c>
      <c r="BX85" s="11">
        <f t="shared" si="11"/>
        <v>-7.4747554429084442</v>
      </c>
      <c r="BY85" s="11">
        <f t="shared" si="11"/>
        <v>4.1623991306468584</v>
      </c>
      <c r="BZ85" s="11">
        <f t="shared" si="11"/>
        <v>-0.81567244369384773</v>
      </c>
      <c r="CA85" s="11">
        <f t="shared" si="11"/>
        <v>0.80875285981174794</v>
      </c>
      <c r="CB85" s="11">
        <f t="shared" si="11"/>
        <v>20.163479277247774</v>
      </c>
      <c r="CC85" s="11">
        <f t="shared" si="11"/>
        <v>2.4748986396861743</v>
      </c>
    </row>
    <row r="86" spans="1:81" x14ac:dyDescent="0.25">
      <c r="A86" s="13">
        <v>1998</v>
      </c>
      <c r="B86" s="11">
        <f t="shared" si="6"/>
        <v>2.1267560720586736</v>
      </c>
      <c r="C86" s="11">
        <f t="shared" si="6"/>
        <v>-3.0002989404557066</v>
      </c>
      <c r="D86" s="11">
        <f t="shared" si="6"/>
        <v>2.4980770887322148</v>
      </c>
      <c r="E86" s="11">
        <f t="shared" si="6"/>
        <v>-4.7003738374456141</v>
      </c>
      <c r="F86" s="11">
        <f t="shared" si="6"/>
        <v>-3.042440657934617</v>
      </c>
      <c r="G86" s="11">
        <f t="shared" si="6"/>
        <v>-1.3870963175648758</v>
      </c>
      <c r="H86" s="11">
        <f t="shared" si="6"/>
        <v>1.3604509456536855</v>
      </c>
      <c r="I86" s="11">
        <f t="shared" si="6"/>
        <v>1.5057472848435485</v>
      </c>
      <c r="J86" s="11">
        <f t="shared" si="6"/>
        <v>-1.7791596840767629</v>
      </c>
      <c r="K86" s="11">
        <f t="shared" si="6"/>
        <v>2.932416226124269</v>
      </c>
      <c r="L86" s="11">
        <f t="shared" si="6"/>
        <v>2.3331183412074425</v>
      </c>
      <c r="M86" s="11">
        <f t="shared" si="6"/>
        <v>3.701043446172144</v>
      </c>
      <c r="N86" s="11">
        <f t="shared" si="6"/>
        <v>3.9788579437820695</v>
      </c>
      <c r="O86" s="11">
        <f t="shared" si="6"/>
        <v>0.8690620419946341</v>
      </c>
      <c r="Q86" s="11">
        <f t="shared" si="7"/>
        <v>9.0834872547201932</v>
      </c>
      <c r="R86" s="11">
        <f t="shared" si="7"/>
        <v>6.4317648690510971</v>
      </c>
      <c r="S86" s="11">
        <f t="shared" si="7"/>
        <v>5.7592822486299049</v>
      </c>
      <c r="T86" s="11">
        <f t="shared" si="7"/>
        <v>6.2124283759192958</v>
      </c>
      <c r="V86" s="11">
        <f t="shared" si="8"/>
        <v>16.04369674532262</v>
      </c>
      <c r="W86" s="11">
        <f t="shared" si="8"/>
        <v>3.4592308513577565</v>
      </c>
      <c r="X86" s="11">
        <f t="shared" si="8"/>
        <v>-2.3677365449525065</v>
      </c>
      <c r="Y86" s="11">
        <f t="shared" si="8"/>
        <v>3.0583423372080185</v>
      </c>
      <c r="Z86" s="11">
        <f t="shared" si="8"/>
        <v>-39.429934333345976</v>
      </c>
      <c r="AA86" s="11">
        <f t="shared" si="8"/>
        <v>0.39852031109628655</v>
      </c>
      <c r="AC86" s="15">
        <f>B86*'Table A8'!AC34</f>
        <v>0.86176156039817453</v>
      </c>
      <c r="AD86" s="15">
        <f>C86*'Table A8'!AD34</f>
        <v>-0.86258594538101552</v>
      </c>
      <c r="AE86" s="15">
        <f>D86*'Table A8'!AE34</f>
        <v>0.5610681141292555</v>
      </c>
      <c r="AF86" s="15">
        <f>E86*'Table A8'!AF34</f>
        <v>-3.1163478542264422</v>
      </c>
      <c r="AG86" s="15">
        <f>F86*'Table A8'!AG34</f>
        <v>-1.4147349059395968</v>
      </c>
      <c r="AH86" s="15">
        <f>G86*'Table A8'!AH34</f>
        <v>-0.8523706871436163</v>
      </c>
      <c r="AI86" s="15">
        <f>H86*'Table A8'!AI34</f>
        <v>0.47751828192444357</v>
      </c>
      <c r="AJ86" s="15">
        <f>I86*'Table A8'!AJ34</f>
        <v>0.30988279122080226</v>
      </c>
      <c r="AK86" s="15">
        <f>J86*'Table A8'!AK34</f>
        <v>-0.56986484680978722</v>
      </c>
      <c r="AL86" s="15">
        <f>K86*'Table A8'!AL34</f>
        <v>0.86564926995188429</v>
      </c>
      <c r="AM86" s="15">
        <f>L86*'Table A8'!AM34</f>
        <v>0.82055772060265753</v>
      </c>
      <c r="AN86" s="15">
        <f>M86*'Table A8'!AN34</f>
        <v>1.1562059725841778</v>
      </c>
      <c r="AO86" s="15">
        <f>N86*'Table A8'!AO34</f>
        <v>1.2374248205162237</v>
      </c>
      <c r="AP86" s="15">
        <f>O86*'Table A8'!AP34</f>
        <v>0.29913115485455299</v>
      </c>
      <c r="AR86" s="15">
        <f>Q86*'Table A8'!AR34</f>
        <v>2.9748420759208636</v>
      </c>
      <c r="AS86" s="15">
        <f>R86*'Table A8'!AS34</f>
        <v>2.6325213609026141</v>
      </c>
      <c r="AT86" s="15">
        <f>S86*'Table A8'!AT34</f>
        <v>2.247271933415389</v>
      </c>
      <c r="AU86" s="15">
        <f>T86*'Table A8'!AU34</f>
        <v>2.4184983667453817</v>
      </c>
      <c r="AW86" s="15">
        <f>V86*'Table A8'!AW34</f>
        <v>5.8270706579011753</v>
      </c>
      <c r="AX86" s="15">
        <f>W86*'Table A8'!AX34</f>
        <v>0.14943877277865514</v>
      </c>
      <c r="AY86" s="15">
        <f>X86*'Table A8'!AY34</f>
        <v>-1.3121995932126791</v>
      </c>
      <c r="AZ86" s="15">
        <f>Y86*'Table A8'!AZ34</f>
        <v>1.7065550241620744</v>
      </c>
      <c r="BA86" s="15">
        <f>Z86*'Table A8'!BA34</f>
        <v>-9.5617590758364006</v>
      </c>
      <c r="BB86" s="15">
        <f>AA86*'Table A8'!BB34</f>
        <v>0.13198992703509013</v>
      </c>
      <c r="BD86" s="11">
        <f t="shared" si="9"/>
        <v>-2.8427364396656709</v>
      </c>
      <c r="BE86" s="11">
        <f t="shared" si="9"/>
        <v>-7.8289783157092678</v>
      </c>
      <c r="BF86" s="11">
        <f t="shared" si="9"/>
        <v>-4.3750540405393075</v>
      </c>
      <c r="BG86" s="11">
        <f t="shared" si="9"/>
        <v>0.93069438912165603</v>
      </c>
      <c r="BH86" s="11">
        <f t="shared" si="9"/>
        <v>3.7868483171729106</v>
      </c>
      <c r="BI86" s="11">
        <f t="shared" si="9"/>
        <v>5.0317127654455795</v>
      </c>
      <c r="BJ86" s="11">
        <f t="shared" si="9"/>
        <v>-0.46636275176944786</v>
      </c>
      <c r="BK86" s="11">
        <f t="shared" si="9"/>
        <v>3.3698579673571483</v>
      </c>
      <c r="BL86" s="11">
        <f t="shared" si="9"/>
        <v>0.24540057657300315</v>
      </c>
      <c r="BM86" s="11">
        <f t="shared" si="9"/>
        <v>-1.7579837087978247</v>
      </c>
      <c r="BN86" s="11">
        <f t="shared" si="9"/>
        <v>-1.0583737296159068</v>
      </c>
      <c r="BO86" s="11">
        <f t="shared" si="9"/>
        <v>1.1376381915613178</v>
      </c>
      <c r="BP86" s="11">
        <f t="shared" si="9"/>
        <v>-7.0935743311710038</v>
      </c>
      <c r="BQ86" s="11">
        <f t="shared" si="9"/>
        <v>-0.54408968328771068</v>
      </c>
      <c r="BS86" s="11">
        <f t="shared" si="10"/>
        <v>-13.757235039889157</v>
      </c>
      <c r="BT86" s="11">
        <f t="shared" si="10"/>
        <v>-2.4358790253132199</v>
      </c>
      <c r="BU86" s="11">
        <f t="shared" si="10"/>
        <v>-3.8060951569053167</v>
      </c>
      <c r="BV86" s="11">
        <f t="shared" si="10"/>
        <v>-4.319535516176324</v>
      </c>
      <c r="BX86" s="11">
        <f t="shared" si="11"/>
        <v>-4.9510137126101741</v>
      </c>
      <c r="BY86" s="11">
        <f t="shared" si="11"/>
        <v>11.501575418443357</v>
      </c>
      <c r="BZ86" s="11">
        <f t="shared" si="11"/>
        <v>27.435210076123191</v>
      </c>
      <c r="CA86" s="11">
        <f t="shared" si="11"/>
        <v>-5.2770247982938914</v>
      </c>
      <c r="CB86" s="11">
        <f t="shared" si="11"/>
        <v>44.755652000699115</v>
      </c>
      <c r="CC86" s="11">
        <f t="shared" si="11"/>
        <v>10.232775836347326</v>
      </c>
    </row>
    <row r="87" spans="1:81" x14ac:dyDescent="0.25">
      <c r="A87" s="13">
        <v>1999</v>
      </c>
      <c r="B87" s="11">
        <f t="shared" si="6"/>
        <v>1.5633986292655593</v>
      </c>
      <c r="C87" s="11">
        <f t="shared" si="6"/>
        <v>-3.3875683474166736</v>
      </c>
      <c r="D87" s="11">
        <f t="shared" si="6"/>
        <v>1.339797875743403</v>
      </c>
      <c r="E87" s="11">
        <f t="shared" si="6"/>
        <v>-4.5061879978691985</v>
      </c>
      <c r="F87" s="11">
        <f t="shared" si="6"/>
        <v>-3.5697640676858051</v>
      </c>
      <c r="G87" s="11">
        <f t="shared" si="6"/>
        <v>-1.2527535633963491</v>
      </c>
      <c r="H87" s="11">
        <f t="shared" si="6"/>
        <v>1.8593272075426552</v>
      </c>
      <c r="I87" s="11">
        <f t="shared" si="6"/>
        <v>0.79436493139768838</v>
      </c>
      <c r="J87" s="11">
        <f t="shared" si="6"/>
        <v>-3.5655564025299715</v>
      </c>
      <c r="K87" s="11">
        <f t="shared" si="6"/>
        <v>-2.0888487947355419</v>
      </c>
      <c r="L87" s="11">
        <f t="shared" si="6"/>
        <v>0.14450320041213419</v>
      </c>
      <c r="M87" s="11">
        <f t="shared" si="6"/>
        <v>2.7528086675849774</v>
      </c>
      <c r="N87" s="11">
        <f t="shared" si="6"/>
        <v>1.7256301836221617</v>
      </c>
      <c r="O87" s="11">
        <f t="shared" si="6"/>
        <v>-1.6641704148906034E-2</v>
      </c>
      <c r="Q87" s="11">
        <f t="shared" si="7"/>
        <v>9.0646700997027576</v>
      </c>
      <c r="R87" s="11">
        <f t="shared" si="7"/>
        <v>6.7392298122422893</v>
      </c>
      <c r="S87" s="11">
        <f t="shared" si="7"/>
        <v>4.7861541418980247</v>
      </c>
      <c r="T87" s="11">
        <f t="shared" si="7"/>
        <v>5.7109679708990218</v>
      </c>
      <c r="V87" s="11">
        <f t="shared" si="8"/>
        <v>15.600826550072961</v>
      </c>
      <c r="W87" s="11">
        <f t="shared" si="8"/>
        <v>-1.1961112070577893</v>
      </c>
      <c r="X87" s="11">
        <f t="shared" si="8"/>
        <v>-0.94682415631014094</v>
      </c>
      <c r="Y87" s="11">
        <f t="shared" si="8"/>
        <v>7.0875559038623042</v>
      </c>
      <c r="Z87" s="11">
        <f t="shared" si="8"/>
        <v>-24.558211106515991</v>
      </c>
      <c r="AA87" s="11">
        <f t="shared" si="8"/>
        <v>1.7832476295556459</v>
      </c>
      <c r="AC87" s="15">
        <f>B87*'Table A8'!AC35</f>
        <v>0.61754245855989598</v>
      </c>
      <c r="AD87" s="15">
        <f>C87*'Table A8'!AD35</f>
        <v>-0.87297636312927696</v>
      </c>
      <c r="AE87" s="15">
        <f>D87*'Table A8'!AE35</f>
        <v>0.28577888689606795</v>
      </c>
      <c r="AF87" s="15">
        <f>E87*'Table A8'!AF35</f>
        <v>-3.0272570969685275</v>
      </c>
      <c r="AG87" s="15">
        <f>F87*'Table A8'!AG35</f>
        <v>-1.5139369411055501</v>
      </c>
      <c r="AH87" s="15">
        <f>G87*'Table A8'!AH35</f>
        <v>-0.76618407937320698</v>
      </c>
      <c r="AI87" s="15">
        <f>H87*'Table A8'!AI35</f>
        <v>0.56969785639106962</v>
      </c>
      <c r="AJ87" s="15">
        <f>I87*'Table A8'!AJ35</f>
        <v>0.16554565170327828</v>
      </c>
      <c r="AK87" s="15">
        <f>J87*'Table A8'!AK35</f>
        <v>-0.97910178813473003</v>
      </c>
      <c r="AL87" s="15">
        <f>K87*'Table A8'!AL35</f>
        <v>-0.58550431716437235</v>
      </c>
      <c r="AM87" s="15">
        <f>L87*'Table A8'!AM35</f>
        <v>4.9810253182062655E-2</v>
      </c>
      <c r="AN87" s="15">
        <f>M87*'Table A8'!AN35</f>
        <v>0.83520214974528217</v>
      </c>
      <c r="AO87" s="15">
        <f>N87*'Table A8'!AO35</f>
        <v>0.5661792632464312</v>
      </c>
      <c r="AP87" s="15">
        <f>O87*'Table A8'!AP35</f>
        <v>-5.5050757324581158E-3</v>
      </c>
      <c r="AR87" s="15">
        <f>Q87*'Table A8'!AR35</f>
        <v>2.7955442587483303</v>
      </c>
      <c r="AS87" s="15">
        <f>R87*'Table A8'!AS35</f>
        <v>2.5609073286520698</v>
      </c>
      <c r="AT87" s="15">
        <f>S87*'Table A8'!AT35</f>
        <v>1.7751845712299774</v>
      </c>
      <c r="AU87" s="15">
        <f>T87*'Table A8'!AU35</f>
        <v>2.0919275677403113</v>
      </c>
      <c r="AW87" s="15">
        <f>V87*'Table A8'!AW35</f>
        <v>5.223156728964427</v>
      </c>
      <c r="AX87" s="15">
        <f>W87*'Table A8'!AX35</f>
        <v>-5.860944914583173E-2</v>
      </c>
      <c r="AY87" s="15">
        <f>X87*'Table A8'!AY35</f>
        <v>-0.5092967136792248</v>
      </c>
      <c r="AZ87" s="15">
        <f>Y87*'Table A8'!AZ35</f>
        <v>3.8754755682319075</v>
      </c>
      <c r="BA87" s="15">
        <f>Z87*'Table A8'!BA35</f>
        <v>-6.294269506600048</v>
      </c>
      <c r="BB87" s="15">
        <f>AA87*'Table A8'!BB35</f>
        <v>0.56386290046549525</v>
      </c>
      <c r="BD87" s="11">
        <f t="shared" si="9"/>
        <v>-1.7515038022964853</v>
      </c>
      <c r="BE87" s="11">
        <f t="shared" si="9"/>
        <v>-4.7137910356927186</v>
      </c>
      <c r="BF87" s="11">
        <f t="shared" si="9"/>
        <v>-0.84116406151053902</v>
      </c>
      <c r="BG87" s="11">
        <f t="shared" si="9"/>
        <v>-1.6359533054855619</v>
      </c>
      <c r="BH87" s="11">
        <f t="shared" si="9"/>
        <v>6.6213739766819195</v>
      </c>
      <c r="BI87" s="11">
        <f t="shared" si="9"/>
        <v>7.3012772869775393</v>
      </c>
      <c r="BJ87" s="11">
        <f t="shared" si="9"/>
        <v>-1.2005343641607562</v>
      </c>
      <c r="BK87" s="11">
        <f t="shared" si="9"/>
        <v>-3.9917953946491274</v>
      </c>
      <c r="BL87" s="11">
        <f t="shared" si="9"/>
        <v>8.1814323039015164</v>
      </c>
      <c r="BM87" s="11">
        <f t="shared" si="9"/>
        <v>4.6457467329142732</v>
      </c>
      <c r="BN87" s="11">
        <f t="shared" si="9"/>
        <v>-5.1662372859873766</v>
      </c>
      <c r="BO87" s="11">
        <f t="shared" si="9"/>
        <v>-1.0692952838868279</v>
      </c>
      <c r="BP87" s="11">
        <f t="shared" si="9"/>
        <v>2.3226430966463951</v>
      </c>
      <c r="BQ87" s="11">
        <f t="shared" si="9"/>
        <v>0.35066701598192096</v>
      </c>
      <c r="BS87" s="11">
        <f t="shared" si="10"/>
        <v>-8.1461400833174498</v>
      </c>
      <c r="BT87" s="11">
        <f t="shared" si="10"/>
        <v>-9.873702576712466</v>
      </c>
      <c r="BU87" s="11">
        <f t="shared" si="10"/>
        <v>-2.6492525464543335</v>
      </c>
      <c r="BV87" s="11">
        <f t="shared" si="10"/>
        <v>-5.7109679708990404</v>
      </c>
      <c r="BX87" s="11">
        <f t="shared" si="11"/>
        <v>-9.5234230132207376</v>
      </c>
      <c r="BY87" s="11">
        <f t="shared" si="11"/>
        <v>0.72176792869927076</v>
      </c>
      <c r="BZ87" s="11">
        <f t="shared" si="11"/>
        <v>-17.621843338116683</v>
      </c>
      <c r="CA87" s="11">
        <f t="shared" si="11"/>
        <v>0.62464997292837277</v>
      </c>
      <c r="CB87" s="11">
        <f t="shared" si="11"/>
        <v>33.904063573136902</v>
      </c>
      <c r="CC87" s="11">
        <f t="shared" si="11"/>
        <v>2.2705512170522737</v>
      </c>
    </row>
    <row r="88" spans="1:81" x14ac:dyDescent="0.25">
      <c r="A88" s="13">
        <v>2000</v>
      </c>
      <c r="B88" s="11">
        <f t="shared" si="6"/>
        <v>0.61857924471069869</v>
      </c>
      <c r="C88" s="11">
        <f t="shared" si="6"/>
        <v>-3.6414782283829892</v>
      </c>
      <c r="D88" s="11">
        <f t="shared" si="6"/>
        <v>0.69669144852633302</v>
      </c>
      <c r="E88" s="11">
        <f t="shared" si="6"/>
        <v>-5.1513534450108009</v>
      </c>
      <c r="F88" s="11">
        <f t="shared" si="6"/>
        <v>-2.6993710063620351</v>
      </c>
      <c r="G88" s="11">
        <f t="shared" si="6"/>
        <v>-1.0198388674462786</v>
      </c>
      <c r="H88" s="11">
        <f t="shared" si="6"/>
        <v>1.4145427310013412</v>
      </c>
      <c r="I88" s="11">
        <f t="shared" si="6"/>
        <v>-0.26408780203343557</v>
      </c>
      <c r="J88" s="11">
        <f t="shared" si="6"/>
        <v>-2.6810272710679839</v>
      </c>
      <c r="K88" s="11">
        <f t="shared" si="6"/>
        <v>-3.707987999292687</v>
      </c>
      <c r="L88" s="11">
        <f t="shared" si="6"/>
        <v>-0.62514498018421505</v>
      </c>
      <c r="M88" s="11">
        <f t="shared" si="6"/>
        <v>1.3846935685855033</v>
      </c>
      <c r="N88" s="11">
        <f t="shared" si="6"/>
        <v>0.72555936988670433</v>
      </c>
      <c r="O88" s="11">
        <f t="shared" si="6"/>
        <v>-0.48381809424923167</v>
      </c>
      <c r="Q88" s="11">
        <f t="shared" si="7"/>
        <v>6.9646252758154237</v>
      </c>
      <c r="R88" s="11">
        <f t="shared" si="7"/>
        <v>4.541556616951647</v>
      </c>
      <c r="S88" s="11">
        <f t="shared" si="7"/>
        <v>3.6352562010807548</v>
      </c>
      <c r="T88" s="11">
        <f t="shared" si="7"/>
        <v>4.1650151917483935</v>
      </c>
      <c r="V88" s="11">
        <f t="shared" si="8"/>
        <v>12.022017751317538</v>
      </c>
      <c r="W88" s="11">
        <f t="shared" si="8"/>
        <v>-1.7247313512477935</v>
      </c>
      <c r="X88" s="11">
        <f t="shared" si="8"/>
        <v>-1.1399614542020344</v>
      </c>
      <c r="Y88" s="11">
        <f t="shared" si="8"/>
        <v>6.5172358640164143</v>
      </c>
      <c r="Z88" s="11">
        <f t="shared" si="8"/>
        <v>5.5585299464765878</v>
      </c>
      <c r="AA88" s="11">
        <f t="shared" si="8"/>
        <v>2.7162616905323929</v>
      </c>
      <c r="AC88" s="15">
        <f>B88*'Table A8'!AC36</f>
        <v>0.24099847373928818</v>
      </c>
      <c r="AD88" s="15">
        <f>C88*'Table A8'!AD36</f>
        <v>-0.89034142683964101</v>
      </c>
      <c r="AE88" s="15">
        <f>D88*'Table A8'!AE36</f>
        <v>0.14101034918172983</v>
      </c>
      <c r="AF88" s="15">
        <f>E88*'Table A8'!AF36</f>
        <v>-3.0939028790734873</v>
      </c>
      <c r="AG88" s="15">
        <f>F88*'Table A8'!AG36</f>
        <v>-1.1178095337345189</v>
      </c>
      <c r="AH88" s="15">
        <f>G88*'Table A8'!AH36</f>
        <v>-0.62985248453482157</v>
      </c>
      <c r="AI88" s="15">
        <f>H88*'Table A8'!AI36</f>
        <v>0.40003268432717937</v>
      </c>
      <c r="AJ88" s="15">
        <f>I88*'Table A8'!AJ36</f>
        <v>-5.2949604307703832E-2</v>
      </c>
      <c r="AK88" s="15">
        <f>J88*'Table A8'!AK36</f>
        <v>-0.47534613516035357</v>
      </c>
      <c r="AL88" s="15">
        <f>K88*'Table A8'!AL36</f>
        <v>-1.0185843034057014</v>
      </c>
      <c r="AM88" s="15">
        <f>L88*'Table A8'!AM36</f>
        <v>-0.20629784346079094</v>
      </c>
      <c r="AN88" s="15">
        <f>M88*'Table A8'!AN36</f>
        <v>0.41319256086591416</v>
      </c>
      <c r="AO88" s="15">
        <f>N88*'Table A8'!AO36</f>
        <v>0.22252905874425219</v>
      </c>
      <c r="AP88" s="15">
        <f>O88*'Table A8'!AP36</f>
        <v>-0.15278975416390733</v>
      </c>
      <c r="AR88" s="15">
        <f>Q88*'Table A8'!AR36</f>
        <v>1.9187542634871491</v>
      </c>
      <c r="AS88" s="15">
        <f>R88*'Table A8'!AS36</f>
        <v>1.5963571508585042</v>
      </c>
      <c r="AT88" s="15">
        <f>S88*'Table A8'!AT36</f>
        <v>1.2577986455739409</v>
      </c>
      <c r="AU88" s="15">
        <f>T88*'Table A8'!AU36</f>
        <v>1.4111071469643557</v>
      </c>
      <c r="AW88" s="15">
        <f>V88*'Table A8'!AW36</f>
        <v>3.4322860680011567</v>
      </c>
      <c r="AX88" s="15">
        <f>W88*'Table A8'!AX36</f>
        <v>-0.10969291393935965</v>
      </c>
      <c r="AY88" s="15">
        <f>X88*'Table A8'!AY36</f>
        <v>-0.54775147874407759</v>
      </c>
      <c r="AZ88" s="15">
        <f>Y88*'Table A8'!AZ36</f>
        <v>3.3602868114868638</v>
      </c>
      <c r="BA88" s="15">
        <f>Z88*'Table A8'!BA36</f>
        <v>1.3384940111115624</v>
      </c>
      <c r="BB88" s="15">
        <f>AA88*'Table A8'!BB36</f>
        <v>0.77522108647794485</v>
      </c>
      <c r="BD88" s="11">
        <f t="shared" si="9"/>
        <v>-0.70722190979476651</v>
      </c>
      <c r="BE88" s="11">
        <f t="shared" si="9"/>
        <v>0.54131916175940009</v>
      </c>
      <c r="BF88" s="11">
        <f t="shared" si="9"/>
        <v>6.8049375286642266E-3</v>
      </c>
      <c r="BG88" s="11">
        <f t="shared" si="9"/>
        <v>6.2113646789917638</v>
      </c>
      <c r="BH88" s="11">
        <f t="shared" si="9"/>
        <v>6.0139490734790675</v>
      </c>
      <c r="BI88" s="11">
        <f t="shared" si="9"/>
        <v>5.1700982617838083</v>
      </c>
      <c r="BJ88" s="11">
        <f t="shared" si="9"/>
        <v>-1.3882810772416183</v>
      </c>
      <c r="BK88" s="11">
        <f t="shared" si="9"/>
        <v>2.4242623837225632</v>
      </c>
      <c r="BL88" s="11">
        <f t="shared" si="9"/>
        <v>17.832499344938135</v>
      </c>
      <c r="BM88" s="11">
        <f t="shared" si="9"/>
        <v>7.0452483228747127</v>
      </c>
      <c r="BN88" s="11">
        <f t="shared" si="9"/>
        <v>0.68432241558315188</v>
      </c>
      <c r="BO88" s="11">
        <f t="shared" si="9"/>
        <v>-3.7597843059471869</v>
      </c>
      <c r="BP88" s="11">
        <f t="shared" si="9"/>
        <v>0.97220397650661905</v>
      </c>
      <c r="BQ88" s="11">
        <f t="shared" si="9"/>
        <v>2.2268252582776595</v>
      </c>
      <c r="BS88" s="11">
        <f t="shared" si="10"/>
        <v>-7.5419744767670664</v>
      </c>
      <c r="BT88" s="11">
        <f t="shared" si="10"/>
        <v>-12.358989150402756</v>
      </c>
      <c r="BU88" s="11">
        <f t="shared" si="10"/>
        <v>0.30926568516260061</v>
      </c>
      <c r="BV88" s="11">
        <f t="shared" si="10"/>
        <v>-5.0196593450195071</v>
      </c>
      <c r="BX88" s="11">
        <f t="shared" si="11"/>
        <v>-1.1121637062976089</v>
      </c>
      <c r="BY88" s="11">
        <f t="shared" si="11"/>
        <v>-2.0634335489611977</v>
      </c>
      <c r="BZ88" s="11">
        <f t="shared" si="11"/>
        <v>10.568782185065217</v>
      </c>
      <c r="CA88" s="11">
        <f t="shared" si="11"/>
        <v>1.1657484900269868</v>
      </c>
      <c r="CB88" s="11">
        <f t="shared" si="11"/>
        <v>-10.139483549606023</v>
      </c>
      <c r="CC88" s="11">
        <f t="shared" si="11"/>
        <v>3.3047084362442303</v>
      </c>
    </row>
    <row r="89" spans="1:81" x14ac:dyDescent="0.25">
      <c r="A89" s="13">
        <v>2001</v>
      </c>
      <c r="B89" s="11">
        <f t="shared" si="6"/>
        <v>4.9719088181769157E-2</v>
      </c>
      <c r="C89" s="11">
        <f t="shared" si="6"/>
        <v>-4.76351156914642</v>
      </c>
      <c r="D89" s="11">
        <f t="shared" si="6"/>
        <v>-0.25125641358831596</v>
      </c>
      <c r="E89" s="11">
        <f t="shared" si="6"/>
        <v>-4.2454585056814746</v>
      </c>
      <c r="F89" s="11">
        <f t="shared" si="6"/>
        <v>-2.9032804821792055</v>
      </c>
      <c r="G89" s="11">
        <f t="shared" si="6"/>
        <v>-1.3132028214854481</v>
      </c>
      <c r="H89" s="11">
        <f t="shared" si="6"/>
        <v>-0.31531739752710364</v>
      </c>
      <c r="I89" s="11">
        <f t="shared" si="6"/>
        <v>-1.1428695823622519</v>
      </c>
      <c r="J89" s="11">
        <f t="shared" si="6"/>
        <v>-1.6009346988475928</v>
      </c>
      <c r="K89" s="11">
        <f t="shared" si="6"/>
        <v>-0.54914404501405201</v>
      </c>
      <c r="L89" s="11">
        <f t="shared" si="6"/>
        <v>-2.1177080142152387</v>
      </c>
      <c r="M89" s="11">
        <f t="shared" si="6"/>
        <v>0.13260203256949343</v>
      </c>
      <c r="N89" s="11">
        <f t="shared" si="6"/>
        <v>1.7098862184753392</v>
      </c>
      <c r="O89" s="11">
        <f t="shared" si="6"/>
        <v>-0.99160476378507212</v>
      </c>
      <c r="Q89" s="11">
        <f t="shared" si="7"/>
        <v>4.4082512570188914</v>
      </c>
      <c r="R89" s="11">
        <f t="shared" si="7"/>
        <v>3.3301482175945587</v>
      </c>
      <c r="S89" s="11">
        <f t="shared" si="7"/>
        <v>2.4272059805627166</v>
      </c>
      <c r="T89" s="11">
        <f t="shared" si="7"/>
        <v>2.8465167728090628</v>
      </c>
      <c r="V89" s="11">
        <f t="shared" si="8"/>
        <v>9.0661682192746333</v>
      </c>
      <c r="W89" s="11">
        <f t="shared" si="8"/>
        <v>4.6168501189888227</v>
      </c>
      <c r="X89" s="11">
        <f t="shared" si="8"/>
        <v>-9.2170624580440466E-2</v>
      </c>
      <c r="Y89" s="11">
        <f t="shared" si="8"/>
        <v>9.7788950869248943</v>
      </c>
      <c r="Z89" s="11">
        <f t="shared" si="8"/>
        <v>9.9259215461649308</v>
      </c>
      <c r="AA89" s="11">
        <f t="shared" si="8"/>
        <v>4.4963325880078076</v>
      </c>
      <c r="AC89" s="15">
        <f>B89*'Table A8'!AC37</f>
        <v>1.8962860232526753E-2</v>
      </c>
      <c r="AD89" s="15">
        <f>C89*'Table A8'!AD37</f>
        <v>-1.0598813241350786</v>
      </c>
      <c r="AE89" s="15">
        <f>D89*'Table A8'!AE37</f>
        <v>-4.6356808307044292E-2</v>
      </c>
      <c r="AF89" s="15">
        <f>E89*'Table A8'!AF37</f>
        <v>-2.5175568938691142</v>
      </c>
      <c r="AG89" s="15">
        <f>F89*'Table A8'!AG37</f>
        <v>-1.1238598746515704</v>
      </c>
      <c r="AH89" s="15">
        <f>G89*'Table A8'!AH37</f>
        <v>-0.81116538283156137</v>
      </c>
      <c r="AI89" s="15">
        <f>H89*'Table A8'!AI37</f>
        <v>-8.7815895211298359E-2</v>
      </c>
      <c r="AJ89" s="15">
        <f>I89*'Table A8'!AJ37</f>
        <v>-0.22640246426596217</v>
      </c>
      <c r="AK89" s="15">
        <f>J89*'Table A8'!AK37</f>
        <v>-0.11014430728071434</v>
      </c>
      <c r="AL89" s="15">
        <f>K89*'Table A8'!AL37</f>
        <v>-0.1408005331416029</v>
      </c>
      <c r="AM89" s="15">
        <f>L89*'Table A8'!AM37</f>
        <v>-0.66263083764794806</v>
      </c>
      <c r="AN89" s="15">
        <f>M89*'Table A8'!AN37</f>
        <v>3.9860170990389722E-2</v>
      </c>
      <c r="AO89" s="15">
        <f>N89*'Table A8'!AO37</f>
        <v>0.45636863171106806</v>
      </c>
      <c r="AP89" s="15">
        <f>O89*'Table A8'!AP37</f>
        <v>-0.29777891056465716</v>
      </c>
      <c r="AR89" s="15">
        <f>Q89*'Table A8'!AR37</f>
        <v>1.2365144775937988</v>
      </c>
      <c r="AS89" s="15">
        <f>R89*'Table A8'!AS37</f>
        <v>1.1302523050515934</v>
      </c>
      <c r="AT89" s="15">
        <f>S89*'Table A8'!AT37</f>
        <v>0.83592973970579976</v>
      </c>
      <c r="AU89" s="15">
        <f>T89*'Table A8'!AU37</f>
        <v>0.95045195044094599</v>
      </c>
      <c r="AW89" s="15">
        <f>V89*'Table A8'!AW37</f>
        <v>2.4206669145463273</v>
      </c>
      <c r="AX89" s="15">
        <f>W89*'Table A8'!AX37</f>
        <v>0.30240368279376789</v>
      </c>
      <c r="AY89" s="15">
        <f>X89*'Table A8'!AY37</f>
        <v>-4.0674896627348377E-2</v>
      </c>
      <c r="AZ89" s="15">
        <f>Y89*'Table A8'!AZ37</f>
        <v>4.7320073325629561</v>
      </c>
      <c r="BA89" s="15">
        <f>Z89*'Table A8'!BA37</f>
        <v>2.2144730969493955</v>
      </c>
      <c r="BB89" s="15">
        <f>AA89*'Table A8'!BB37</f>
        <v>1.2086141996564987</v>
      </c>
      <c r="BD89" s="11">
        <f t="shared" si="9"/>
        <v>-0.32723494592500374</v>
      </c>
      <c r="BE89" s="11">
        <f t="shared" si="9"/>
        <v>-8.6009546458014068</v>
      </c>
      <c r="BF89" s="11">
        <f t="shared" si="9"/>
        <v>-1.8254441032032325</v>
      </c>
      <c r="BG89" s="11">
        <f t="shared" si="9"/>
        <v>-3.0222492543822468</v>
      </c>
      <c r="BH89" s="11">
        <f t="shared" si="9"/>
        <v>3.5967711254611263</v>
      </c>
      <c r="BI89" s="11">
        <f t="shared" si="9"/>
        <v>15.592501666517336</v>
      </c>
      <c r="BJ89" s="11">
        <f t="shared" si="9"/>
        <v>-1.1838288446301894</v>
      </c>
      <c r="BK89" s="11">
        <f t="shared" si="9"/>
        <v>-1.5027642695126289</v>
      </c>
      <c r="BL89" s="11">
        <f t="shared" si="9"/>
        <v>-7.2729849955361576</v>
      </c>
      <c r="BM89" s="11">
        <f t="shared" si="9"/>
        <v>-3.883903649289139</v>
      </c>
      <c r="BN89" s="11">
        <f t="shared" si="9"/>
        <v>3.7703149305131731</v>
      </c>
      <c r="BO89" s="11">
        <f t="shared" si="9"/>
        <v>-1.2389021422528215</v>
      </c>
      <c r="BP89" s="11">
        <f t="shared" si="9"/>
        <v>-6.3853530095383526</v>
      </c>
      <c r="BQ89" s="11">
        <f t="shared" si="9"/>
        <v>-0.42856111903141064</v>
      </c>
      <c r="BS89" s="11">
        <f t="shared" si="10"/>
        <v>-0.18990474516125466</v>
      </c>
      <c r="BT89" s="11">
        <f t="shared" si="10"/>
        <v>-0.95730448177216798</v>
      </c>
      <c r="BU89" s="11">
        <f t="shared" si="10"/>
        <v>3.1908408316669279</v>
      </c>
      <c r="BV89" s="11">
        <f t="shared" si="10"/>
        <v>1.4252032954358009</v>
      </c>
      <c r="BX89" s="11">
        <f t="shared" si="11"/>
        <v>9.8290771837164961E-2</v>
      </c>
      <c r="BY89" s="11">
        <f t="shared" si="11"/>
        <v>3.465090555182035</v>
      </c>
      <c r="BZ89" s="11">
        <f t="shared" si="11"/>
        <v>10.234811306756527</v>
      </c>
      <c r="CA89" s="11">
        <f t="shared" si="11"/>
        <v>-12.637312757147926</v>
      </c>
      <c r="CB89" s="11">
        <f t="shared" si="11"/>
        <v>-2.6267938008002445</v>
      </c>
      <c r="CC89" s="11">
        <f t="shared" si="11"/>
        <v>2.677036337851983</v>
      </c>
    </row>
    <row r="90" spans="1:81" x14ac:dyDescent="0.25">
      <c r="A90" s="13">
        <v>2002</v>
      </c>
      <c r="B90" s="11">
        <f t="shared" si="6"/>
        <v>-0.20898649194593533</v>
      </c>
      <c r="C90" s="11">
        <f t="shared" si="6"/>
        <v>-6.1333901589478348</v>
      </c>
      <c r="D90" s="11">
        <f t="shared" si="6"/>
        <v>-0.85056725685590495</v>
      </c>
      <c r="E90" s="11">
        <f t="shared" si="6"/>
        <v>-2.9185975316009038</v>
      </c>
      <c r="F90" s="11">
        <f t="shared" si="6"/>
        <v>-3.438528929692799</v>
      </c>
      <c r="G90" s="11">
        <f t="shared" si="6"/>
        <v>-2.8842525048363639</v>
      </c>
      <c r="H90" s="11">
        <f t="shared" si="6"/>
        <v>-0.80491511449493502</v>
      </c>
      <c r="I90" s="11">
        <f t="shared" si="6"/>
        <v>-2.1999790974216249</v>
      </c>
      <c r="J90" s="11">
        <f t="shared" si="6"/>
        <v>-3.8819860516719631</v>
      </c>
      <c r="K90" s="11">
        <f t="shared" si="6"/>
        <v>-2.7861081405210193</v>
      </c>
      <c r="L90" s="11">
        <f t="shared" si="6"/>
        <v>-2.924718074901119</v>
      </c>
      <c r="M90" s="11">
        <f t="shared" si="6"/>
        <v>0.55262033957010404</v>
      </c>
      <c r="N90" s="11">
        <f t="shared" si="6"/>
        <v>5.991868358168715E-2</v>
      </c>
      <c r="O90" s="11">
        <f t="shared" si="6"/>
        <v>-1.6433593894489495</v>
      </c>
      <c r="Q90" s="11">
        <f t="shared" si="7"/>
        <v>5.5316440670707703</v>
      </c>
      <c r="R90" s="11">
        <f t="shared" si="7"/>
        <v>0.76436399757262952</v>
      </c>
      <c r="S90" s="11">
        <f t="shared" si="7"/>
        <v>2.5506581898282801</v>
      </c>
      <c r="T90" s="11">
        <f t="shared" si="7"/>
        <v>2.2278306661971161</v>
      </c>
      <c r="V90" s="11">
        <f t="shared" si="8"/>
        <v>7.8036688946670614</v>
      </c>
      <c r="W90" s="11">
        <f t="shared" si="8"/>
        <v>3.9015605984066766</v>
      </c>
      <c r="X90" s="11">
        <f t="shared" si="8"/>
        <v>0.93820798332904665</v>
      </c>
      <c r="Y90" s="11">
        <f t="shared" si="8"/>
        <v>6.6164742593318255</v>
      </c>
      <c r="Z90" s="11">
        <f t="shared" si="8"/>
        <v>7.8817967777640607</v>
      </c>
      <c r="AA90" s="11">
        <f t="shared" si="8"/>
        <v>4.1700957262455347</v>
      </c>
      <c r="AC90" s="15">
        <f>B90*'Table A8'!AC38</f>
        <v>-7.9289475044287849E-2</v>
      </c>
      <c r="AD90" s="15">
        <f>C90*'Table A8'!AD38</f>
        <v>-1.4020929903354753</v>
      </c>
      <c r="AE90" s="15">
        <f>D90*'Table A8'!AE38</f>
        <v>-0.16135260862556516</v>
      </c>
      <c r="AF90" s="15">
        <f>E90*'Table A8'!AF38</f>
        <v>-1.5745833682986876</v>
      </c>
      <c r="AG90" s="15">
        <f>F90*'Table A8'!AG38</f>
        <v>-1.1917941270315242</v>
      </c>
      <c r="AH90" s="15">
        <f>G90*'Table A8'!AH38</f>
        <v>-1.7640088319579199</v>
      </c>
      <c r="AI90" s="15">
        <f>H90*'Table A8'!AI38</f>
        <v>-0.23455226436382406</v>
      </c>
      <c r="AJ90" s="15">
        <f>I90*'Table A8'!AJ38</f>
        <v>-0.44373578394994173</v>
      </c>
      <c r="AK90" s="15">
        <f>J90*'Table A8'!AK38</f>
        <v>-0.31366447297509453</v>
      </c>
      <c r="AL90" s="15">
        <f>K90*'Table A8'!AL38</f>
        <v>-0.65501402383649154</v>
      </c>
      <c r="AM90" s="15">
        <f>L90*'Table A8'!AM38</f>
        <v>-0.94205169192565064</v>
      </c>
      <c r="AN90" s="15">
        <f>M90*'Table A8'!AN38</f>
        <v>0.16208354559591151</v>
      </c>
      <c r="AO90" s="15">
        <f>N90*'Table A8'!AO38</f>
        <v>1.595035356944512E-2</v>
      </c>
      <c r="AP90" s="15">
        <f>O90*'Table A8'!AP38</f>
        <v>-0.49169312932312575</v>
      </c>
      <c r="AR90" s="15">
        <f>Q90*'Table A8'!AR38</f>
        <v>1.6080489302974728</v>
      </c>
      <c r="AS90" s="15">
        <f>R90*'Table A8'!AS38</f>
        <v>0.25323379239581217</v>
      </c>
      <c r="AT90" s="15">
        <f>S90*'Table A8'!AT38</f>
        <v>0.90242286756124546</v>
      </c>
      <c r="AU90" s="15">
        <f>T90*'Table A8'!AU38</f>
        <v>0.74988780224194929</v>
      </c>
      <c r="AW90" s="15">
        <f>V90*'Table A8'!AW38</f>
        <v>2.0640704226394373</v>
      </c>
      <c r="AX90" s="15">
        <f>W90*'Table A8'!AX38</f>
        <v>0.28793517216241266</v>
      </c>
      <c r="AY90" s="15">
        <f>X90*'Table A8'!AY38</f>
        <v>0.40924632232813019</v>
      </c>
      <c r="AZ90" s="15">
        <f>Y90*'Table A8'!AZ38</f>
        <v>3.141501978330751</v>
      </c>
      <c r="BA90" s="15">
        <f>Z90*'Table A8'!BA38</f>
        <v>1.7371480098191994</v>
      </c>
      <c r="BB90" s="15">
        <f>AA90*'Table A8'!BB38</f>
        <v>1.1184196737790524</v>
      </c>
      <c r="BD90" s="11">
        <f t="shared" si="9"/>
        <v>3.5539261624295388</v>
      </c>
      <c r="BE90" s="11">
        <f t="shared" si="9"/>
        <v>-0.17169571670668302</v>
      </c>
      <c r="BF90" s="11">
        <f t="shared" si="9"/>
        <v>3.4912761003921782</v>
      </c>
      <c r="BG90" s="11">
        <f t="shared" si="9"/>
        <v>7.4078905192243836</v>
      </c>
      <c r="BH90" s="11">
        <f t="shared" si="9"/>
        <v>0.97542103619352072</v>
      </c>
      <c r="BI90" s="11">
        <f t="shared" si="9"/>
        <v>10.014325239233653</v>
      </c>
      <c r="BJ90" s="11">
        <f t="shared" si="9"/>
        <v>-2.0886122740938684</v>
      </c>
      <c r="BK90" s="11">
        <f t="shared" si="9"/>
        <v>-2.6586890094669866</v>
      </c>
      <c r="BL90" s="11">
        <f t="shared" si="9"/>
        <v>-14.093646931840409</v>
      </c>
      <c r="BM90" s="11">
        <f t="shared" si="9"/>
        <v>-6.4413264904299989</v>
      </c>
      <c r="BN90" s="11">
        <f t="shared" si="9"/>
        <v>-2.1887889424290137</v>
      </c>
      <c r="BO90" s="11">
        <f t="shared" si="9"/>
        <v>-3.7170011913478183</v>
      </c>
      <c r="BP90" s="11">
        <f t="shared" si="9"/>
        <v>-6.2037574110783904</v>
      </c>
      <c r="BQ90" s="11">
        <f t="shared" si="9"/>
        <v>-0.84504149320044053</v>
      </c>
      <c r="BS90" s="11">
        <f t="shared" si="10"/>
        <v>3.321758602307924</v>
      </c>
      <c r="BT90" s="11">
        <f t="shared" si="10"/>
        <v>2.0010147160946867</v>
      </c>
      <c r="BU90" s="11">
        <f t="shared" si="10"/>
        <v>3.1484529925286489</v>
      </c>
      <c r="BV90" s="11">
        <f t="shared" si="10"/>
        <v>2.8938319049226577</v>
      </c>
      <c r="BX90" s="11">
        <f t="shared" si="11"/>
        <v>-9.7787166364086886</v>
      </c>
      <c r="BY90" s="11">
        <f t="shared" si="11"/>
        <v>-6.2477092663064866</v>
      </c>
      <c r="BZ90" s="11">
        <f t="shared" si="11"/>
        <v>12.33174813277674</v>
      </c>
      <c r="CA90" s="11">
        <f t="shared" si="11"/>
        <v>-10.368086458892643</v>
      </c>
      <c r="CB90" s="11">
        <f t="shared" si="11"/>
        <v>-6.9602777049195996</v>
      </c>
      <c r="CC90" s="11">
        <f t="shared" si="11"/>
        <v>-5.3930356231463401</v>
      </c>
    </row>
    <row r="91" spans="1:81" x14ac:dyDescent="0.25">
      <c r="A91" s="13">
        <v>2003</v>
      </c>
      <c r="B91" s="11">
        <f t="shared" ref="B91:O106" si="12">LN(B39/B38)*100</f>
        <v>-4.9823128926619512E-2</v>
      </c>
      <c r="C91" s="11">
        <f t="shared" si="12"/>
        <v>-5.9572888321570172</v>
      </c>
      <c r="D91" s="11">
        <f t="shared" si="12"/>
        <v>-9.3074423946306023E-2</v>
      </c>
      <c r="E91" s="11">
        <f t="shared" si="12"/>
        <v>-1.1515557930083453</v>
      </c>
      <c r="F91" s="11">
        <f t="shared" si="12"/>
        <v>-3.5295236310340052</v>
      </c>
      <c r="G91" s="11">
        <f t="shared" si="12"/>
        <v>-1.7427736592913274</v>
      </c>
      <c r="H91" s="11">
        <f t="shared" si="12"/>
        <v>0.14683092612692603</v>
      </c>
      <c r="I91" s="11">
        <f t="shared" si="12"/>
        <v>-2.3553371142792461</v>
      </c>
      <c r="J91" s="11">
        <f t="shared" si="12"/>
        <v>-5.8149641365380456</v>
      </c>
      <c r="K91" s="11">
        <f t="shared" si="12"/>
        <v>-3.2114063217516922</v>
      </c>
      <c r="L91" s="11">
        <f t="shared" si="12"/>
        <v>-2.6570430245197247</v>
      </c>
      <c r="M91" s="11">
        <f t="shared" si="12"/>
        <v>-0.17986694698741534</v>
      </c>
      <c r="N91" s="11">
        <f t="shared" si="12"/>
        <v>0.86056851121871991</v>
      </c>
      <c r="O91" s="11">
        <f t="shared" si="12"/>
        <v>-1.6271780167736702</v>
      </c>
      <c r="Q91" s="11">
        <f t="shared" ref="Q91:T106" si="13">LN(Q39/Q38)*100</f>
        <v>5.8848948073756802</v>
      </c>
      <c r="R91" s="11">
        <f t="shared" si="13"/>
        <v>0.72472290928373173</v>
      </c>
      <c r="S91" s="11">
        <f t="shared" si="13"/>
        <v>2.7891015173538909</v>
      </c>
      <c r="T91" s="11">
        <f t="shared" si="13"/>
        <v>2.3884703020006022</v>
      </c>
      <c r="V91" s="11">
        <f t="shared" ref="V91:AA106" si="14">LN(V39/V38)*100</f>
        <v>7.5183125466623331</v>
      </c>
      <c r="W91" s="11">
        <f t="shared" si="14"/>
        <v>2.2429024078398858</v>
      </c>
      <c r="X91" s="11">
        <f t="shared" si="14"/>
        <v>-0.73349962115654721</v>
      </c>
      <c r="Y91" s="11">
        <f t="shared" si="14"/>
        <v>3.8388552062284038</v>
      </c>
      <c r="Z91" s="11">
        <f t="shared" si="14"/>
        <v>5.4162477509631284</v>
      </c>
      <c r="AA91" s="11">
        <f t="shared" si="14"/>
        <v>2.8479829918386428</v>
      </c>
      <c r="AC91" s="15">
        <f>B91*'Table A8'!AC39</f>
        <v>-1.9455931845844918E-2</v>
      </c>
      <c r="AD91" s="15">
        <f>C91*'Table A8'!AD39</f>
        <v>-1.5500865541272557</v>
      </c>
      <c r="AE91" s="15">
        <f>D91*'Table A8'!AE39</f>
        <v>-1.8949952715467906E-2</v>
      </c>
      <c r="AF91" s="15">
        <f>E91*'Table A8'!AF39</f>
        <v>-0.61585203810086298</v>
      </c>
      <c r="AG91" s="15">
        <f>F91*'Table A8'!AG39</f>
        <v>-1.2886290776905152</v>
      </c>
      <c r="AH91" s="15">
        <f>G91*'Table A8'!AH39</f>
        <v>-1.0634404868995682</v>
      </c>
      <c r="AI91" s="15">
        <f>H91*'Table A8'!AI39</f>
        <v>4.7250192027644793E-2</v>
      </c>
      <c r="AJ91" s="15">
        <f>I91*'Table A8'!AJ39</f>
        <v>-0.52995085071283032</v>
      </c>
      <c r="AK91" s="15">
        <f>J91*'Table A8'!AK39</f>
        <v>-0.93039426184608742</v>
      </c>
      <c r="AL91" s="15">
        <f>K91*'Table A8'!AL39</f>
        <v>-0.78005059555348599</v>
      </c>
      <c r="AM91" s="15">
        <f>L91*'Table A8'!AM39</f>
        <v>-0.92225963381079634</v>
      </c>
      <c r="AN91" s="15">
        <f>M91*'Table A8'!AN39</f>
        <v>-4.8977769664673196E-2</v>
      </c>
      <c r="AO91" s="15">
        <f>N91*'Table A8'!AO39</f>
        <v>0.23338618024251684</v>
      </c>
      <c r="AP91" s="15">
        <f>O91*'Table A8'!AP39</f>
        <v>-0.51223563968035135</v>
      </c>
      <c r="AR91" s="15">
        <f>Q91*'Table A8'!AR39</f>
        <v>1.6983806414086211</v>
      </c>
      <c r="AS91" s="15">
        <f>R91*'Table A8'!AS39</f>
        <v>0.23524505635349932</v>
      </c>
      <c r="AT91" s="15">
        <f>S91*'Table A8'!AT39</f>
        <v>0.95945092196973836</v>
      </c>
      <c r="AU91" s="15">
        <f>T91*'Table A8'!AU39</f>
        <v>0.78580672935819806</v>
      </c>
      <c r="AW91" s="15">
        <f>V91*'Table A8'!AW39</f>
        <v>2.0622731315494778</v>
      </c>
      <c r="AX91" s="15">
        <f>W91*'Table A8'!AX39</f>
        <v>0.1801050633495429</v>
      </c>
      <c r="AY91" s="15">
        <f>X91*'Table A8'!AY39</f>
        <v>-0.33550272671700471</v>
      </c>
      <c r="AZ91" s="15">
        <f>Y91*'Table A8'!AZ39</f>
        <v>1.941309077789704</v>
      </c>
      <c r="BA91" s="15">
        <f>Z91*'Table A8'!BA39</f>
        <v>1.2836507169782614</v>
      </c>
      <c r="BB91" s="15">
        <f>AA91*'Table A8'!BB39</f>
        <v>0.80654878328870361</v>
      </c>
      <c r="BD91" s="11">
        <f t="shared" ref="BD91:BQ106" si="15">LN(BD39/BD38)*100</f>
        <v>-1.9809791382012578</v>
      </c>
      <c r="BE91" s="11">
        <f t="shared" si="15"/>
        <v>4.9317098893759619</v>
      </c>
      <c r="BF91" s="11">
        <f t="shared" si="15"/>
        <v>-0.77410949803178175</v>
      </c>
      <c r="BG91" s="11">
        <f t="shared" si="15"/>
        <v>-1.2930828588419719E-2</v>
      </c>
      <c r="BH91" s="11">
        <f t="shared" si="15"/>
        <v>0.99425961301504973</v>
      </c>
      <c r="BI91" s="11">
        <f t="shared" si="15"/>
        <v>7.0968503520943136</v>
      </c>
      <c r="BJ91" s="11">
        <f t="shared" si="15"/>
        <v>2.72003808935338</v>
      </c>
      <c r="BK91" s="11">
        <f t="shared" si="15"/>
        <v>3.2154580238790418</v>
      </c>
      <c r="BL91" s="11">
        <f t="shared" si="15"/>
        <v>1.7401846610453873</v>
      </c>
      <c r="BM91" s="11">
        <f t="shared" si="15"/>
        <v>-2.947174997629137</v>
      </c>
      <c r="BN91" s="11">
        <f t="shared" si="15"/>
        <v>2.1864057735674045</v>
      </c>
      <c r="BO91" s="11">
        <f t="shared" si="15"/>
        <v>3.1043573478763946</v>
      </c>
      <c r="BP91" s="11">
        <f t="shared" si="15"/>
        <v>-4.009245701183568</v>
      </c>
      <c r="BQ91" s="11">
        <f t="shared" si="15"/>
        <v>1.3065488958402731</v>
      </c>
      <c r="BS91" s="11">
        <f t="shared" ref="BS91:BV106" si="16">LN(BS39/BS38)*100</f>
        <v>-0.10763906542982818</v>
      </c>
      <c r="BT91" s="11">
        <f t="shared" si="16"/>
        <v>-0.6523378174514225</v>
      </c>
      <c r="BU91" s="11">
        <f t="shared" si="16"/>
        <v>-0.15578755962871427</v>
      </c>
      <c r="BV91" s="11">
        <f t="shared" si="16"/>
        <v>-0.16208185146158663</v>
      </c>
      <c r="BX91" s="11">
        <f t="shared" ref="BX91:CC106" si="17">LN(BX39/BX38)*100</f>
        <v>3.2103725105526415</v>
      </c>
      <c r="BY91" s="11">
        <f t="shared" si="17"/>
        <v>4.3988823701845963</v>
      </c>
      <c r="BZ91" s="11">
        <f t="shared" si="17"/>
        <v>21.73178910938671</v>
      </c>
      <c r="CA91" s="11">
        <f t="shared" si="17"/>
        <v>-2.9665952947752467</v>
      </c>
      <c r="CB91" s="11">
        <f t="shared" si="17"/>
        <v>1.9007434776816399</v>
      </c>
      <c r="CC91" s="11">
        <f t="shared" si="17"/>
        <v>6.0267960079162624</v>
      </c>
    </row>
    <row r="92" spans="1:81" x14ac:dyDescent="0.25">
      <c r="A92" s="13">
        <v>2004</v>
      </c>
      <c r="B92" s="11">
        <f t="shared" si="12"/>
        <v>-0.80056466795491665</v>
      </c>
      <c r="C92" s="11">
        <f t="shared" si="12"/>
        <v>-5.1885060827591483</v>
      </c>
      <c r="D92" s="11">
        <f t="shared" si="12"/>
        <v>0.47293391079852537</v>
      </c>
      <c r="E92" s="11">
        <f t="shared" si="12"/>
        <v>-2.3436741808917585</v>
      </c>
      <c r="F92" s="11">
        <f t="shared" si="12"/>
        <v>-3.7631439408417546</v>
      </c>
      <c r="G92" s="11">
        <f t="shared" si="12"/>
        <v>0.52602861021794223</v>
      </c>
      <c r="H92" s="11">
        <f t="shared" si="12"/>
        <v>-1.0735608127780678</v>
      </c>
      <c r="I92" s="11">
        <f t="shared" si="12"/>
        <v>-2.1567064137677194</v>
      </c>
      <c r="J92" s="11">
        <f t="shared" si="12"/>
        <v>-5.842172941366802</v>
      </c>
      <c r="K92" s="11">
        <f t="shared" si="12"/>
        <v>-3.0162170198810703</v>
      </c>
      <c r="L92" s="11">
        <f t="shared" si="12"/>
        <v>-2.6108084865964791</v>
      </c>
      <c r="M92" s="11">
        <f t="shared" si="12"/>
        <v>-1.0981827617479056</v>
      </c>
      <c r="N92" s="11">
        <f t="shared" si="12"/>
        <v>-0.97187465739061574</v>
      </c>
      <c r="O92" s="11">
        <f t="shared" si="12"/>
        <v>-1.8939125875314373</v>
      </c>
      <c r="Q92" s="11">
        <f t="shared" si="13"/>
        <v>4.6171474276932694</v>
      </c>
      <c r="R92" s="11">
        <f t="shared" si="13"/>
        <v>0.54011608743219897</v>
      </c>
      <c r="S92" s="11">
        <f t="shared" si="13"/>
        <v>2.038857298740961</v>
      </c>
      <c r="T92" s="11">
        <f t="shared" si="13"/>
        <v>1.8029480945125891</v>
      </c>
      <c r="V92" s="11">
        <f t="shared" si="14"/>
        <v>4.3526265049890931</v>
      </c>
      <c r="W92" s="11">
        <f t="shared" si="14"/>
        <v>1.2267740588672009</v>
      </c>
      <c r="X92" s="11">
        <f t="shared" si="14"/>
        <v>0.74364932936115336</v>
      </c>
      <c r="Y92" s="11">
        <f t="shared" si="14"/>
        <v>2.737218787591829</v>
      </c>
      <c r="Z92" s="11">
        <f t="shared" si="14"/>
        <v>4.340759026213096</v>
      </c>
      <c r="AA92" s="11">
        <f t="shared" si="14"/>
        <v>2.2340166361409417</v>
      </c>
      <c r="AC92" s="15">
        <f>B92*'Table A8'!AC40</f>
        <v>-0.30933818769777977</v>
      </c>
      <c r="AD92" s="15">
        <f>C92*'Table A8'!AD40</f>
        <v>-1.3547189382084137</v>
      </c>
      <c r="AE92" s="15">
        <f>D92*'Table A8'!AE40</f>
        <v>9.3735501120267753E-2</v>
      </c>
      <c r="AF92" s="15">
        <f>E92*'Table A8'!AF40</f>
        <v>-1.5051075589686873</v>
      </c>
      <c r="AG92" s="15">
        <f>F92*'Table A8'!AG40</f>
        <v>-1.3438187012745906</v>
      </c>
      <c r="AH92" s="15">
        <f>G92*'Table A8'!AH40</f>
        <v>0.33050377579993312</v>
      </c>
      <c r="AI92" s="15">
        <f>H92*'Table A8'!AI40</f>
        <v>-0.33967464116298068</v>
      </c>
      <c r="AJ92" s="15">
        <f>I92*'Table A8'!AJ40</f>
        <v>-0.47102468076686999</v>
      </c>
      <c r="AK92" s="15">
        <f>J92*'Table A8'!AK40</f>
        <v>-1.2987150448658404</v>
      </c>
      <c r="AL92" s="15">
        <f>K92*'Table A8'!AL40</f>
        <v>-0.83730184471898494</v>
      </c>
      <c r="AM92" s="15">
        <f>L92*'Table A8'!AM40</f>
        <v>-0.90151217042176435</v>
      </c>
      <c r="AN92" s="15">
        <f>M92*'Table A8'!AN40</f>
        <v>-0.29628970911958497</v>
      </c>
      <c r="AO92" s="15">
        <f>N92*'Table A8'!AO40</f>
        <v>-0.2657105313305943</v>
      </c>
      <c r="AP92" s="15">
        <f>O92*'Table A8'!AP40</f>
        <v>-0.60832472311509778</v>
      </c>
      <c r="AR92" s="15">
        <f>Q92*'Table A8'!AR40</f>
        <v>1.3509773373430505</v>
      </c>
      <c r="AS92" s="15">
        <f>R92*'Table A8'!AS40</f>
        <v>0.17143284615097995</v>
      </c>
      <c r="AT92" s="15">
        <f>S92*'Table A8'!AT40</f>
        <v>0.65528873581534486</v>
      </c>
      <c r="AU92" s="15">
        <f>T92*'Table A8'!AU40</f>
        <v>0.56919071343762428</v>
      </c>
      <c r="AW92" s="15">
        <f>V92*'Table A8'!AW40</f>
        <v>1.2248290985039307</v>
      </c>
      <c r="AX92" s="15">
        <f>W92*'Table A8'!AX40</f>
        <v>0.13089679208113036</v>
      </c>
      <c r="AY92" s="15">
        <f>X92*'Table A8'!AY40</f>
        <v>0.35784405728858698</v>
      </c>
      <c r="AZ92" s="15">
        <f>Y92*'Table A8'!AZ40</f>
        <v>1.4526420105749835</v>
      </c>
      <c r="BA92" s="15">
        <f>Z92*'Table A8'!BA40</f>
        <v>0.98752267846347952</v>
      </c>
      <c r="BB92" s="15">
        <f>AA92*'Table A8'!BB40</f>
        <v>0.66640716256084298</v>
      </c>
      <c r="BD92" s="11">
        <f t="shared" si="15"/>
        <v>2.3896272737054636</v>
      </c>
      <c r="BE92" s="11">
        <f t="shared" si="15"/>
        <v>-5.590075036686935</v>
      </c>
      <c r="BF92" s="11">
        <f t="shared" si="15"/>
        <v>-0.71293402599863553</v>
      </c>
      <c r="BG92" s="11">
        <f t="shared" si="15"/>
        <v>7.9134674936365696</v>
      </c>
      <c r="BH92" s="11">
        <f t="shared" si="15"/>
        <v>7.5327534282775526</v>
      </c>
      <c r="BI92" s="11">
        <f t="shared" si="15"/>
        <v>1.5293932026193664</v>
      </c>
      <c r="BJ92" s="11">
        <f t="shared" si="15"/>
        <v>2.643119530688939</v>
      </c>
      <c r="BK92" s="11">
        <f t="shared" si="15"/>
        <v>5.3379071986982103</v>
      </c>
      <c r="BL92" s="11">
        <f t="shared" si="15"/>
        <v>9.6071657340043579</v>
      </c>
      <c r="BM92" s="11">
        <f t="shared" si="15"/>
        <v>3.8585318728359645</v>
      </c>
      <c r="BN92" s="11">
        <f t="shared" si="15"/>
        <v>5.9093071271389155</v>
      </c>
      <c r="BO92" s="11">
        <f t="shared" si="15"/>
        <v>4.5214999259721331</v>
      </c>
      <c r="BP92" s="11">
        <f t="shared" si="15"/>
        <v>1.9351148079517619</v>
      </c>
      <c r="BQ92" s="11">
        <f t="shared" si="15"/>
        <v>3.731275027257003</v>
      </c>
      <c r="BS92" s="11">
        <f t="shared" si="16"/>
        <v>-2.468327479980196</v>
      </c>
      <c r="BT92" s="11">
        <f t="shared" si="16"/>
        <v>0.65865156461410046</v>
      </c>
      <c r="BU92" s="11">
        <f t="shared" si="16"/>
        <v>3.1161944252182074</v>
      </c>
      <c r="BV92" s="11">
        <f t="shared" si="16"/>
        <v>1.5466168737358192</v>
      </c>
      <c r="BX92" s="11">
        <f t="shared" si="17"/>
        <v>-1.7780517587625257</v>
      </c>
      <c r="BY92" s="11">
        <f t="shared" si="17"/>
        <v>1.5892117762072377</v>
      </c>
      <c r="BZ92" s="11">
        <f t="shared" si="17"/>
        <v>32.117249996780252</v>
      </c>
      <c r="CA92" s="11">
        <f t="shared" si="17"/>
        <v>-2.4376521465377086</v>
      </c>
      <c r="CB92" s="11">
        <f t="shared" si="17"/>
        <v>-4.1791962386279806</v>
      </c>
      <c r="CC92" s="11">
        <f t="shared" si="17"/>
        <v>1.8970258475656483</v>
      </c>
    </row>
    <row r="93" spans="1:81" x14ac:dyDescent="0.25">
      <c r="A93" s="13">
        <v>2005</v>
      </c>
      <c r="B93" s="11">
        <f t="shared" si="12"/>
        <v>-0.42287618393550908</v>
      </c>
      <c r="C93" s="11">
        <f t="shared" si="12"/>
        <v>-5.4682762363696504</v>
      </c>
      <c r="D93" s="11">
        <f t="shared" si="12"/>
        <v>0.29445190163680413</v>
      </c>
      <c r="E93" s="11">
        <f t="shared" si="12"/>
        <v>-2.1008001321576231</v>
      </c>
      <c r="F93" s="11">
        <f t="shared" si="12"/>
        <v>-4.1279406231435409</v>
      </c>
      <c r="G93" s="11">
        <f t="shared" si="12"/>
        <v>1.8518045000101673</v>
      </c>
      <c r="H93" s="11">
        <f t="shared" si="12"/>
        <v>-0.82733987266267095</v>
      </c>
      <c r="I93" s="11">
        <f t="shared" si="12"/>
        <v>-1.3543170886153109</v>
      </c>
      <c r="J93" s="11">
        <f t="shared" si="12"/>
        <v>-3.9886619650440243</v>
      </c>
      <c r="K93" s="11">
        <f t="shared" si="12"/>
        <v>-2.5092372739608928</v>
      </c>
      <c r="L93" s="11">
        <f t="shared" si="12"/>
        <v>-1.9173744965437955</v>
      </c>
      <c r="M93" s="11">
        <f t="shared" si="12"/>
        <v>-0.30382231549893585</v>
      </c>
      <c r="N93" s="11">
        <f t="shared" si="12"/>
        <v>-0.28310403672344531</v>
      </c>
      <c r="O93" s="11">
        <f t="shared" si="12"/>
        <v>-1.3158673507569452</v>
      </c>
      <c r="Q93" s="11">
        <f t="shared" si="13"/>
        <v>4.2476421819561629</v>
      </c>
      <c r="R93" s="11">
        <f t="shared" si="13"/>
        <v>-0.32597117606723042</v>
      </c>
      <c r="S93" s="11">
        <f t="shared" si="13"/>
        <v>3.1137048090185178</v>
      </c>
      <c r="T93" s="11">
        <f t="shared" si="13"/>
        <v>2.1971033044013066</v>
      </c>
      <c r="V93" s="11">
        <f t="shared" si="14"/>
        <v>3.8547805573513019</v>
      </c>
      <c r="W93" s="11">
        <f t="shared" si="14"/>
        <v>1.362367334406958</v>
      </c>
      <c r="X93" s="11">
        <f t="shared" si="14"/>
        <v>3.1666232720131062</v>
      </c>
      <c r="Y93" s="11">
        <f t="shared" si="14"/>
        <v>3.1638197191876922</v>
      </c>
      <c r="Z93" s="11">
        <f t="shared" si="14"/>
        <v>2.252301762378297</v>
      </c>
      <c r="AA93" s="11">
        <f t="shared" si="14"/>
        <v>3.0460785517233426</v>
      </c>
      <c r="AC93" s="15">
        <f>B93*'Table A8'!AC41</f>
        <v>-0.15726765280561583</v>
      </c>
      <c r="AD93" s="15">
        <f>C93*'Table A8'!AD41</f>
        <v>-1.3375403674160167</v>
      </c>
      <c r="AE93" s="15">
        <f>D93*'Table A8'!AE41</f>
        <v>5.777146310114098E-2</v>
      </c>
      <c r="AF93" s="15">
        <f>E93*'Table A8'!AF41</f>
        <v>-1.284219120787955</v>
      </c>
      <c r="AG93" s="15">
        <f>F93*'Table A8'!AG41</f>
        <v>-1.5244484721269096</v>
      </c>
      <c r="AH93" s="15">
        <f>G93*'Table A8'!AH41</f>
        <v>1.1860807822565123</v>
      </c>
      <c r="AI93" s="15">
        <f>H93*'Table A8'!AI41</f>
        <v>-0.25217319318758208</v>
      </c>
      <c r="AJ93" s="15">
        <f>I93*'Table A8'!AJ41</f>
        <v>-0.28440658860921525</v>
      </c>
      <c r="AK93" s="15">
        <f>J93*'Table A8'!AK41</f>
        <v>-1.0661693432562676</v>
      </c>
      <c r="AL93" s="15">
        <f>K93*'Table A8'!AL41</f>
        <v>-0.73319913145137294</v>
      </c>
      <c r="AM93" s="15">
        <f>L93*'Table A8'!AM41</f>
        <v>-0.66053551405933764</v>
      </c>
      <c r="AN93" s="15">
        <f>M93*'Table A8'!AN41</f>
        <v>-8.8898409514988619E-2</v>
      </c>
      <c r="AO93" s="15">
        <f>N93*'Table A8'!AO41</f>
        <v>-7.9552234319288137E-2</v>
      </c>
      <c r="AP93" s="15">
        <f>O93*'Table A8'!AP41</f>
        <v>-0.4269989553206287</v>
      </c>
      <c r="AR93" s="15">
        <f>Q93*'Table A8'!AR41</f>
        <v>1.0750782362531048</v>
      </c>
      <c r="AS93" s="15">
        <f>R93*'Table A8'!AS41</f>
        <v>-0.10105106458084144</v>
      </c>
      <c r="AT93" s="15">
        <f>S93*'Table A8'!AT41</f>
        <v>0.95372778300237204</v>
      </c>
      <c r="AU93" s="15">
        <f>T93*'Table A8'!AU41</f>
        <v>0.65781272933775126</v>
      </c>
      <c r="AW93" s="15">
        <f>V93*'Table A8'!AW41</f>
        <v>1.0639194338289595</v>
      </c>
      <c r="AX93" s="15">
        <f>W93*'Table A8'!AX41</f>
        <v>0.1667537617314116</v>
      </c>
      <c r="AY93" s="15">
        <f>X93*'Table A8'!AY41</f>
        <v>1.5928115058225925</v>
      </c>
      <c r="AZ93" s="15">
        <f>Y93*'Table A8'!AZ41</f>
        <v>1.7018186269510598</v>
      </c>
      <c r="BA93" s="15">
        <f>Z93*'Table A8'!BA41</f>
        <v>0.49528115754698748</v>
      </c>
      <c r="BB93" s="15">
        <f>AA93*'Table A8'!BB41</f>
        <v>0.92235258546182797</v>
      </c>
      <c r="BD93" s="11">
        <f t="shared" si="15"/>
        <v>1.4327687377275971</v>
      </c>
      <c r="BE93" s="11">
        <f t="shared" si="15"/>
        <v>3.2086476932464114</v>
      </c>
      <c r="BF93" s="11">
        <f t="shared" si="15"/>
        <v>-1.7629307670072556</v>
      </c>
      <c r="BG93" s="11">
        <f t="shared" si="15"/>
        <v>-2.8614989059547207</v>
      </c>
      <c r="BH93" s="11">
        <f t="shared" si="15"/>
        <v>4.7775416846902337</v>
      </c>
      <c r="BI93" s="11">
        <f t="shared" si="15"/>
        <v>4.8412935239363328</v>
      </c>
      <c r="BJ93" s="11">
        <f t="shared" si="15"/>
        <v>-0.43164581066032615</v>
      </c>
      <c r="BK93" s="11">
        <f t="shared" si="15"/>
        <v>2.1628151180098376</v>
      </c>
      <c r="BL93" s="11">
        <f t="shared" si="15"/>
        <v>-1.7780739466749855</v>
      </c>
      <c r="BM93" s="11">
        <f t="shared" si="15"/>
        <v>0.38999584575707696</v>
      </c>
      <c r="BN93" s="11">
        <f t="shared" si="15"/>
        <v>3.9213708340344517</v>
      </c>
      <c r="BO93" s="11">
        <f t="shared" si="15"/>
        <v>0.48601698287557177</v>
      </c>
      <c r="BP93" s="11">
        <f t="shared" si="15"/>
        <v>-0.38548094160781848</v>
      </c>
      <c r="BQ93" s="11">
        <f t="shared" si="15"/>
        <v>1.4276843890910358</v>
      </c>
      <c r="BS93" s="11">
        <f t="shared" si="16"/>
        <v>-3.6832522193560409</v>
      </c>
      <c r="BT93" s="11">
        <f t="shared" si="16"/>
        <v>-4.0461102141648295</v>
      </c>
      <c r="BU93" s="11">
        <f t="shared" si="16"/>
        <v>-2.3149984539710453</v>
      </c>
      <c r="BV93" s="11">
        <f t="shared" si="16"/>
        <v>-3.1915101391740599</v>
      </c>
      <c r="BX93" s="11">
        <f t="shared" si="17"/>
        <v>6.0389330334553089</v>
      </c>
      <c r="BY93" s="11">
        <f t="shared" si="17"/>
        <v>12.766295328962684</v>
      </c>
      <c r="BZ93" s="11">
        <f t="shared" si="17"/>
        <v>7.7708876551597292</v>
      </c>
      <c r="CA93" s="11">
        <f t="shared" si="17"/>
        <v>0.59038650325662989</v>
      </c>
      <c r="CB93" s="11">
        <f t="shared" si="17"/>
        <v>7.2600363508937562</v>
      </c>
      <c r="CC93" s="11">
        <f t="shared" si="17"/>
        <v>6.9151690771374552</v>
      </c>
    </row>
    <row r="94" spans="1:81" x14ac:dyDescent="0.25">
      <c r="A94" s="13">
        <v>2006</v>
      </c>
      <c r="B94" s="11">
        <f t="shared" si="12"/>
        <v>-0.16156723700423653</v>
      </c>
      <c r="C94" s="11">
        <f t="shared" si="12"/>
        <v>-5.8116325665576323</v>
      </c>
      <c r="D94" s="11">
        <f t="shared" si="12"/>
        <v>1.3517101927833781</v>
      </c>
      <c r="E94" s="11">
        <f t="shared" si="12"/>
        <v>-1.291808190372342</v>
      </c>
      <c r="F94" s="11">
        <f t="shared" si="12"/>
        <v>-2.6771296612273034</v>
      </c>
      <c r="G94" s="11">
        <f t="shared" si="12"/>
        <v>3.8002573040434662</v>
      </c>
      <c r="H94" s="11">
        <f t="shared" si="12"/>
        <v>0.19089519014414616</v>
      </c>
      <c r="I94" s="11">
        <f t="shared" si="12"/>
        <v>-1.9305924405952852</v>
      </c>
      <c r="J94" s="11">
        <f t="shared" si="12"/>
        <v>-2.892217452352023</v>
      </c>
      <c r="K94" s="11">
        <f t="shared" si="12"/>
        <v>-2.5091494150699174</v>
      </c>
      <c r="L94" s="11">
        <f t="shared" si="12"/>
        <v>-1.7084003057186221</v>
      </c>
      <c r="M94" s="11">
        <f t="shared" si="12"/>
        <v>-0.26812935015777961</v>
      </c>
      <c r="N94" s="11">
        <f t="shared" si="12"/>
        <v>-0.80217793335730891</v>
      </c>
      <c r="O94" s="11">
        <f t="shared" si="12"/>
        <v>-0.82334778624549365</v>
      </c>
      <c r="Q94" s="11">
        <f t="shared" si="13"/>
        <v>3.6818583978052906</v>
      </c>
      <c r="R94" s="11">
        <f t="shared" si="13"/>
        <v>0.59493917414809439</v>
      </c>
      <c r="S94" s="11">
        <f t="shared" si="13"/>
        <v>3.1237861668654539</v>
      </c>
      <c r="T94" s="11">
        <f t="shared" si="13"/>
        <v>2.4384338304487887</v>
      </c>
      <c r="V94" s="11">
        <f t="shared" si="14"/>
        <v>6.0310132596746353</v>
      </c>
      <c r="W94" s="11">
        <f t="shared" si="14"/>
        <v>2.907881522665408</v>
      </c>
      <c r="X94" s="11">
        <f t="shared" si="14"/>
        <v>3.5355754380511377</v>
      </c>
      <c r="Y94" s="11">
        <f t="shared" si="14"/>
        <v>3.6690144104165783</v>
      </c>
      <c r="Z94" s="11">
        <f t="shared" si="14"/>
        <v>2.02588855147757</v>
      </c>
      <c r="AA94" s="11">
        <f t="shared" si="14"/>
        <v>4.1819506941828699</v>
      </c>
      <c r="AC94" s="15">
        <f>B94*'Table A8'!AC42</f>
        <v>-6.0038385270774298E-2</v>
      </c>
      <c r="AD94" s="15">
        <f>C94*'Table A8'!AD42</f>
        <v>-1.3419059596181573</v>
      </c>
      <c r="AE94" s="15">
        <f>D94*'Table A8'!AE42</f>
        <v>0.25398634522399671</v>
      </c>
      <c r="AF94" s="15">
        <f>E94*'Table A8'!AF42</f>
        <v>-0.54772667271787301</v>
      </c>
      <c r="AG94" s="15">
        <f>F94*'Table A8'!AG42</f>
        <v>-1.1000325777982991</v>
      </c>
      <c r="AH94" s="15">
        <f>G94*'Table A8'!AH42</f>
        <v>2.4127833623371968</v>
      </c>
      <c r="AI94" s="15">
        <f>H94*'Table A8'!AI42</f>
        <v>5.640952868759519E-2</v>
      </c>
      <c r="AJ94" s="15">
        <f>I94*'Table A8'!AJ42</f>
        <v>-0.41893855960917686</v>
      </c>
      <c r="AK94" s="15">
        <f>J94*'Table A8'!AK42</f>
        <v>-0.78928614274686715</v>
      </c>
      <c r="AL94" s="15">
        <f>K94*'Table A8'!AL42</f>
        <v>-0.73267162920041595</v>
      </c>
      <c r="AM94" s="15">
        <f>L94*'Table A8'!AM42</f>
        <v>-0.60579874840782344</v>
      </c>
      <c r="AN94" s="15">
        <f>M94*'Table A8'!AN42</f>
        <v>-7.9473539386765879E-2</v>
      </c>
      <c r="AO94" s="15">
        <f>N94*'Table A8'!AO42</f>
        <v>-0.22581308824008245</v>
      </c>
      <c r="AP94" s="15">
        <f>O94*'Table A8'!AP42</f>
        <v>-0.2690700565450273</v>
      </c>
      <c r="AR94" s="15">
        <f>Q94*'Table A8'!AR42</f>
        <v>0.83541367046202042</v>
      </c>
      <c r="AS94" s="15">
        <f>R94*'Table A8'!AS42</f>
        <v>0.18704887635216089</v>
      </c>
      <c r="AT94" s="15">
        <f>S94*'Table A8'!AT42</f>
        <v>0.90964653179122024</v>
      </c>
      <c r="AU94" s="15">
        <f>T94*'Table A8'!AU42</f>
        <v>0.70592659391492429</v>
      </c>
      <c r="AW94" s="15">
        <f>V94*'Table A8'!AW42</f>
        <v>1.6518945318248828</v>
      </c>
      <c r="AX94" s="15">
        <f>W94*'Table A8'!AX42</f>
        <v>0.33208006988838951</v>
      </c>
      <c r="AY94" s="15">
        <f>X94*'Table A8'!AY42</f>
        <v>1.8165786600706746</v>
      </c>
      <c r="AZ94" s="15">
        <f>Y94*'Table A8'!AZ42</f>
        <v>1.9570522865162028</v>
      </c>
      <c r="BA94" s="15">
        <f>Z94*'Table A8'!BA42</f>
        <v>0.42361329611395976</v>
      </c>
      <c r="BB94" s="15">
        <f>AA94*'Table A8'!BB42</f>
        <v>1.257930768810207</v>
      </c>
      <c r="BD94" s="11">
        <f t="shared" si="15"/>
        <v>-0.95636335668289585</v>
      </c>
      <c r="BE94" s="11">
        <f t="shared" si="15"/>
        <v>5.8592327261235875</v>
      </c>
      <c r="BF94" s="11">
        <f t="shared" si="15"/>
        <v>-2.5290600691584544</v>
      </c>
      <c r="BG94" s="11">
        <f t="shared" si="15"/>
        <v>-3.9296512290320607</v>
      </c>
      <c r="BH94" s="11">
        <f t="shared" si="15"/>
        <v>4.5355860553074843</v>
      </c>
      <c r="BI94" s="11">
        <f t="shared" si="15"/>
        <v>2.0343793955898071</v>
      </c>
      <c r="BJ94" s="11">
        <f t="shared" si="15"/>
        <v>3.4113735361890085</v>
      </c>
      <c r="BK94" s="11">
        <f t="shared" si="15"/>
        <v>3.6674782094466827</v>
      </c>
      <c r="BL94" s="11">
        <f t="shared" si="15"/>
        <v>3.4187174516659589</v>
      </c>
      <c r="BM94" s="11">
        <f t="shared" si="15"/>
        <v>6.7905078568080226</v>
      </c>
      <c r="BN94" s="11">
        <f t="shared" si="15"/>
        <v>6.9101602277473386</v>
      </c>
      <c r="BO94" s="11">
        <f t="shared" si="15"/>
        <v>7.327253389056346</v>
      </c>
      <c r="BP94" s="11">
        <f t="shared" si="15"/>
        <v>2.6676861545805539</v>
      </c>
      <c r="BQ94" s="11">
        <f t="shared" si="15"/>
        <v>3.1926986588121333</v>
      </c>
      <c r="BS94" s="11">
        <f t="shared" si="16"/>
        <v>-4.2876705218537436</v>
      </c>
      <c r="BT94" s="11">
        <f t="shared" si="16"/>
        <v>5.2674122567865478</v>
      </c>
      <c r="BU94" s="11">
        <f t="shared" si="16"/>
        <v>-2.7412020232489894E-2</v>
      </c>
      <c r="BV94" s="11">
        <f t="shared" si="16"/>
        <v>1.0667721428388062</v>
      </c>
      <c r="BX94" s="11">
        <f t="shared" si="17"/>
        <v>3.5638922808290054</v>
      </c>
      <c r="BY94" s="11">
        <f t="shared" si="17"/>
        <v>6.6337898938907651</v>
      </c>
      <c r="BZ94" s="11">
        <f t="shared" si="17"/>
        <v>7.5878790725391667</v>
      </c>
      <c r="CA94" s="11">
        <f t="shared" si="17"/>
        <v>-4.0031580992004354</v>
      </c>
      <c r="CB94" s="11">
        <f t="shared" si="17"/>
        <v>-5.0192724713867767</v>
      </c>
      <c r="CC94" s="11">
        <f t="shared" si="17"/>
        <v>2.9193533800326388</v>
      </c>
    </row>
    <row r="95" spans="1:81" x14ac:dyDescent="0.25">
      <c r="A95" s="13">
        <v>2007</v>
      </c>
      <c r="B95" s="11">
        <f t="shared" si="12"/>
        <v>0.50403332514065358</v>
      </c>
      <c r="C95" s="11">
        <f t="shared" si="12"/>
        <v>-5.8983449061844615</v>
      </c>
      <c r="D95" s="11">
        <f t="shared" si="12"/>
        <v>0.78425299802924364</v>
      </c>
      <c r="E95" s="11">
        <f t="shared" si="12"/>
        <v>-1.3335726115769109</v>
      </c>
      <c r="F95" s="11">
        <f t="shared" si="12"/>
        <v>-1.4439412699785856</v>
      </c>
      <c r="G95" s="11">
        <f t="shared" si="12"/>
        <v>3.141939092252763</v>
      </c>
      <c r="H95" s="11">
        <f t="shared" si="12"/>
        <v>0.70233711550964872</v>
      </c>
      <c r="I95" s="11">
        <f t="shared" si="12"/>
        <v>-1.9278677340581811</v>
      </c>
      <c r="J95" s="11">
        <f t="shared" si="12"/>
        <v>-2.8565369851215898</v>
      </c>
      <c r="K95" s="11">
        <f t="shared" si="12"/>
        <v>-1.9652641777258957</v>
      </c>
      <c r="L95" s="11">
        <f t="shared" si="12"/>
        <v>-1.1138729026325294</v>
      </c>
      <c r="M95" s="11">
        <f t="shared" si="12"/>
        <v>-0.15877865931181628</v>
      </c>
      <c r="N95" s="11">
        <f t="shared" si="12"/>
        <v>-1.8265747067606877</v>
      </c>
      <c r="O95" s="11">
        <f t="shared" si="12"/>
        <v>-0.56487030664283266</v>
      </c>
      <c r="Q95" s="11">
        <f t="shared" si="13"/>
        <v>3.9655693113237724</v>
      </c>
      <c r="R95" s="11">
        <f t="shared" si="13"/>
        <v>2.6833167361250543</v>
      </c>
      <c r="S95" s="11">
        <f t="shared" si="13"/>
        <v>3.2084663377374367</v>
      </c>
      <c r="T95" s="11">
        <f t="shared" si="13"/>
        <v>3.1204664924173851</v>
      </c>
      <c r="V95" s="11">
        <f t="shared" si="14"/>
        <v>7.7961541469711921</v>
      </c>
      <c r="W95" s="11">
        <f t="shared" si="14"/>
        <v>6.0388354833646352</v>
      </c>
      <c r="X95" s="11">
        <f t="shared" si="14"/>
        <v>1.0104434617927343</v>
      </c>
      <c r="Y95" s="11">
        <f t="shared" si="14"/>
        <v>6.7189986383226179</v>
      </c>
      <c r="Z95" s="11">
        <f t="shared" si="14"/>
        <v>5.2099104122489015</v>
      </c>
      <c r="AA95" s="11">
        <f t="shared" si="14"/>
        <v>4.7866996800775983</v>
      </c>
      <c r="AC95" s="15">
        <f>B95*'Table A8'!AC43</f>
        <v>0.18719797695723872</v>
      </c>
      <c r="AD95" s="15">
        <f>C95*'Table A8'!AD43</f>
        <v>-1.3194597555134642</v>
      </c>
      <c r="AE95" s="15">
        <f>D95*'Table A8'!AE43</f>
        <v>0.14461625283659255</v>
      </c>
      <c r="AF95" s="15">
        <f>E95*'Table A8'!AF43</f>
        <v>-0.54743155705232183</v>
      </c>
      <c r="AG95" s="15">
        <f>F95*'Table A8'!AG43</f>
        <v>-0.54682055894089043</v>
      </c>
      <c r="AH95" s="15">
        <f>G95*'Table A8'!AH43</f>
        <v>1.9985874565819826</v>
      </c>
      <c r="AI95" s="15">
        <f>H95*'Table A8'!AI43</f>
        <v>0.19201896738033794</v>
      </c>
      <c r="AJ95" s="15">
        <f>I95*'Table A8'!AJ43</f>
        <v>-0.37439191395409888</v>
      </c>
      <c r="AK95" s="15">
        <f>J95*'Table A8'!AK43</f>
        <v>-0.79240335967272901</v>
      </c>
      <c r="AL95" s="15">
        <f>K95*'Table A8'!AL43</f>
        <v>-0.56167250199406105</v>
      </c>
      <c r="AM95" s="15">
        <f>L95*'Table A8'!AM43</f>
        <v>-0.40032592120613109</v>
      </c>
      <c r="AN95" s="15">
        <f>M95*'Table A8'!AN43</f>
        <v>-4.5188406440142909E-2</v>
      </c>
      <c r="AO95" s="15">
        <f>N95*'Table A8'!AO43</f>
        <v>-0.48806076164645573</v>
      </c>
      <c r="AP95" s="15">
        <f>O95*'Table A8'!AP43</f>
        <v>-0.18019362781906359</v>
      </c>
      <c r="AR95" s="15">
        <f>Q95*'Table A8'!AR43</f>
        <v>0.90018423367049627</v>
      </c>
      <c r="AS95" s="15">
        <f>R95*'Table A8'!AS43</f>
        <v>0.83504816828211703</v>
      </c>
      <c r="AT95" s="15">
        <f>S95*'Table A8'!AT43</f>
        <v>0.90029565436912462</v>
      </c>
      <c r="AU95" s="15">
        <f>T95*'Table A8'!AU43</f>
        <v>0.88371611065260347</v>
      </c>
      <c r="AW95" s="15">
        <f>V95*'Table A8'!AW43</f>
        <v>2.0815731572413085</v>
      </c>
      <c r="AX95" s="15">
        <f>W95*'Table A8'!AX43</f>
        <v>0.51330101608599377</v>
      </c>
      <c r="AY95" s="15">
        <f>X95*'Table A8'!AY43</f>
        <v>0.5450332032910008</v>
      </c>
      <c r="AZ95" s="15">
        <f>Y95*'Table A8'!AZ43</f>
        <v>3.4670032973744709</v>
      </c>
      <c r="BA95" s="15">
        <f>Z95*'Table A8'!BA43</f>
        <v>1.0357301899550815</v>
      </c>
      <c r="BB95" s="15">
        <f>AA95*'Table A8'!BB43</f>
        <v>1.3972376366146511</v>
      </c>
      <c r="BD95" s="11">
        <f t="shared" si="15"/>
        <v>-0.98079227348792841</v>
      </c>
      <c r="BE95" s="11">
        <f t="shared" si="15"/>
        <v>4.0491827504206377</v>
      </c>
      <c r="BF95" s="11">
        <f t="shared" si="15"/>
        <v>-1.1467812026084647</v>
      </c>
      <c r="BG95" s="11">
        <f t="shared" si="15"/>
        <v>0.42904025229696707</v>
      </c>
      <c r="BH95" s="11">
        <f t="shared" si="15"/>
        <v>3.2776655538065538</v>
      </c>
      <c r="BI95" s="11">
        <f t="shared" si="15"/>
        <v>-7.5187554759486863</v>
      </c>
      <c r="BJ95" s="11">
        <f t="shared" si="15"/>
        <v>-0.89909495305715048</v>
      </c>
      <c r="BK95" s="11">
        <f t="shared" si="15"/>
        <v>4.0616491115803077</v>
      </c>
      <c r="BL95" s="11">
        <f t="shared" si="15"/>
        <v>2.7673264920166583</v>
      </c>
      <c r="BM95" s="11">
        <f t="shared" si="15"/>
        <v>3.756543642721033</v>
      </c>
      <c r="BN95" s="11">
        <f t="shared" si="15"/>
        <v>3.8370501460178703</v>
      </c>
      <c r="BO95" s="11">
        <f t="shared" si="15"/>
        <v>2.5810160575759364</v>
      </c>
      <c r="BP95" s="11">
        <f t="shared" si="15"/>
        <v>3.0664023207167967</v>
      </c>
      <c r="BQ95" s="11">
        <f t="shared" si="15"/>
        <v>1.0695969954279454</v>
      </c>
      <c r="BS95" s="11">
        <f t="shared" si="16"/>
        <v>-1.9422603713410762</v>
      </c>
      <c r="BT95" s="11">
        <f t="shared" si="16"/>
        <v>2.9986037875202833</v>
      </c>
      <c r="BU95" s="11">
        <f t="shared" si="16"/>
        <v>-0.33381774875719317</v>
      </c>
      <c r="BV95" s="11">
        <f t="shared" si="16"/>
        <v>0.60786463741348506</v>
      </c>
      <c r="BX95" s="11">
        <f t="shared" si="17"/>
        <v>3.7281325311863021</v>
      </c>
      <c r="BY95" s="11">
        <f t="shared" si="17"/>
        <v>3.6843028594072513</v>
      </c>
      <c r="BZ95" s="11">
        <f t="shared" si="17"/>
        <v>-3.0146411973799734</v>
      </c>
      <c r="CA95" s="11">
        <f t="shared" si="17"/>
        <v>-3.323772348260448</v>
      </c>
      <c r="CB95" s="11">
        <f t="shared" si="17"/>
        <v>-7.4062733753076859</v>
      </c>
      <c r="CC95" s="11">
        <f t="shared" si="17"/>
        <v>3.1783714716430427</v>
      </c>
    </row>
    <row r="96" spans="1:81" x14ac:dyDescent="0.25">
      <c r="A96" s="13">
        <v>2008</v>
      </c>
      <c r="B96" s="11">
        <f t="shared" si="12"/>
        <v>-0.22146173738310576</v>
      </c>
      <c r="C96" s="11">
        <f t="shared" si="12"/>
        <v>-10.782562763733713</v>
      </c>
      <c r="D96" s="11">
        <f t="shared" si="12"/>
        <v>-1.2744296950281624</v>
      </c>
      <c r="E96" s="11">
        <f t="shared" si="12"/>
        <v>0.22350077595573903</v>
      </c>
      <c r="F96" s="11">
        <f t="shared" si="12"/>
        <v>-2.4708575825268166</v>
      </c>
      <c r="G96" s="11">
        <f t="shared" si="12"/>
        <v>-5.0062579268376747E-2</v>
      </c>
      <c r="H96" s="11">
        <f t="shared" si="12"/>
        <v>0.9505930796114137</v>
      </c>
      <c r="I96" s="11">
        <f t="shared" si="12"/>
        <v>-0.21198540347758002</v>
      </c>
      <c r="J96" s="11">
        <f t="shared" si="12"/>
        <v>-2.9823447646661068</v>
      </c>
      <c r="K96" s="11">
        <f t="shared" si="12"/>
        <v>-4.1946302083170552</v>
      </c>
      <c r="L96" s="11">
        <f t="shared" si="12"/>
        <v>-2.0567432085920383</v>
      </c>
      <c r="M96" s="11">
        <f t="shared" si="12"/>
        <v>-8.5600738947570365E-2</v>
      </c>
      <c r="N96" s="11">
        <f t="shared" si="12"/>
        <v>-1.8785328726548483</v>
      </c>
      <c r="O96" s="11">
        <f t="shared" si="12"/>
        <v>-1.0839716646065096</v>
      </c>
      <c r="Q96" s="11">
        <f t="shared" si="13"/>
        <v>1.8383516367386312</v>
      </c>
      <c r="R96" s="11">
        <f t="shared" si="13"/>
        <v>1.5353312724858097</v>
      </c>
      <c r="S96" s="11">
        <f t="shared" si="13"/>
        <v>2.7498833930649931</v>
      </c>
      <c r="T96" s="11">
        <f t="shared" si="13"/>
        <v>2.3408378094274269</v>
      </c>
      <c r="V96" s="11">
        <f t="shared" si="14"/>
        <v>7.552322636650068</v>
      </c>
      <c r="W96" s="11">
        <f t="shared" si="14"/>
        <v>6.5032470270854574</v>
      </c>
      <c r="X96" s="11">
        <f t="shared" si="14"/>
        <v>1.6771100254102069</v>
      </c>
      <c r="Y96" s="11">
        <f t="shared" si="14"/>
        <v>6.8347048953378104</v>
      </c>
      <c r="Z96" s="11">
        <f t="shared" si="14"/>
        <v>7.2867401332112278</v>
      </c>
      <c r="AA96" s="11">
        <f t="shared" si="14"/>
        <v>5.1678051033721539</v>
      </c>
      <c r="AC96" s="15">
        <f>B96*'Table A8'!AC44</f>
        <v>-8.1143580577169944E-2</v>
      </c>
      <c r="AD96" s="15">
        <f>C96*'Table A8'!AD44</f>
        <v>-2.0605477441495132</v>
      </c>
      <c r="AE96" s="15">
        <f>D96*'Table A8'!AE44</f>
        <v>-0.23691648030573534</v>
      </c>
      <c r="AF96" s="15">
        <f>E96*'Table A8'!AF44</f>
        <v>0.13074795393410732</v>
      </c>
      <c r="AG96" s="15">
        <f>F96*'Table A8'!AG44</f>
        <v>-0.87542484148925104</v>
      </c>
      <c r="AH96" s="15">
        <f>G96*'Table A8'!AH44</f>
        <v>-3.1739675256150859E-2</v>
      </c>
      <c r="AI96" s="15">
        <f>H96*'Table A8'!AI44</f>
        <v>0.20076525841393061</v>
      </c>
      <c r="AJ96" s="15">
        <f>I96*'Table A8'!AJ44</f>
        <v>-3.9238498183700073E-2</v>
      </c>
      <c r="AK96" s="15">
        <f>J96*'Table A8'!AK44</f>
        <v>-0.82223245161844549</v>
      </c>
      <c r="AL96" s="15">
        <f>K96*'Table A8'!AL44</f>
        <v>-0.97650991249621044</v>
      </c>
      <c r="AM96" s="15">
        <f>L96*'Table A8'!AM44</f>
        <v>-0.70196645709246275</v>
      </c>
      <c r="AN96" s="15">
        <f>M96*'Table A8'!AN44</f>
        <v>-2.3360441658791954E-2</v>
      </c>
      <c r="AO96" s="15">
        <f>N96*'Table A8'!AO44</f>
        <v>-0.45122359601169448</v>
      </c>
      <c r="AP96" s="15">
        <f>O96*'Table A8'!AP44</f>
        <v>-0.33191212370251327</v>
      </c>
      <c r="AR96" s="15">
        <f>Q96*'Table A8'!AR44</f>
        <v>0.38715685469715577</v>
      </c>
      <c r="AS96" s="15">
        <f>R96*'Table A8'!AS44</f>
        <v>0.47564562821610379</v>
      </c>
      <c r="AT96" s="15">
        <f>S96*'Table A8'!AT44</f>
        <v>0.77464215182640839</v>
      </c>
      <c r="AU96" s="15">
        <f>T96*'Table A8'!AU44</f>
        <v>0.65754134066816428</v>
      </c>
      <c r="AW96" s="15">
        <f>V96*'Table A8'!AW44</f>
        <v>2.1184264995803437</v>
      </c>
      <c r="AX96" s="15">
        <f>W96*'Table A8'!AX44</f>
        <v>0.58594255714039944</v>
      </c>
      <c r="AY96" s="15">
        <f>X96*'Table A8'!AY44</f>
        <v>0.99855130912923706</v>
      </c>
      <c r="AZ96" s="15">
        <f>Y96*'Table A8'!AZ44</f>
        <v>3.3551566331213314</v>
      </c>
      <c r="BA96" s="15">
        <f>Z96*'Table A8'!BA44</f>
        <v>1.5921527191066536</v>
      </c>
      <c r="BB96" s="15">
        <f>AA96*'Table A8'!BB44</f>
        <v>1.560160360708053</v>
      </c>
      <c r="BD96" s="11">
        <f t="shared" si="15"/>
        <v>-3.3159912175539485</v>
      </c>
      <c r="BE96" s="11">
        <f t="shared" si="15"/>
        <v>10.927888156660579</v>
      </c>
      <c r="BF96" s="11">
        <f t="shared" si="15"/>
        <v>-2.6909031434830593</v>
      </c>
      <c r="BG96" s="11">
        <f t="shared" si="15"/>
        <v>-3.6143960784504681</v>
      </c>
      <c r="BH96" s="11">
        <f t="shared" si="15"/>
        <v>2.8738254325171888</v>
      </c>
      <c r="BI96" s="11">
        <f t="shared" si="15"/>
        <v>1.7167678277895462</v>
      </c>
      <c r="BJ96" s="11">
        <f t="shared" si="15"/>
        <v>-4.8802002157823781</v>
      </c>
      <c r="BK96" s="11">
        <f t="shared" si="15"/>
        <v>-4.004380797454635</v>
      </c>
      <c r="BL96" s="11">
        <f t="shared" si="15"/>
        <v>-3.4371353645637237</v>
      </c>
      <c r="BM96" s="11">
        <f t="shared" si="15"/>
        <v>1.8890073740054469</v>
      </c>
      <c r="BN96" s="11">
        <f t="shared" si="15"/>
        <v>1.3986978358731434</v>
      </c>
      <c r="BO96" s="11">
        <f t="shared" si="15"/>
        <v>-3.4219186293972892</v>
      </c>
      <c r="BP96" s="11">
        <f t="shared" si="15"/>
        <v>-1.7578089892839166</v>
      </c>
      <c r="BQ96" s="11">
        <f t="shared" si="15"/>
        <v>-1.729167442696155</v>
      </c>
      <c r="BS96" s="11">
        <f t="shared" si="16"/>
        <v>-9.7051250591198137</v>
      </c>
      <c r="BT96" s="11">
        <f t="shared" si="16"/>
        <v>-6.7370728562860567</v>
      </c>
      <c r="BU96" s="11">
        <f t="shared" si="16"/>
        <v>-1.8987151924091945</v>
      </c>
      <c r="BV96" s="11">
        <f t="shared" si="16"/>
        <v>-4.9396251389726036</v>
      </c>
      <c r="BX96" s="11">
        <f t="shared" si="17"/>
        <v>-2.6651758078970409</v>
      </c>
      <c r="BY96" s="11">
        <f t="shared" si="17"/>
        <v>-7.293436208331598</v>
      </c>
      <c r="BZ96" s="11">
        <f t="shared" si="17"/>
        <v>-3.8011942556128728</v>
      </c>
      <c r="CA96" s="11">
        <f t="shared" si="17"/>
        <v>-7.4838662189885383</v>
      </c>
      <c r="CB96" s="11">
        <f t="shared" si="17"/>
        <v>-10.109048325548036</v>
      </c>
      <c r="CC96" s="11">
        <f t="shared" si="17"/>
        <v>-3.317339136987711</v>
      </c>
    </row>
    <row r="97" spans="1:81" x14ac:dyDescent="0.25">
      <c r="A97" s="13">
        <v>2009</v>
      </c>
      <c r="B97" s="11">
        <f t="shared" si="12"/>
        <v>-4.072542220746219</v>
      </c>
      <c r="C97" s="11">
        <f t="shared" si="12"/>
        <v>-16.395620517091203</v>
      </c>
      <c r="D97" s="11">
        <f t="shared" si="12"/>
        <v>-5.6272069121169155</v>
      </c>
      <c r="E97" s="11">
        <f t="shared" si="12"/>
        <v>-1.5415045065162305</v>
      </c>
      <c r="F97" s="11">
        <f t="shared" si="12"/>
        <v>-4.8270337118359405</v>
      </c>
      <c r="G97" s="11">
        <f t="shared" si="12"/>
        <v>-5.0950733876156935</v>
      </c>
      <c r="H97" s="11">
        <f t="shared" si="12"/>
        <v>-3.5277758712286751</v>
      </c>
      <c r="I97" s="11">
        <f t="shared" si="12"/>
        <v>-3.7589657498909732</v>
      </c>
      <c r="J97" s="11">
        <f t="shared" si="12"/>
        <v>-3.6621651761491631</v>
      </c>
      <c r="K97" s="11">
        <f t="shared" si="12"/>
        <v>-10.801517798254761</v>
      </c>
      <c r="L97" s="11">
        <f t="shared" si="12"/>
        <v>-4.7574931901475086</v>
      </c>
      <c r="M97" s="11">
        <f t="shared" si="12"/>
        <v>-1.317671918724822</v>
      </c>
      <c r="N97" s="11">
        <f t="shared" si="12"/>
        <v>-2.7239215423508694</v>
      </c>
      <c r="O97" s="11">
        <f t="shared" si="12"/>
        <v>-4.0621897549517438</v>
      </c>
      <c r="Q97" s="11">
        <f t="shared" si="13"/>
        <v>0.16230005881233597</v>
      </c>
      <c r="R97" s="11">
        <f t="shared" si="13"/>
        <v>-0.18256999110782537</v>
      </c>
      <c r="S97" s="11">
        <f t="shared" si="13"/>
        <v>0.58651194523980577</v>
      </c>
      <c r="T97" s="11">
        <f t="shared" si="13"/>
        <v>0.3377461400960185</v>
      </c>
      <c r="V97" s="11">
        <f t="shared" si="14"/>
        <v>1.0970775428351187</v>
      </c>
      <c r="W97" s="11">
        <f t="shared" si="14"/>
        <v>3.1074155241579011</v>
      </c>
      <c r="X97" s="11">
        <f t="shared" si="14"/>
        <v>4.5074236301458761</v>
      </c>
      <c r="Y97" s="11">
        <f t="shared" si="14"/>
        <v>-0.78958167810619684</v>
      </c>
      <c r="Z97" s="11">
        <f t="shared" si="14"/>
        <v>6.1736577493590596</v>
      </c>
      <c r="AA97" s="11">
        <f t="shared" si="14"/>
        <v>2.8300067587636835</v>
      </c>
      <c r="AC97" s="15">
        <f>B97*'Table A8'!AC45</f>
        <v>-1.5532676029926078</v>
      </c>
      <c r="AD97" s="15">
        <f>C97*'Table A8'!AD45</f>
        <v>-2.9069435176802703</v>
      </c>
      <c r="AE97" s="15">
        <f>D97*'Table A8'!AE45</f>
        <v>-0.99545290275348208</v>
      </c>
      <c r="AF97" s="15">
        <f>E97*'Table A8'!AF45</f>
        <v>-0.97022293640131541</v>
      </c>
      <c r="AG97" s="15">
        <f>F97*'Table A8'!AG45</f>
        <v>-1.7995181677724388</v>
      </c>
      <c r="AH97" s="15">
        <f>G97*'Table A8'!AH45</f>
        <v>-3.2776607102531754</v>
      </c>
      <c r="AI97" s="15">
        <f>H97*'Table A8'!AI45</f>
        <v>-0.61383300159378962</v>
      </c>
      <c r="AJ97" s="15">
        <f>I97*'Table A8'!AJ45</f>
        <v>-0.58752634670795911</v>
      </c>
      <c r="AK97" s="15">
        <f>J97*'Table A8'!AK45</f>
        <v>-1.0829022425873074</v>
      </c>
      <c r="AL97" s="15">
        <f>K97*'Table A8'!AL45</f>
        <v>-2.4433033259652261</v>
      </c>
      <c r="AM97" s="15">
        <f>L97*'Table A8'!AM45</f>
        <v>-1.0342790195380684</v>
      </c>
      <c r="AN97" s="15">
        <f>M97*'Table A8'!AN45</f>
        <v>-0.32138018097698412</v>
      </c>
      <c r="AO97" s="15">
        <f>N97*'Table A8'!AO45</f>
        <v>-0.71884289502639453</v>
      </c>
      <c r="AP97" s="15">
        <f>O97*'Table A8'!AP45</f>
        <v>-1.2243439921424557</v>
      </c>
      <c r="AR97" s="15">
        <f>Q97*'Table A8'!AR45</f>
        <v>2.8629730374496065E-2</v>
      </c>
      <c r="AS97" s="15">
        <f>R97*'Table A8'!AS45</f>
        <v>-5.7619089193629687E-2</v>
      </c>
      <c r="AT97" s="15">
        <f>S97*'Table A8'!AT45</f>
        <v>0.16686264842072474</v>
      </c>
      <c r="AU97" s="15">
        <f>T97*'Table A8'!AU45</f>
        <v>9.4670243068913987E-2</v>
      </c>
      <c r="AW97" s="15">
        <f>V97*'Table A8'!AW45</f>
        <v>0.35424633858145982</v>
      </c>
      <c r="AX97" s="15">
        <f>W97*'Table A8'!AX45</f>
        <v>0.4300663085434534</v>
      </c>
      <c r="AY97" s="15">
        <f>X97*'Table A8'!AY45</f>
        <v>2.7094123440806861</v>
      </c>
      <c r="AZ97" s="15">
        <f>Y97*'Table A8'!AZ45</f>
        <v>-0.37268255206612488</v>
      </c>
      <c r="BA97" s="15">
        <f>Z97*'Table A8'!BA45</f>
        <v>1.491555712245149</v>
      </c>
      <c r="BB97" s="15">
        <f>AA97*'Table A8'!BB45</f>
        <v>0.92739321484685899</v>
      </c>
      <c r="BD97" s="11">
        <f t="shared" si="15"/>
        <v>2.9409243964829881</v>
      </c>
      <c r="BE97" s="11">
        <f t="shared" si="15"/>
        <v>7.1996597936857256</v>
      </c>
      <c r="BF97" s="11">
        <f t="shared" si="15"/>
        <v>-1.1868488650494486</v>
      </c>
      <c r="BG97" s="11">
        <f t="shared" si="15"/>
        <v>-4.4363402402749861</v>
      </c>
      <c r="BH97" s="11">
        <f t="shared" si="15"/>
        <v>-8.8963043500260781</v>
      </c>
      <c r="BI97" s="11">
        <f t="shared" si="15"/>
        <v>11.195339690358551</v>
      </c>
      <c r="BJ97" s="11">
        <f t="shared" si="15"/>
        <v>-11.897683341308566</v>
      </c>
      <c r="BK97" s="11">
        <f t="shared" si="15"/>
        <v>-17.381345795007935</v>
      </c>
      <c r="BL97" s="11">
        <f t="shared" si="15"/>
        <v>-0.44999893542881153</v>
      </c>
      <c r="BM97" s="11">
        <f t="shared" si="15"/>
        <v>-14.308393942829396</v>
      </c>
      <c r="BN97" s="11">
        <f t="shared" si="15"/>
        <v>-17.812683141882189</v>
      </c>
      <c r="BO97" s="11">
        <f t="shared" si="15"/>
        <v>-9.3830600743076111</v>
      </c>
      <c r="BP97" s="11">
        <f t="shared" si="15"/>
        <v>-2.7222467608814518</v>
      </c>
      <c r="BQ97" s="11">
        <f t="shared" si="15"/>
        <v>-4.9412347363099691</v>
      </c>
      <c r="BS97" s="11">
        <f t="shared" si="16"/>
        <v>-9.7108891289904555</v>
      </c>
      <c r="BT97" s="11">
        <f t="shared" si="16"/>
        <v>-12.175751019218337</v>
      </c>
      <c r="BU97" s="11">
        <f t="shared" si="16"/>
        <v>-0.64458058400062879</v>
      </c>
      <c r="BV97" s="11">
        <f t="shared" si="16"/>
        <v>-6.0919580559934916</v>
      </c>
      <c r="BX97" s="11">
        <f t="shared" si="17"/>
        <v>-7.6051448924010723</v>
      </c>
      <c r="BY97" s="11">
        <f t="shared" si="17"/>
        <v>-11.524273679827846</v>
      </c>
      <c r="BZ97" s="11">
        <f t="shared" si="17"/>
        <v>-15.333292287206183</v>
      </c>
      <c r="CA97" s="11">
        <f t="shared" si="17"/>
        <v>-12.67357325151661</v>
      </c>
      <c r="CB97" s="11">
        <f t="shared" si="17"/>
        <v>-14.883995866290398</v>
      </c>
      <c r="CC97" s="11">
        <f t="shared" si="17"/>
        <v>-11.052616949548543</v>
      </c>
    </row>
    <row r="98" spans="1:81" x14ac:dyDescent="0.25">
      <c r="A98" s="13">
        <v>2010</v>
      </c>
      <c r="B98" s="11">
        <f t="shared" si="12"/>
        <v>-3.3297281602855602</v>
      </c>
      <c r="C98" s="11">
        <f t="shared" si="12"/>
        <v>-13.375475748301158</v>
      </c>
      <c r="D98" s="11">
        <f t="shared" si="12"/>
        <v>-5.8600240541538984</v>
      </c>
      <c r="E98" s="11">
        <f t="shared" si="12"/>
        <v>-3.5034341719331161</v>
      </c>
      <c r="F98" s="11">
        <f t="shared" si="12"/>
        <v>-5.1763365529620211</v>
      </c>
      <c r="G98" s="11">
        <f t="shared" si="12"/>
        <v>-6.5093703852619633</v>
      </c>
      <c r="H98" s="11">
        <f t="shared" si="12"/>
        <v>-5.9975331130476821</v>
      </c>
      <c r="I98" s="11">
        <f t="shared" si="12"/>
        <v>-4.7198211659531077</v>
      </c>
      <c r="J98" s="11">
        <f t="shared" si="12"/>
        <v>-3.6843250095349314</v>
      </c>
      <c r="K98" s="11">
        <f t="shared" si="12"/>
        <v>-8.6022966370754972</v>
      </c>
      <c r="L98" s="11">
        <f t="shared" si="12"/>
        <v>-4.5659364113903944</v>
      </c>
      <c r="M98" s="11">
        <f t="shared" si="12"/>
        <v>-2.1172103090379606</v>
      </c>
      <c r="N98" s="11">
        <f t="shared" si="12"/>
        <v>-3.390792087930794</v>
      </c>
      <c r="O98" s="11">
        <f t="shared" si="12"/>
        <v>-4.4552330781307159</v>
      </c>
      <c r="Q98" s="11">
        <f t="shared" si="13"/>
        <v>-0.27839015775679998</v>
      </c>
      <c r="R98" s="11">
        <f t="shared" si="13"/>
        <v>-1.4508699718657909</v>
      </c>
      <c r="S98" s="11">
        <f t="shared" si="13"/>
        <v>-0.66279375572786536</v>
      </c>
      <c r="T98" s="11">
        <f t="shared" si="13"/>
        <v>-0.83006155927864755</v>
      </c>
      <c r="V98" s="11">
        <f t="shared" si="14"/>
        <v>0.11062822147639938</v>
      </c>
      <c r="W98" s="11">
        <f t="shared" si="14"/>
        <v>3.0743275781631403</v>
      </c>
      <c r="X98" s="11">
        <f t="shared" si="14"/>
        <v>6.9428506431762935</v>
      </c>
      <c r="Y98" s="11">
        <f t="shared" si="14"/>
        <v>-0.88913066673347885</v>
      </c>
      <c r="Z98" s="11">
        <f t="shared" si="14"/>
        <v>3.3526277353909326</v>
      </c>
      <c r="AA98" s="11">
        <f t="shared" si="14"/>
        <v>3.2410538415577332</v>
      </c>
      <c r="AC98" s="15">
        <f>B98*'Table A8'!AC46</f>
        <v>-1.2769507494695123</v>
      </c>
      <c r="AD98" s="15">
        <f>C98*'Table A8'!AD46</f>
        <v>-3.3064176049800458</v>
      </c>
      <c r="AE98" s="15">
        <f>D98*'Table A8'!AE46</f>
        <v>-1.2182990008585952</v>
      </c>
      <c r="AF98" s="15">
        <f>E98*'Table A8'!AF46</f>
        <v>-2.290194918192678</v>
      </c>
      <c r="AG98" s="15">
        <f>F98*'Table A8'!AG46</f>
        <v>-1.8676222283086972</v>
      </c>
      <c r="AH98" s="15">
        <f>G98*'Table A8'!AH46</f>
        <v>-4.2890241468491075</v>
      </c>
      <c r="AI98" s="15">
        <f>H98*'Table A8'!AI46</f>
        <v>-1.2570829404947943</v>
      </c>
      <c r="AJ98" s="15">
        <f>I98*'Table A8'!AJ46</f>
        <v>-0.71127704970913308</v>
      </c>
      <c r="AK98" s="15">
        <f>J98*'Table A8'!AK46</f>
        <v>-1.1476672404701311</v>
      </c>
      <c r="AL98" s="15">
        <f>K98*'Table A8'!AL46</f>
        <v>-2.3191791733555536</v>
      </c>
      <c r="AM98" s="15">
        <f>L98*'Table A8'!AM46</f>
        <v>-0.90222903489074191</v>
      </c>
      <c r="AN98" s="15">
        <f>M98*'Table A8'!AN46</f>
        <v>-0.52591504076502926</v>
      </c>
      <c r="AO98" s="15">
        <f>N98*'Table A8'!AO46</f>
        <v>-1.0616570027311318</v>
      </c>
      <c r="AP98" s="15">
        <f>O98*'Table A8'!AP46</f>
        <v>-1.4091902226127455</v>
      </c>
      <c r="AR98" s="15">
        <f>Q98*'Table A8'!AR46</f>
        <v>-5.3033325052670395E-2</v>
      </c>
      <c r="AS98" s="15">
        <f>R98*'Table A8'!AS46</f>
        <v>-0.46630960895766521</v>
      </c>
      <c r="AT98" s="15">
        <f>S98*'Table A8'!AT46</f>
        <v>-0.18299735595646363</v>
      </c>
      <c r="AU98" s="15">
        <f>T98*'Table A8'!AU46</f>
        <v>-0.23283226737766061</v>
      </c>
      <c r="AW98" s="15">
        <f>V98*'Table A8'!AW46</f>
        <v>3.8432244140901149E-2</v>
      </c>
      <c r="AX98" s="15">
        <f>W98*'Table A8'!AX46</f>
        <v>0.47160185049022568</v>
      </c>
      <c r="AY98" s="15">
        <f>X98*'Table A8'!AY46</f>
        <v>4.058790486000861</v>
      </c>
      <c r="AZ98" s="15">
        <f>Y98*'Table A8'!AZ46</f>
        <v>-0.43949728856635856</v>
      </c>
      <c r="BA98" s="15">
        <f>Z98*'Table A8'!BA46</f>
        <v>0.8187116929824656</v>
      </c>
      <c r="BB98" s="15">
        <f>AA98*'Table A8'!BB46</f>
        <v>1.1165430484166392</v>
      </c>
      <c r="BD98" s="11">
        <f t="shared" si="15"/>
        <v>6.9396636361016393</v>
      </c>
      <c r="BE98" s="11">
        <f t="shared" si="15"/>
        <v>16.664158375540715</v>
      </c>
      <c r="BF98" s="11">
        <f t="shared" si="15"/>
        <v>6.2728876159787745</v>
      </c>
      <c r="BG98" s="11">
        <f t="shared" si="15"/>
        <v>2.5243501564775683</v>
      </c>
      <c r="BH98" s="11">
        <f t="shared" si="15"/>
        <v>3.3245297610339772</v>
      </c>
      <c r="BI98" s="11">
        <f t="shared" si="15"/>
        <v>-0.10491753336011865</v>
      </c>
      <c r="BJ98" s="11">
        <f t="shared" si="15"/>
        <v>5.518365529569528</v>
      </c>
      <c r="BK98" s="11">
        <f t="shared" si="15"/>
        <v>11.299745596131935</v>
      </c>
      <c r="BL98" s="11">
        <f t="shared" si="15"/>
        <v>-0.60421690159995023</v>
      </c>
      <c r="BM98" s="11">
        <f t="shared" si="15"/>
        <v>19.362449345847242</v>
      </c>
      <c r="BN98" s="11">
        <f t="shared" si="15"/>
        <v>22.167067570008676</v>
      </c>
      <c r="BO98" s="11">
        <f t="shared" si="15"/>
        <v>21.244606498811876</v>
      </c>
      <c r="BP98" s="11">
        <f t="shared" si="15"/>
        <v>7.8142377177827713</v>
      </c>
      <c r="BQ98" s="11">
        <f t="shared" si="15"/>
        <v>8.9945574347039052</v>
      </c>
      <c r="BS98" s="11">
        <f t="shared" si="16"/>
        <v>5.3658293804868755</v>
      </c>
      <c r="BT98" s="11">
        <f t="shared" si="16"/>
        <v>3.8414220572212403</v>
      </c>
      <c r="BU98" s="11">
        <f t="shared" si="16"/>
        <v>-0.23574779355921527</v>
      </c>
      <c r="BV98" s="11">
        <f t="shared" si="16"/>
        <v>1.962173122908683</v>
      </c>
      <c r="BX98" s="11">
        <f t="shared" si="17"/>
        <v>1.8937337973291897</v>
      </c>
      <c r="BY98" s="11">
        <f t="shared" si="17"/>
        <v>-3.1955213515186336</v>
      </c>
      <c r="BZ98" s="11">
        <f t="shared" si="17"/>
        <v>12.179496978196481</v>
      </c>
      <c r="CA98" s="11">
        <f t="shared" si="17"/>
        <v>7.3165186524614887</v>
      </c>
      <c r="CB98" s="11">
        <f t="shared" si="17"/>
        <v>4.6759060431214179</v>
      </c>
      <c r="CC98" s="11">
        <f t="shared" si="17"/>
        <v>0.54592222863533857</v>
      </c>
    </row>
    <row r="99" spans="1:81" x14ac:dyDescent="0.25">
      <c r="A99" s="13">
        <v>2011</v>
      </c>
      <c r="B99" s="11">
        <f t="shared" si="12"/>
        <v>-0.14117393885098684</v>
      </c>
      <c r="C99" s="11">
        <f t="shared" si="12"/>
        <v>-8.9685880043110409</v>
      </c>
      <c r="D99" s="11">
        <f t="shared" si="12"/>
        <v>-2.9966209585370733</v>
      </c>
      <c r="E99" s="11">
        <f t="shared" si="12"/>
        <v>-4.4183000613261418</v>
      </c>
      <c r="F99" s="11">
        <f t="shared" si="12"/>
        <v>-4.959421663696836</v>
      </c>
      <c r="G99" s="11">
        <f t="shared" si="12"/>
        <v>-3.4091610807915842</v>
      </c>
      <c r="H99" s="11">
        <f t="shared" si="12"/>
        <v>-3.6450712654241539</v>
      </c>
      <c r="I99" s="11">
        <f t="shared" si="12"/>
        <v>-3.5446748995747686</v>
      </c>
      <c r="J99" s="11">
        <f t="shared" si="12"/>
        <v>-1.660730577343736</v>
      </c>
      <c r="K99" s="11">
        <f t="shared" si="12"/>
        <v>-3.8639816619988663</v>
      </c>
      <c r="L99" s="11">
        <f t="shared" si="12"/>
        <v>-2.6342543552935722</v>
      </c>
      <c r="M99" s="11">
        <f t="shared" si="12"/>
        <v>-2.5129527471740585</v>
      </c>
      <c r="N99" s="11">
        <f t="shared" si="12"/>
        <v>-1.9000426932279928</v>
      </c>
      <c r="O99" s="11">
        <f t="shared" si="12"/>
        <v>-2.8357673337642333</v>
      </c>
      <c r="Q99" s="11">
        <f t="shared" si="13"/>
        <v>-0.53575716317627153</v>
      </c>
      <c r="R99" s="11">
        <f t="shared" si="13"/>
        <v>-1.4058441312534309</v>
      </c>
      <c r="S99" s="11">
        <f t="shared" si="13"/>
        <v>1.2135808277150479</v>
      </c>
      <c r="T99" s="11">
        <f t="shared" si="13"/>
        <v>0.38312126113926115</v>
      </c>
      <c r="V99" s="11">
        <f t="shared" si="14"/>
        <v>8.1269128076549926</v>
      </c>
      <c r="W99" s="11">
        <f t="shared" si="14"/>
        <v>0.85915066118021322</v>
      </c>
      <c r="X99" s="11">
        <f t="shared" si="14"/>
        <v>9.3615810551358951</v>
      </c>
      <c r="Y99" s="11">
        <f t="shared" si="14"/>
        <v>-1.626052087178018</v>
      </c>
      <c r="Z99" s="11">
        <f t="shared" si="14"/>
        <v>3.5031480452730142</v>
      </c>
      <c r="AA99" s="11">
        <f t="shared" si="14"/>
        <v>6.5116768127654749</v>
      </c>
      <c r="AC99" s="15">
        <f>B99*'Table A8'!AC47</f>
        <v>-5.1570839862265488E-2</v>
      </c>
      <c r="AD99" s="15">
        <f>C99*'Table A8'!AD47</f>
        <v>-2.2313846954725873</v>
      </c>
      <c r="AE99" s="15">
        <f>D99*'Table A8'!AE47</f>
        <v>-0.70870085669401794</v>
      </c>
      <c r="AF99" s="15">
        <f>E99*'Table A8'!AF47</f>
        <v>-1.6776285332855363</v>
      </c>
      <c r="AG99" s="15">
        <f>F99*'Table A8'!AG47</f>
        <v>-1.8310184782368717</v>
      </c>
      <c r="AH99" s="15">
        <f>G99*'Table A8'!AH47</f>
        <v>-2.2323186757023294</v>
      </c>
      <c r="AI99" s="15">
        <f>H99*'Table A8'!AI47</f>
        <v>-0.85987231151355792</v>
      </c>
      <c r="AJ99" s="15">
        <f>I99*'Table A8'!AJ47</f>
        <v>-0.69688308525639953</v>
      </c>
      <c r="AK99" s="15">
        <f>J99*'Table A8'!AK47</f>
        <v>-0.53442309978921421</v>
      </c>
      <c r="AL99" s="15">
        <f>K99*'Table A8'!AL47</f>
        <v>-1.0710957167060857</v>
      </c>
      <c r="AM99" s="15">
        <f>L99*'Table A8'!AM47</f>
        <v>-0.79449111355654134</v>
      </c>
      <c r="AN99" s="15">
        <f>M99*'Table A8'!AN47</f>
        <v>-0.73956199349332541</v>
      </c>
      <c r="AO99" s="15">
        <f>N99*'Table A8'!AO47</f>
        <v>-0.59034326478593735</v>
      </c>
      <c r="AP99" s="15">
        <f>O99*'Table A8'!AP47</f>
        <v>-0.93438533647531496</v>
      </c>
      <c r="AR99" s="15">
        <f>Q99*'Table A8'!AR47</f>
        <v>-0.12365275326108348</v>
      </c>
      <c r="AS99" s="15">
        <f>R99*'Table A8'!AS47</f>
        <v>-0.43609284951481431</v>
      </c>
      <c r="AT99" s="15">
        <f>S99*'Table A8'!AT47</f>
        <v>0.30363792309430498</v>
      </c>
      <c r="AU99" s="15">
        <f>T99*'Table A8'!AU47</f>
        <v>0.10298299499423341</v>
      </c>
      <c r="AW99" s="15">
        <f>V99*'Table A8'!AW47</f>
        <v>2.8102864488870964</v>
      </c>
      <c r="AX99" s="15">
        <f>W99*'Table A8'!AX47</f>
        <v>0.12088249802805603</v>
      </c>
      <c r="AY99" s="15">
        <f>X99*'Table A8'!AY47</f>
        <v>5.4259723795567645</v>
      </c>
      <c r="AZ99" s="15">
        <f>Y99*'Table A8'!AZ47</f>
        <v>-0.84977482075923216</v>
      </c>
      <c r="BA99" s="15">
        <f>Z99*'Table A8'!BA47</f>
        <v>0.85441780824208813</v>
      </c>
      <c r="BB99" s="15">
        <f>AA99*'Table A8'!BB47</f>
        <v>2.2595518540296196</v>
      </c>
      <c r="BD99" s="11">
        <f t="shared" si="15"/>
        <v>6.3236647869055957</v>
      </c>
      <c r="BE99" s="11">
        <f t="shared" si="15"/>
        <v>8.6342398853920308</v>
      </c>
      <c r="BF99" s="11">
        <f t="shared" si="15"/>
        <v>-2.7310698515823923</v>
      </c>
      <c r="BG99" s="11">
        <f t="shared" si="15"/>
        <v>5.2637204959269361</v>
      </c>
      <c r="BH99" s="11">
        <f t="shared" si="15"/>
        <v>10.798604184546535</v>
      </c>
      <c r="BI99" s="11">
        <f t="shared" si="15"/>
        <v>-11.083324035023114</v>
      </c>
      <c r="BJ99" s="11">
        <f t="shared" si="15"/>
        <v>4.9109109526164918</v>
      </c>
      <c r="BK99" s="11">
        <f t="shared" si="15"/>
        <v>6.8183557982114742</v>
      </c>
      <c r="BL99" s="11">
        <f t="shared" si="15"/>
        <v>0.36426607032738367</v>
      </c>
      <c r="BM99" s="11">
        <f t="shared" si="15"/>
        <v>-0.22012562263347191</v>
      </c>
      <c r="BN99" s="11">
        <f t="shared" si="15"/>
        <v>10.754708617932758</v>
      </c>
      <c r="BO99" s="11">
        <f t="shared" si="15"/>
        <v>12.253471191352345</v>
      </c>
      <c r="BP99" s="11">
        <f t="shared" si="15"/>
        <v>6.5134607596499885</v>
      </c>
      <c r="BQ99" s="11">
        <f t="shared" si="15"/>
        <v>5.0615810075689529</v>
      </c>
      <c r="BS99" s="11">
        <f t="shared" si="16"/>
        <v>-1.4745161928784678</v>
      </c>
      <c r="BT99" s="11">
        <f t="shared" si="16"/>
        <v>6.4525268027328329</v>
      </c>
      <c r="BU99" s="11">
        <f t="shared" si="16"/>
        <v>-1.4130528797747632</v>
      </c>
      <c r="BV99" s="11">
        <f t="shared" si="16"/>
        <v>1.0360548339005349</v>
      </c>
      <c r="BX99" s="11">
        <f t="shared" si="17"/>
        <v>-4.6994388307378356</v>
      </c>
      <c r="BY99" s="11">
        <f t="shared" si="17"/>
        <v>4.3247341526322787</v>
      </c>
      <c r="BZ99" s="11">
        <f t="shared" si="17"/>
        <v>-19.618750868114539</v>
      </c>
      <c r="CA99" s="11">
        <f t="shared" si="17"/>
        <v>17.847767385659541</v>
      </c>
      <c r="CB99" s="11">
        <f t="shared" si="17"/>
        <v>10.984362522608551</v>
      </c>
      <c r="CC99" s="11">
        <f t="shared" si="17"/>
        <v>-0.99028592348578071</v>
      </c>
    </row>
    <row r="100" spans="1:81" x14ac:dyDescent="0.25">
      <c r="A100" s="13">
        <v>2012</v>
      </c>
      <c r="B100" s="11">
        <f t="shared" si="12"/>
        <v>-0.29384577926428945</v>
      </c>
      <c r="C100" s="11">
        <f t="shared" si="12"/>
        <v>-7.1291009665324232</v>
      </c>
      <c r="D100" s="11">
        <f t="shared" si="12"/>
        <v>-2.6038820593737908</v>
      </c>
      <c r="E100" s="11">
        <f t="shared" si="12"/>
        <v>-2.8487752678746681</v>
      </c>
      <c r="F100" s="11">
        <f t="shared" si="12"/>
        <v>-3.945046927492756</v>
      </c>
      <c r="G100" s="11">
        <f t="shared" si="12"/>
        <v>-2.1883226177926334</v>
      </c>
      <c r="H100" s="11">
        <f t="shared" si="12"/>
        <v>-2.7639357872647907</v>
      </c>
      <c r="I100" s="11">
        <f t="shared" si="12"/>
        <v>-1.1479481735621644</v>
      </c>
      <c r="J100" s="11">
        <f t="shared" si="12"/>
        <v>-2.0991107783570015</v>
      </c>
      <c r="K100" s="11">
        <f t="shared" si="12"/>
        <v>-4.2453980350201492</v>
      </c>
      <c r="L100" s="11">
        <f t="shared" si="12"/>
        <v>-0.60522316351203076</v>
      </c>
      <c r="M100" s="11">
        <f t="shared" si="12"/>
        <v>-0.28604882331363152</v>
      </c>
      <c r="N100" s="11">
        <f t="shared" si="12"/>
        <v>-0.82127954780540657</v>
      </c>
      <c r="O100" s="11">
        <f t="shared" si="12"/>
        <v>-1.6377563162346787</v>
      </c>
      <c r="Q100" s="11">
        <f t="shared" si="13"/>
        <v>-0.26895882435763335</v>
      </c>
      <c r="R100" s="11">
        <f t="shared" si="13"/>
        <v>0.28716609086896822</v>
      </c>
      <c r="S100" s="11">
        <f t="shared" si="13"/>
        <v>0.98596876328190675</v>
      </c>
      <c r="T100" s="11">
        <f t="shared" si="13"/>
        <v>0.69679106088849818</v>
      </c>
      <c r="V100" s="11">
        <f t="shared" si="14"/>
        <v>7.380627693642368</v>
      </c>
      <c r="W100" s="11">
        <f t="shared" si="14"/>
        <v>5.2905381639409468</v>
      </c>
      <c r="X100" s="11">
        <f t="shared" si="14"/>
        <v>4.5615768512508224</v>
      </c>
      <c r="Y100" s="11">
        <f t="shared" si="14"/>
        <v>-2.0670094617242007</v>
      </c>
      <c r="Z100" s="11">
        <f t="shared" si="14"/>
        <v>4.161984827518749</v>
      </c>
      <c r="AA100" s="11">
        <f t="shared" si="14"/>
        <v>5.2277108385527082</v>
      </c>
      <c r="AC100" s="15">
        <f>B100*'Table A8'!AC48</f>
        <v>-0.10610771089233491</v>
      </c>
      <c r="AD100" s="15">
        <f>C100*'Table A8'!AD48</f>
        <v>-1.8214852969490338</v>
      </c>
      <c r="AE100" s="15">
        <f>D100*'Table A8'!AE48</f>
        <v>-0.64732507996032451</v>
      </c>
      <c r="AF100" s="15">
        <f>E100*'Table A8'!AF48</f>
        <v>-0.10625931749172512</v>
      </c>
      <c r="AG100" s="15">
        <f>F100*'Table A8'!AG48</f>
        <v>-1.5373847876439273</v>
      </c>
      <c r="AH100" s="15">
        <f>G100*'Table A8'!AH48</f>
        <v>-1.4040277915757535</v>
      </c>
      <c r="AI100" s="15">
        <f>H100*'Table A8'!AI48</f>
        <v>-0.70784395511851284</v>
      </c>
      <c r="AJ100" s="15">
        <f>I100*'Table A8'!AJ48</f>
        <v>-0.25794395459941832</v>
      </c>
      <c r="AK100" s="15">
        <f>J100*'Table A8'!AK48</f>
        <v>-0.66625776105051238</v>
      </c>
      <c r="AL100" s="15">
        <f>K100*'Table A8'!AL48</f>
        <v>-1.1763997955040835</v>
      </c>
      <c r="AM100" s="15">
        <f>L100*'Table A8'!AM48</f>
        <v>-0.20686527728841211</v>
      </c>
      <c r="AN100" s="15">
        <f>M100*'Table A8'!AN48</f>
        <v>-8.7988618051273046E-2</v>
      </c>
      <c r="AO100" s="15">
        <f>N100*'Table A8'!AO48</f>
        <v>-0.25451453186489548</v>
      </c>
      <c r="AP100" s="15">
        <f>O100*'Table A8'!AP48</f>
        <v>-0.54455397514803072</v>
      </c>
      <c r="AR100" s="15">
        <f>Q100*'Table A8'!AR48</f>
        <v>-5.5674476642030096E-2</v>
      </c>
      <c r="AS100" s="15">
        <f>R100*'Table A8'!AS48</f>
        <v>8.330688296108768E-2</v>
      </c>
      <c r="AT100" s="15">
        <f>S100*'Table A8'!AT48</f>
        <v>0.24392867203594368</v>
      </c>
      <c r="AU100" s="15">
        <f>T100*'Table A8'!AU48</f>
        <v>0.17879658622398867</v>
      </c>
      <c r="AW100" s="15">
        <f>V100*'Table A8'!AW48</f>
        <v>2.5197462946095048</v>
      </c>
      <c r="AX100" s="15">
        <f>W100*'Table A8'!AX48</f>
        <v>0.60999905030239099</v>
      </c>
      <c r="AY100" s="15">
        <f>X100*'Table A8'!AY48</f>
        <v>2.7041027574214875</v>
      </c>
      <c r="AZ100" s="15">
        <f>Y100*'Table A8'!AZ48</f>
        <v>-1.0831129579434813</v>
      </c>
      <c r="BA100" s="15">
        <f>Z100*'Table A8'!BA48</f>
        <v>1.0392476114314317</v>
      </c>
      <c r="BB100" s="15">
        <f>AA100*'Table A8'!BB48</f>
        <v>1.7883998778688812</v>
      </c>
      <c r="BD100" s="11">
        <f t="shared" si="15"/>
        <v>-2.4150998724700541</v>
      </c>
      <c r="BE100" s="11">
        <f t="shared" si="15"/>
        <v>4.4397608717399004</v>
      </c>
      <c r="BF100" s="11">
        <f t="shared" si="15"/>
        <v>-2.6612774186989778</v>
      </c>
      <c r="BG100" s="11">
        <f t="shared" si="15"/>
        <v>-8.16924717350647</v>
      </c>
      <c r="BH100" s="11">
        <f t="shared" si="15"/>
        <v>2.9324825856135051</v>
      </c>
      <c r="BI100" s="11">
        <f t="shared" si="15"/>
        <v>-3.6892612227312682</v>
      </c>
      <c r="BJ100" s="11">
        <f t="shared" si="15"/>
        <v>-1.2650077516663294</v>
      </c>
      <c r="BK100" s="11">
        <f t="shared" si="15"/>
        <v>3.3793279212921647</v>
      </c>
      <c r="BL100" s="11">
        <f t="shared" si="15"/>
        <v>2.3899608466915816</v>
      </c>
      <c r="BM100" s="11">
        <f t="shared" si="15"/>
        <v>14.491034982962404</v>
      </c>
      <c r="BN100" s="11">
        <f t="shared" si="15"/>
        <v>1.8159866150380268</v>
      </c>
      <c r="BO100" s="11">
        <f t="shared" si="15"/>
        <v>4.4238677976653991</v>
      </c>
      <c r="BP100" s="11">
        <f t="shared" si="15"/>
        <v>-6.2608021222558801</v>
      </c>
      <c r="BQ100" s="11">
        <f t="shared" si="15"/>
        <v>0.4575243282538462</v>
      </c>
      <c r="BS100" s="11">
        <f t="shared" si="16"/>
        <v>7.7890371371716869</v>
      </c>
      <c r="BT100" s="11">
        <f t="shared" si="16"/>
        <v>-1.6339461927425487</v>
      </c>
      <c r="BU100" s="11">
        <f t="shared" si="16"/>
        <v>-0.55233198649611426</v>
      </c>
      <c r="BV100" s="11">
        <f t="shared" si="16"/>
        <v>0.23414100198972232</v>
      </c>
      <c r="BX100" s="11">
        <f t="shared" si="17"/>
        <v>-5.2530320253743463</v>
      </c>
      <c r="BY100" s="11">
        <f t="shared" si="17"/>
        <v>2.1541787853323577</v>
      </c>
      <c r="BZ100" s="11">
        <f t="shared" si="17"/>
        <v>7.2524933730899033</v>
      </c>
      <c r="CA100" s="11">
        <f t="shared" si="17"/>
        <v>9.1928828100819455</v>
      </c>
      <c r="CB100" s="11">
        <f t="shared" si="17"/>
        <v>6.653238459171769</v>
      </c>
      <c r="CC100" s="11">
        <f t="shared" si="17"/>
        <v>-4.7861143907275243E-2</v>
      </c>
    </row>
    <row r="101" spans="1:81" x14ac:dyDescent="0.25">
      <c r="A101" s="13">
        <v>2013</v>
      </c>
      <c r="B101" s="11">
        <f t="shared" si="12"/>
        <v>0.18511466058205053</v>
      </c>
      <c r="C101" s="11">
        <f t="shared" si="12"/>
        <v>-4.4032000150196993</v>
      </c>
      <c r="D101" s="11">
        <f t="shared" si="12"/>
        <v>-2.1471839040718126</v>
      </c>
      <c r="E101" s="11">
        <f t="shared" si="12"/>
        <v>-0.85466592089053162</v>
      </c>
      <c r="F101" s="11">
        <f t="shared" si="12"/>
        <v>-3.2775179926625633</v>
      </c>
      <c r="G101" s="11">
        <f t="shared" si="12"/>
        <v>-2.5540479957366649</v>
      </c>
      <c r="H101" s="11">
        <f t="shared" si="12"/>
        <v>-2.8228267422679245</v>
      </c>
      <c r="I101" s="11">
        <f t="shared" si="12"/>
        <v>-1.0765374270238162</v>
      </c>
      <c r="J101" s="11">
        <f t="shared" si="12"/>
        <v>-2.2587550096444882</v>
      </c>
      <c r="K101" s="11">
        <f t="shared" si="12"/>
        <v>-3.248203859540792</v>
      </c>
      <c r="L101" s="11">
        <f t="shared" si="12"/>
        <v>-5.1458859778041044E-2</v>
      </c>
      <c r="M101" s="11">
        <f t="shared" si="12"/>
        <v>1.3707702028683288</v>
      </c>
      <c r="N101" s="11">
        <f t="shared" si="12"/>
        <v>-3.3136764340641438</v>
      </c>
      <c r="O101" s="11">
        <f t="shared" si="12"/>
        <v>-1.1317482901533615</v>
      </c>
      <c r="Q101" s="11">
        <f t="shared" si="13"/>
        <v>-1.1423312113115625</v>
      </c>
      <c r="R101" s="11">
        <f t="shared" si="13"/>
        <v>-2.2060445710468501E-2</v>
      </c>
      <c r="S101" s="11">
        <f t="shared" si="13"/>
        <v>1.4819790652718277</v>
      </c>
      <c r="T101" s="11">
        <f t="shared" si="13"/>
        <v>0.8642162462193731</v>
      </c>
      <c r="V101" s="11">
        <f t="shared" si="14"/>
        <v>3.4041313764765899</v>
      </c>
      <c r="W101" s="11">
        <f t="shared" si="14"/>
        <v>9.4727674367317451</v>
      </c>
      <c r="X101" s="11">
        <f t="shared" si="14"/>
        <v>-0.20093297036679342</v>
      </c>
      <c r="Y101" s="11">
        <f t="shared" si="14"/>
        <v>1.1551283556516114</v>
      </c>
      <c r="Z101" s="11">
        <f t="shared" si="14"/>
        <v>1.2343146615297396</v>
      </c>
      <c r="AA101" s="11">
        <f t="shared" si="14"/>
        <v>2.8288258372998509</v>
      </c>
      <c r="AC101" s="15">
        <f>B101*'Table A8'!AC49</f>
        <v>6.7381736451866389E-2</v>
      </c>
      <c r="AD101" s="15">
        <f>C101*'Table A8'!AD49</f>
        <v>-1.3284454445314431</v>
      </c>
      <c r="AE101" s="15">
        <f>D101*'Table A8'!AE49</f>
        <v>-0.53400463694265987</v>
      </c>
      <c r="AF101" s="15">
        <f>E101*'Table A8'!AF49</f>
        <v>-0.17289891579615457</v>
      </c>
      <c r="AG101" s="15">
        <f>F101*'Table A8'!AG49</f>
        <v>-1.3129737078606227</v>
      </c>
      <c r="AH101" s="15">
        <f>G101*'Table A8'!AH49</f>
        <v>-1.5743151845720804</v>
      </c>
      <c r="AI101" s="15">
        <f>H101*'Table A8'!AI49</f>
        <v>-0.75934039367007178</v>
      </c>
      <c r="AJ101" s="15">
        <f>I101*'Table A8'!AJ49</f>
        <v>-0.24663472453115626</v>
      </c>
      <c r="AK101" s="15">
        <f>J101*'Table A8'!AK49</f>
        <v>-0.68259576391456434</v>
      </c>
      <c r="AL101" s="15">
        <f>K101*'Table A8'!AL49</f>
        <v>-0.84550746463846804</v>
      </c>
      <c r="AM101" s="15">
        <f>L101*'Table A8'!AM49</f>
        <v>-1.9276488872854176E-2</v>
      </c>
      <c r="AN101" s="15">
        <f>M101*'Table A8'!AN49</f>
        <v>0.45591816947400621</v>
      </c>
      <c r="AO101" s="15">
        <f>N101*'Table A8'!AO49</f>
        <v>-1.0070262683120932</v>
      </c>
      <c r="AP101" s="15">
        <f>O101*'Table A8'!AP49</f>
        <v>-0.38083329963660617</v>
      </c>
      <c r="AR101" s="15">
        <f>Q101*'Table A8'!AR49</f>
        <v>-0.187913484260752</v>
      </c>
      <c r="AS101" s="15">
        <f>R101*'Table A8'!AS49</f>
        <v>-6.170306665218039E-3</v>
      </c>
      <c r="AT101" s="15">
        <f>S101*'Table A8'!AT49</f>
        <v>0.39731858739937698</v>
      </c>
      <c r="AU101" s="15">
        <f>T101*'Table A8'!AU49</f>
        <v>0.22227641852762275</v>
      </c>
      <c r="AW101" s="15">
        <f>V101*'Table A8'!AW49</f>
        <v>1.1635321044796985</v>
      </c>
      <c r="AX101" s="15">
        <f>W101*'Table A8'!AX49</f>
        <v>1.0922100854551697</v>
      </c>
      <c r="AY101" s="15">
        <f>X101*'Table A8'!AY49</f>
        <v>-0.10757951233438119</v>
      </c>
      <c r="AZ101" s="15">
        <f>Y101*'Table A8'!AZ49</f>
        <v>0.60343905299240175</v>
      </c>
      <c r="BA101" s="15">
        <f>Z101*'Table A8'!BA49</f>
        <v>0.29228571185024232</v>
      </c>
      <c r="BB101" s="15">
        <f>AA101*'Table A8'!BB49</f>
        <v>0.94030170831847049</v>
      </c>
      <c r="BD101" s="11">
        <f t="shared" si="15"/>
        <v>-1.8852358022801181</v>
      </c>
      <c r="BE101" s="11">
        <f t="shared" si="15"/>
        <v>-0.6444482726877544</v>
      </c>
      <c r="BF101" s="11">
        <f t="shared" si="15"/>
        <v>4.4006011357288477</v>
      </c>
      <c r="BG101" s="11">
        <f t="shared" si="15"/>
        <v>-0.79270106519443895</v>
      </c>
      <c r="BH101" s="11">
        <f t="shared" si="15"/>
        <v>2.2340302634045863</v>
      </c>
      <c r="BI101" s="11">
        <f t="shared" si="15"/>
        <v>-3.456781942860121E-2</v>
      </c>
      <c r="BJ101" s="11">
        <f t="shared" si="15"/>
        <v>-0.42825046005226308</v>
      </c>
      <c r="BK101" s="11">
        <f t="shared" si="15"/>
        <v>-0.83725570998435372</v>
      </c>
      <c r="BL101" s="11">
        <f t="shared" si="15"/>
        <v>-0.23490513645971545</v>
      </c>
      <c r="BM101" s="11">
        <f t="shared" si="15"/>
        <v>-1.6936874943378921</v>
      </c>
      <c r="BN101" s="11">
        <f t="shared" si="15"/>
        <v>-12.741717421439292</v>
      </c>
      <c r="BO101" s="11">
        <f t="shared" si="15"/>
        <v>5.6249201179760808</v>
      </c>
      <c r="BP101" s="11">
        <f t="shared" si="15"/>
        <v>7.1475894736590311</v>
      </c>
      <c r="BQ101" s="11">
        <f t="shared" si="15"/>
        <v>4.3690231173044609E-2</v>
      </c>
      <c r="BS101" s="11">
        <f t="shared" si="16"/>
        <v>12.53675714623332</v>
      </c>
      <c r="BT101" s="11">
        <f t="shared" si="16"/>
        <v>8.8961628750341326</v>
      </c>
      <c r="BU101" s="11">
        <f t="shared" si="16"/>
        <v>-0.65509495015937647</v>
      </c>
      <c r="BV101" s="11">
        <f t="shared" si="16"/>
        <v>4.3120505320503231</v>
      </c>
      <c r="BX101" s="11">
        <f t="shared" si="17"/>
        <v>3.6737750927283055</v>
      </c>
      <c r="BY101" s="11">
        <f t="shared" si="17"/>
        <v>1.1874555014773374</v>
      </c>
      <c r="BZ101" s="11">
        <f t="shared" si="17"/>
        <v>8.711167160772316</v>
      </c>
      <c r="CA101" s="11">
        <f t="shared" si="17"/>
        <v>3.8597133402858885</v>
      </c>
      <c r="CB101" s="11">
        <f t="shared" si="17"/>
        <v>-2.2909625657461219</v>
      </c>
      <c r="CC101" s="11">
        <f t="shared" si="17"/>
        <v>4.0660792864608855</v>
      </c>
    </row>
    <row r="102" spans="1:81" x14ac:dyDescent="0.25">
      <c r="A102" s="13">
        <v>2014</v>
      </c>
      <c r="B102" s="11">
        <f t="shared" si="12"/>
        <v>0.43421692192890271</v>
      </c>
      <c r="C102" s="11">
        <f t="shared" si="12"/>
        <v>-3.3006296468169971</v>
      </c>
      <c r="D102" s="11">
        <f t="shared" si="12"/>
        <v>-1.4643336701090166</v>
      </c>
      <c r="E102" s="11">
        <f t="shared" si="12"/>
        <v>0.10370022140711573</v>
      </c>
      <c r="F102" s="11">
        <f t="shared" si="12"/>
        <v>-2.6121231309316126</v>
      </c>
      <c r="G102" s="11">
        <f t="shared" si="12"/>
        <v>-2.5333452417609701</v>
      </c>
      <c r="H102" s="11">
        <f t="shared" si="12"/>
        <v>-2.1782153151982131</v>
      </c>
      <c r="I102" s="11">
        <f t="shared" si="12"/>
        <v>-1.699058479637356</v>
      </c>
      <c r="J102" s="11">
        <f t="shared" si="12"/>
        <v>-0.92184251809046358</v>
      </c>
      <c r="K102" s="11">
        <f t="shared" si="12"/>
        <v>-2.0504332468471187</v>
      </c>
      <c r="L102" s="11">
        <f t="shared" si="12"/>
        <v>-0.5263984906381638</v>
      </c>
      <c r="M102" s="11">
        <f t="shared" si="12"/>
        <v>2.5863510589919372</v>
      </c>
      <c r="N102" s="11">
        <f t="shared" si="12"/>
        <v>-2.9139770908002056</v>
      </c>
      <c r="O102" s="11">
        <f t="shared" si="12"/>
        <v>-0.58676223181795339</v>
      </c>
      <c r="Q102" s="11">
        <f t="shared" si="13"/>
        <v>1.5746506320921356</v>
      </c>
      <c r="R102" s="11">
        <f t="shared" si="13"/>
        <v>0.85677149754751236</v>
      </c>
      <c r="S102" s="11">
        <f t="shared" si="13"/>
        <v>2.059140973919702</v>
      </c>
      <c r="T102" s="11">
        <f t="shared" si="13"/>
        <v>1.6851934636699837</v>
      </c>
      <c r="V102" s="11">
        <f t="shared" si="14"/>
        <v>2.7974753669888877</v>
      </c>
      <c r="W102" s="11">
        <f t="shared" si="14"/>
        <v>10.453147858865842</v>
      </c>
      <c r="X102" s="11">
        <f t="shared" si="14"/>
        <v>-3.7397794112843123</v>
      </c>
      <c r="Y102" s="11">
        <f t="shared" si="14"/>
        <v>5.6740558495386937</v>
      </c>
      <c r="Z102" s="11">
        <f t="shared" si="14"/>
        <v>8.7155687546197296</v>
      </c>
      <c r="AA102" s="11">
        <f t="shared" si="14"/>
        <v>2.1814380846710875</v>
      </c>
      <c r="AC102" s="15">
        <f>B102*'Table A8'!AC50</f>
        <v>0.16239712880140961</v>
      </c>
      <c r="AD102" s="15">
        <f>C102*'Table A8'!AD50</f>
        <v>-1.124524520670551</v>
      </c>
      <c r="AE102" s="15">
        <f>D102*'Table A8'!AE50</f>
        <v>-0.35817601570866553</v>
      </c>
      <c r="AF102" s="15">
        <f>E102*'Table A8'!AF50</f>
        <v>3.3712941979453313E-2</v>
      </c>
      <c r="AG102" s="15">
        <f>F102*'Table A8'!AG50</f>
        <v>-1.0876880717199235</v>
      </c>
      <c r="AH102" s="15">
        <f>G102*'Table A8'!AH50</f>
        <v>-1.5281138498302171</v>
      </c>
      <c r="AI102" s="15">
        <f>H102*'Table A8'!AI50</f>
        <v>-0.58702902744591834</v>
      </c>
      <c r="AJ102" s="15">
        <f>I102*'Table A8'!AJ50</f>
        <v>-0.41389064563965999</v>
      </c>
      <c r="AK102" s="15">
        <f>J102*'Table A8'!AK50</f>
        <v>-0.27083733181497816</v>
      </c>
      <c r="AL102" s="15">
        <f>K102*'Table A8'!AL50</f>
        <v>-0.53659838069989108</v>
      </c>
      <c r="AM102" s="15">
        <f>L102*'Table A8'!AM50</f>
        <v>-0.19787319263088576</v>
      </c>
      <c r="AN102" s="15">
        <f>M102*'Table A8'!AN50</f>
        <v>0.94479404184975457</v>
      </c>
      <c r="AO102" s="15">
        <f>N102*'Table A8'!AO50</f>
        <v>-0.87535871807638177</v>
      </c>
      <c r="AP102" s="15">
        <f>O102*'Table A8'!AP50</f>
        <v>-0.20143547418310342</v>
      </c>
      <c r="AR102" s="15">
        <f>Q102*'Table A8'!AR50</f>
        <v>0.29619178389653078</v>
      </c>
      <c r="AS102" s="15">
        <f>R102*'Table A8'!AS50</f>
        <v>0.24769263994098584</v>
      </c>
      <c r="AT102" s="15">
        <f>S102*'Table A8'!AT50</f>
        <v>0.57944227006100413</v>
      </c>
      <c r="AU102" s="15">
        <f>T102*'Table A8'!AU50</f>
        <v>0.45550779322999657</v>
      </c>
      <c r="AW102" s="15">
        <f>V102*'Table A8'!AW50</f>
        <v>0.99394299789115159</v>
      </c>
      <c r="AX102" s="15">
        <f>W102*'Table A8'!AX50</f>
        <v>1.2606496317792211</v>
      </c>
      <c r="AY102" s="15">
        <f>X102*'Table A8'!AY50</f>
        <v>-1.7820048894769749</v>
      </c>
      <c r="AZ102" s="15">
        <f>Y102*'Table A8'!AZ50</f>
        <v>2.8063880231818383</v>
      </c>
      <c r="BA102" s="15">
        <f>Z102*'Table A8'!BA50</f>
        <v>2.0420577592074021</v>
      </c>
      <c r="BB102" s="15">
        <f>AA102*'Table A8'!BB50</f>
        <v>0.71507540415518245</v>
      </c>
      <c r="BD102" s="11">
        <f t="shared" si="15"/>
        <v>3.239514364023703</v>
      </c>
      <c r="BE102" s="11">
        <f t="shared" si="15"/>
        <v>0.87774842664289243</v>
      </c>
      <c r="BF102" s="11">
        <f t="shared" si="15"/>
        <v>2.3397869335337411</v>
      </c>
      <c r="BG102" s="11">
        <f t="shared" si="15"/>
        <v>-9.1349866243969657</v>
      </c>
      <c r="BH102" s="11">
        <f t="shared" si="15"/>
        <v>4.041594071748249</v>
      </c>
      <c r="BI102" s="11">
        <f t="shared" si="15"/>
        <v>-3.8805174493103793</v>
      </c>
      <c r="BJ102" s="11">
        <f t="shared" si="15"/>
        <v>11.317329436591532</v>
      </c>
      <c r="BK102" s="11">
        <f t="shared" si="15"/>
        <v>4.3296311287176952</v>
      </c>
      <c r="BL102" s="11">
        <f t="shared" si="15"/>
        <v>4.6393950917768283</v>
      </c>
      <c r="BM102" s="11">
        <f t="shared" si="15"/>
        <v>-1.3259971399840482</v>
      </c>
      <c r="BN102" s="11">
        <f t="shared" si="15"/>
        <v>4.708125294345118</v>
      </c>
      <c r="BO102" s="11">
        <f t="shared" si="15"/>
        <v>1.4255829870123253</v>
      </c>
      <c r="BP102" s="11">
        <f t="shared" si="15"/>
        <v>8.5977154302990542</v>
      </c>
      <c r="BQ102" s="11">
        <f t="shared" si="15"/>
        <v>3.3935230838457739</v>
      </c>
      <c r="BS102" s="11">
        <f t="shared" si="16"/>
        <v>6.4584559156928902</v>
      </c>
      <c r="BT102" s="11">
        <f t="shared" si="16"/>
        <v>2.7649499148137244</v>
      </c>
      <c r="BU102" s="11">
        <f t="shared" si="16"/>
        <v>1.1704430677484932</v>
      </c>
      <c r="BV102" s="11">
        <f t="shared" si="16"/>
        <v>2.3613356197276971</v>
      </c>
      <c r="BX102" s="11">
        <f t="shared" si="17"/>
        <v>0.79734217921093187</v>
      </c>
      <c r="BY102" s="11">
        <f t="shared" si="17"/>
        <v>-1.8401158924745391</v>
      </c>
      <c r="BZ102" s="11">
        <f t="shared" si="17"/>
        <v>6.3972693917133352</v>
      </c>
      <c r="CA102" s="11">
        <f t="shared" si="17"/>
        <v>-5.6979764333150129</v>
      </c>
      <c r="CB102" s="11">
        <f t="shared" si="17"/>
        <v>0.63356957996666985</v>
      </c>
      <c r="CC102" s="11">
        <f t="shared" si="17"/>
        <v>2.4343048146921573</v>
      </c>
    </row>
    <row r="103" spans="1:81" x14ac:dyDescent="0.25">
      <c r="A103" s="13">
        <v>2015</v>
      </c>
      <c r="B103" s="11">
        <f t="shared" si="12"/>
        <v>1.5584172671744323</v>
      </c>
      <c r="C103" s="11">
        <f t="shared" si="12"/>
        <v>-4.1857962354233482</v>
      </c>
      <c r="D103" s="11">
        <f t="shared" si="12"/>
        <v>-0.67838681379971844</v>
      </c>
      <c r="E103" s="11">
        <f t="shared" si="12"/>
        <v>-0.77563763812252429</v>
      </c>
      <c r="F103" s="11">
        <f t="shared" si="12"/>
        <v>-0.65445259766523145</v>
      </c>
      <c r="G103" s="11">
        <f t="shared" si="12"/>
        <v>-2.3682484643559207</v>
      </c>
      <c r="H103" s="11">
        <f t="shared" si="12"/>
        <v>7.0362369088810509E-2</v>
      </c>
      <c r="I103" s="11">
        <f t="shared" si="12"/>
        <v>-0.99091676184402921</v>
      </c>
      <c r="J103" s="11">
        <f t="shared" si="12"/>
        <v>-0.71643253480170443</v>
      </c>
      <c r="K103" s="11">
        <f t="shared" si="12"/>
        <v>-0.64167245979973131</v>
      </c>
      <c r="L103" s="11">
        <f t="shared" si="12"/>
        <v>1.3159437354762815</v>
      </c>
      <c r="M103" s="11">
        <f t="shared" si="12"/>
        <v>5.6803741021901661</v>
      </c>
      <c r="N103" s="11">
        <f t="shared" si="12"/>
        <v>1.0187198287641162</v>
      </c>
      <c r="O103" s="11">
        <f t="shared" si="12"/>
        <v>1.1172111734684733</v>
      </c>
      <c r="Q103" s="11">
        <f t="shared" si="13"/>
        <v>4.9361851244615913</v>
      </c>
      <c r="R103" s="11">
        <f t="shared" si="13"/>
        <v>1.8422714357231074</v>
      </c>
      <c r="S103" s="11">
        <f t="shared" si="13"/>
        <v>0.82009685671005383</v>
      </c>
      <c r="T103" s="11">
        <f t="shared" si="13"/>
        <v>1.4385715614792309</v>
      </c>
      <c r="V103" s="11">
        <f t="shared" si="14"/>
        <v>4.9117014964955059</v>
      </c>
      <c r="W103" s="11">
        <f t="shared" si="14"/>
        <v>9.5267767385962543</v>
      </c>
      <c r="X103" s="11">
        <f t="shared" si="14"/>
        <v>-5.7711270940473467</v>
      </c>
      <c r="Y103" s="11">
        <f t="shared" si="14"/>
        <v>7.0928730644780451</v>
      </c>
      <c r="Z103" s="11">
        <f t="shared" si="14"/>
        <v>9.2420004382091623</v>
      </c>
      <c r="AA103" s="11">
        <f t="shared" si="14"/>
        <v>2.3107306544800776</v>
      </c>
      <c r="AC103" s="15">
        <f>B103*'Table A8'!AC51</f>
        <v>0.60731520901787639</v>
      </c>
      <c r="AD103" s="15">
        <f>C103*'Table A8'!AD51</f>
        <v>-1.6847829847578975</v>
      </c>
      <c r="AE103" s="15">
        <f>D103*'Table A8'!AE51</f>
        <v>-0.18221469818660435</v>
      </c>
      <c r="AF103" s="15">
        <f>E103*'Table A8'!AF51</f>
        <v>-0.3979796721206672</v>
      </c>
      <c r="AG103" s="15">
        <f>F103*'Table A8'!AG51</f>
        <v>-0.28082560965815084</v>
      </c>
      <c r="AH103" s="15">
        <f>G103*'Table A8'!AH51</f>
        <v>-1.4749451436008676</v>
      </c>
      <c r="AI103" s="15">
        <f>H103*'Table A8'!AI51</f>
        <v>1.9574811080507085E-2</v>
      </c>
      <c r="AJ103" s="15">
        <f>I103*'Table A8'!AJ51</f>
        <v>-0.24872010722285134</v>
      </c>
      <c r="AK103" s="15">
        <f>J103*'Table A8'!AK51</f>
        <v>-0.19974139070271524</v>
      </c>
      <c r="AL103" s="15">
        <f>K103*'Table A8'!AL51</f>
        <v>-0.16818235171350956</v>
      </c>
      <c r="AM103" s="15">
        <f>L103*'Table A8'!AM51</f>
        <v>0.48018786907529515</v>
      </c>
      <c r="AN103" s="15">
        <f>M103*'Table A8'!AN51</f>
        <v>2.1909202912147472</v>
      </c>
      <c r="AO103" s="15">
        <f>N103*'Table A8'!AO51</f>
        <v>0.32354541761548328</v>
      </c>
      <c r="AP103" s="15">
        <f>O103*'Table A8'!AP51</f>
        <v>0.40230774356599719</v>
      </c>
      <c r="AR103" s="15">
        <f>Q103*'Table A8'!AR51</f>
        <v>1.1274246824270278</v>
      </c>
      <c r="AS103" s="15">
        <f>R103*'Table A8'!AS51</f>
        <v>0.55968206217267991</v>
      </c>
      <c r="AT103" s="15">
        <f>S103*'Table A8'!AT51</f>
        <v>0.23741804001756056</v>
      </c>
      <c r="AU103" s="15">
        <f>T103*'Table A8'!AU51</f>
        <v>0.40956132355313696</v>
      </c>
      <c r="AW103" s="15">
        <f>V103*'Table A8'!AW51</f>
        <v>1.787859344724364</v>
      </c>
      <c r="AX103" s="15">
        <f>W103*'Table A8'!AX51</f>
        <v>1.1565506960655849</v>
      </c>
      <c r="AY103" s="15">
        <f>X103*'Table A8'!AY51</f>
        <v>-2.9594339738274789</v>
      </c>
      <c r="AZ103" s="15">
        <f>Y103*'Table A8'!AZ51</f>
        <v>3.6507017662868493</v>
      </c>
      <c r="BA103" s="15">
        <f>Z103*'Table A8'!BA51</f>
        <v>2.1025550996925846</v>
      </c>
      <c r="BB103" s="15">
        <f>AA103*'Table A8'!BB51</f>
        <v>0.78449305719598639</v>
      </c>
      <c r="BD103" s="11">
        <f t="shared" si="15"/>
        <v>-1.5688128178881049</v>
      </c>
      <c r="BE103" s="11">
        <f t="shared" si="15"/>
        <v>3.4990327578744886</v>
      </c>
      <c r="BF103" s="11">
        <f t="shared" si="15"/>
        <v>1.2709226181571831</v>
      </c>
      <c r="BG103" s="11">
        <f t="shared" si="15"/>
        <v>2.6540817169287418</v>
      </c>
      <c r="BH103" s="11">
        <f t="shared" si="15"/>
        <v>4.9408230408434735</v>
      </c>
      <c r="BI103" s="11">
        <f t="shared" si="15"/>
        <v>1.9857597569757408</v>
      </c>
      <c r="BJ103" s="11">
        <f t="shared" si="15"/>
        <v>1.2267248423415289</v>
      </c>
      <c r="BK103" s="11">
        <f t="shared" si="15"/>
        <v>0.48777104630733353</v>
      </c>
      <c r="BL103" s="11">
        <f t="shared" si="15"/>
        <v>-2.1590347687093163</v>
      </c>
      <c r="BM103" s="11">
        <f t="shared" si="15"/>
        <v>0.64167245979973497</v>
      </c>
      <c r="BN103" s="11">
        <f t="shared" si="15"/>
        <v>-15.105466978171814</v>
      </c>
      <c r="BO103" s="11">
        <f t="shared" si="15"/>
        <v>-1.2658039184650796</v>
      </c>
      <c r="BP103" s="11">
        <f t="shared" si="15"/>
        <v>-2.2403657308127456</v>
      </c>
      <c r="BQ103" s="11">
        <f t="shared" si="15"/>
        <v>-1.6037797611453675</v>
      </c>
      <c r="BS103" s="11">
        <f t="shared" si="16"/>
        <v>4.0597930829311517</v>
      </c>
      <c r="BT103" s="11">
        <f t="shared" si="16"/>
        <v>-1.229376882823555</v>
      </c>
      <c r="BU103" s="11">
        <f t="shared" si="16"/>
        <v>2.7645163206035139</v>
      </c>
      <c r="BV103" s="11">
        <f t="shared" si="16"/>
        <v>2.0161564141711814</v>
      </c>
      <c r="BX103" s="11">
        <f t="shared" si="17"/>
        <v>2.1144433718031328</v>
      </c>
      <c r="BY103" s="11">
        <f t="shared" si="17"/>
        <v>-9.1748186102064757</v>
      </c>
      <c r="BZ103" s="11">
        <f t="shared" si="17"/>
        <v>9.2039152772680595</v>
      </c>
      <c r="CA103" s="11">
        <f t="shared" si="17"/>
        <v>-2.111380122768439</v>
      </c>
      <c r="CB103" s="11">
        <f t="shared" si="17"/>
        <v>-9.9728452030653969</v>
      </c>
      <c r="CC103" s="11">
        <f t="shared" si="17"/>
        <v>2.3252926394218223</v>
      </c>
    </row>
    <row r="104" spans="1:81" x14ac:dyDescent="0.25">
      <c r="A104" s="13">
        <v>2016</v>
      </c>
      <c r="B104" s="11">
        <f t="shared" si="12"/>
        <v>2.1522088231248322</v>
      </c>
      <c r="C104" s="11">
        <f t="shared" si="12"/>
        <v>-5.3615481275725543</v>
      </c>
      <c r="D104" s="11">
        <f t="shared" si="12"/>
        <v>1.0873017160397038</v>
      </c>
      <c r="E104" s="11">
        <f t="shared" si="12"/>
        <v>-3.3505427143354733</v>
      </c>
      <c r="F104" s="11">
        <f t="shared" si="12"/>
        <v>-1.2838843399892932</v>
      </c>
      <c r="G104" s="11">
        <f t="shared" si="12"/>
        <v>1.5892521893062592</v>
      </c>
      <c r="H104" s="11">
        <f t="shared" si="12"/>
        <v>-0.16090108057006625</v>
      </c>
      <c r="I104" s="11">
        <f t="shared" si="12"/>
        <v>-1.1963377620108293</v>
      </c>
      <c r="J104" s="11">
        <f t="shared" si="12"/>
        <v>0.10682205434332662</v>
      </c>
      <c r="K104" s="11">
        <f t="shared" si="12"/>
        <v>-0.77160876658627464</v>
      </c>
      <c r="L104" s="11">
        <f t="shared" si="12"/>
        <v>-0.53251533928720385</v>
      </c>
      <c r="M104" s="11">
        <f t="shared" si="12"/>
        <v>7.2400405190211607</v>
      </c>
      <c r="N104" s="11">
        <f t="shared" si="12"/>
        <v>0.85475006775599049</v>
      </c>
      <c r="O104" s="11">
        <f t="shared" si="12"/>
        <v>1.7307821779932582</v>
      </c>
      <c r="Q104" s="11">
        <f t="shared" si="13"/>
        <v>3.0922977409886307</v>
      </c>
      <c r="R104" s="11">
        <f t="shared" si="13"/>
        <v>2.1668399550685571</v>
      </c>
      <c r="S104" s="11">
        <f t="shared" si="13"/>
        <v>0.95509768913496196</v>
      </c>
      <c r="T104" s="11">
        <f t="shared" si="13"/>
        <v>1.4695493686049437</v>
      </c>
      <c r="V104" s="11">
        <f t="shared" si="14"/>
        <v>9.967992358520176</v>
      </c>
      <c r="W104" s="11">
        <f t="shared" si="14"/>
        <v>6.2276129269915579</v>
      </c>
      <c r="X104" s="11">
        <f t="shared" si="14"/>
        <v>-7.7163305230516706</v>
      </c>
      <c r="Y104" s="11">
        <f t="shared" si="14"/>
        <v>7.397043476052648</v>
      </c>
      <c r="Z104" s="11">
        <f t="shared" si="14"/>
        <v>8.226666055280667</v>
      </c>
      <c r="AA104" s="11">
        <f t="shared" si="14"/>
        <v>3.2839834075533174</v>
      </c>
      <c r="AC104" s="15">
        <f>B104*'Table A8'!AC52</f>
        <v>0.83010694307924782</v>
      </c>
      <c r="AD104" s="15">
        <f>C104*'Table A8'!AD52</f>
        <v>-1.9655435435680986</v>
      </c>
      <c r="AE104" s="15">
        <f>D104*'Table A8'!AE52</f>
        <v>0.31596987868113791</v>
      </c>
      <c r="AF104" s="15">
        <f>E104*'Table A8'!AF52</f>
        <v>-2.6285007593961787</v>
      </c>
      <c r="AG104" s="15">
        <f>F104*'Table A8'!AG52</f>
        <v>-0.58236993661914338</v>
      </c>
      <c r="AH104" s="15">
        <f>G104*'Table A8'!AH52</f>
        <v>0.99836822532219205</v>
      </c>
      <c r="AI104" s="15">
        <f>H104*'Table A8'!AI52</f>
        <v>-4.5599366233556773E-2</v>
      </c>
      <c r="AJ104" s="15">
        <f>I104*'Table A8'!AJ52</f>
        <v>-0.2865228940015937</v>
      </c>
      <c r="AK104" s="15">
        <f>J104*'Table A8'!AK52</f>
        <v>2.9835399778091125E-2</v>
      </c>
      <c r="AL104" s="15">
        <f>K104*'Table A8'!AL52</f>
        <v>-0.16782490673251477</v>
      </c>
      <c r="AM104" s="15">
        <f>L104*'Table A8'!AM52</f>
        <v>-0.18435681046122995</v>
      </c>
      <c r="AN104" s="15">
        <f>M104*'Table A8'!AN52</f>
        <v>3.0096848437570962</v>
      </c>
      <c r="AO104" s="15">
        <f>N104*'Table A8'!AO52</f>
        <v>0.25975854559104544</v>
      </c>
      <c r="AP104" s="15">
        <f>O104*'Table A8'!AP52</f>
        <v>0.63675476328371972</v>
      </c>
      <c r="AR104" s="15">
        <f>Q104*'Table A8'!AR52</f>
        <v>0.69607622149654069</v>
      </c>
      <c r="AS104" s="15">
        <f>R104*'Table A8'!AS52</f>
        <v>0.64701841058347109</v>
      </c>
      <c r="AT104" s="15">
        <f>S104*'Table A8'!AT52</f>
        <v>0.27630976146674452</v>
      </c>
      <c r="AU104" s="15">
        <f>T104*'Table A8'!AU52</f>
        <v>0.41455987688345464</v>
      </c>
      <c r="AW104" s="15">
        <f>V104*'Table A8'!AW52</f>
        <v>3.5785092567087431</v>
      </c>
      <c r="AX104" s="15">
        <f>W104*'Table A8'!AX52</f>
        <v>0.79588893206952127</v>
      </c>
      <c r="AY104" s="15">
        <f>X104*'Table A8'!AY52</f>
        <v>-4.0803955805897232</v>
      </c>
      <c r="AZ104" s="15">
        <f>Y104*'Table A8'!AZ52</f>
        <v>4.1120164683376679</v>
      </c>
      <c r="BA104" s="15">
        <f>Z104*'Table A8'!BA52</f>
        <v>1.7950585332622411</v>
      </c>
      <c r="BB104" s="15">
        <f>AA104*'Table A8'!BB52</f>
        <v>1.135601462331937</v>
      </c>
      <c r="BD104" s="11">
        <f t="shared" si="15"/>
        <v>-1.9445028599895706</v>
      </c>
      <c r="BE104" s="11">
        <f t="shared" si="15"/>
        <v>3.1747169087738025</v>
      </c>
      <c r="BF104" s="11">
        <f t="shared" si="15"/>
        <v>-2.3058021059353311</v>
      </c>
      <c r="BG104" s="11">
        <f t="shared" si="15"/>
        <v>2.2509945994296303</v>
      </c>
      <c r="BH104" s="11">
        <f t="shared" si="15"/>
        <v>-5.0922978669505943</v>
      </c>
      <c r="BI104" s="11">
        <f t="shared" si="15"/>
        <v>1.2594778911618314</v>
      </c>
      <c r="BJ104" s="11">
        <f t="shared" si="15"/>
        <v>2.4911802995582226</v>
      </c>
      <c r="BK104" s="11">
        <f t="shared" si="15"/>
        <v>-2.0470832170766884</v>
      </c>
      <c r="BL104" s="11">
        <f t="shared" si="15"/>
        <v>-1.0323151339415726</v>
      </c>
      <c r="BM104" s="11">
        <f t="shared" si="15"/>
        <v>-3.5889634980093987</v>
      </c>
      <c r="BN104" s="11">
        <f t="shared" si="15"/>
        <v>-0.28319422472767242</v>
      </c>
      <c r="BO104" s="11">
        <f t="shared" si="15"/>
        <v>-3.00189644912636</v>
      </c>
      <c r="BP104" s="11">
        <f t="shared" si="15"/>
        <v>3.7618780362246236</v>
      </c>
      <c r="BQ104" s="11">
        <f t="shared" si="15"/>
        <v>-1.4613240400342575</v>
      </c>
      <c r="BS104" s="11">
        <f t="shared" si="16"/>
        <v>5.4214803091724191</v>
      </c>
      <c r="BT104" s="11">
        <f t="shared" si="16"/>
        <v>-2.5166053132812349</v>
      </c>
      <c r="BU104" s="11">
        <f t="shared" si="16"/>
        <v>3.3392276460219223</v>
      </c>
      <c r="BV104" s="11">
        <f t="shared" si="16"/>
        <v>2.0065505711418776</v>
      </c>
      <c r="BX104" s="11">
        <f t="shared" si="17"/>
        <v>-6.4906289167337041</v>
      </c>
      <c r="BY104" s="11">
        <f t="shared" si="17"/>
        <v>-4.1952656298001223</v>
      </c>
      <c r="BZ104" s="11">
        <f t="shared" si="17"/>
        <v>20.127157658096667</v>
      </c>
      <c r="CA104" s="11">
        <f t="shared" si="17"/>
        <v>-6.2991885242051531</v>
      </c>
      <c r="CB104" s="11">
        <f t="shared" si="17"/>
        <v>-8.0068512391845061</v>
      </c>
      <c r="CC104" s="11">
        <f t="shared" si="17"/>
        <v>-0.27598931341609922</v>
      </c>
    </row>
    <row r="105" spans="1:81" x14ac:dyDescent="0.25">
      <c r="A105" s="13">
        <v>2017</v>
      </c>
      <c r="B105" s="11">
        <f t="shared" si="12"/>
        <v>1.6869740298804905</v>
      </c>
      <c r="C105" s="11">
        <f t="shared" si="12"/>
        <v>-0.35985644591154098</v>
      </c>
      <c r="D105" s="11">
        <f t="shared" si="12"/>
        <v>1.7695997444014417</v>
      </c>
      <c r="E105" s="11">
        <f t="shared" si="12"/>
        <v>-1.9834049628033521</v>
      </c>
      <c r="F105" s="11">
        <f t="shared" si="12"/>
        <v>-2.5110752255109774</v>
      </c>
      <c r="G105" s="11">
        <f t="shared" si="12"/>
        <v>9.8538611096440611</v>
      </c>
      <c r="H105" s="11">
        <f t="shared" si="12"/>
        <v>0.25129429719056273</v>
      </c>
      <c r="I105" s="11">
        <f t="shared" si="12"/>
        <v>-1.141519972736831</v>
      </c>
      <c r="J105" s="11">
        <f t="shared" si="12"/>
        <v>-1.2894581319471858</v>
      </c>
      <c r="K105" s="11">
        <f t="shared" si="12"/>
        <v>-2.0938050886550075</v>
      </c>
      <c r="L105" s="11">
        <f t="shared" si="12"/>
        <v>-0.28791793668451676</v>
      </c>
      <c r="M105" s="11">
        <f t="shared" si="12"/>
        <v>4.9878964293745751</v>
      </c>
      <c r="N105" s="11">
        <f t="shared" si="12"/>
        <v>0.63375454887413629</v>
      </c>
      <c r="O105" s="11">
        <f t="shared" si="12"/>
        <v>1.6911106253874189</v>
      </c>
      <c r="Q105" s="11">
        <f t="shared" si="13"/>
        <v>3.0621664698838531</v>
      </c>
      <c r="R105" s="11">
        <f t="shared" si="13"/>
        <v>1.945849855154268</v>
      </c>
      <c r="S105" s="11">
        <f t="shared" si="13"/>
        <v>0.69532199321371513</v>
      </c>
      <c r="T105" s="11">
        <f t="shared" si="13"/>
        <v>1.2354029193420923</v>
      </c>
      <c r="V105" s="11">
        <f t="shared" si="14"/>
        <v>5.7785104175051654</v>
      </c>
      <c r="W105" s="11">
        <f t="shared" si="14"/>
        <v>0.96178422220548099</v>
      </c>
      <c r="X105" s="11">
        <f t="shared" si="14"/>
        <v>-8.770984736795981</v>
      </c>
      <c r="Y105" s="11">
        <f t="shared" si="14"/>
        <v>4.7256323515930747</v>
      </c>
      <c r="Z105" s="11">
        <f t="shared" si="14"/>
        <v>7.878592666247874</v>
      </c>
      <c r="AA105" s="11">
        <f t="shared" si="14"/>
        <v>0.43912246211350575</v>
      </c>
      <c r="AC105" s="15">
        <f>B105*'Table A8'!AC53</f>
        <v>0.63818227550378948</v>
      </c>
      <c r="AD105" s="15">
        <f>C105*'Table A8'!AD53</f>
        <v>-0.12602172735822165</v>
      </c>
      <c r="AE105" s="15">
        <f>D105*'Table A8'!AE53</f>
        <v>0.52132408470066471</v>
      </c>
      <c r="AF105" s="15">
        <f>E105*'Table A8'!AF53</f>
        <v>-1.5740301784807402</v>
      </c>
      <c r="AG105" s="15">
        <f>F105*'Table A8'!AG53</f>
        <v>-1.2073249684256779</v>
      </c>
      <c r="AH105" s="15">
        <f>G105*'Table A8'!AH53</f>
        <v>5.869945063014967</v>
      </c>
      <c r="AI105" s="15">
        <f>H105*'Table A8'!AI53</f>
        <v>6.9859814618976446E-2</v>
      </c>
      <c r="AJ105" s="15">
        <f>I105*'Table A8'!AJ53</f>
        <v>-0.27362233746501841</v>
      </c>
      <c r="AK105" s="15">
        <f>J105*'Table A8'!AK53</f>
        <v>-0.37961647404525151</v>
      </c>
      <c r="AL105" s="15">
        <f>K105*'Table A8'!AL53</f>
        <v>-0.42043606180192544</v>
      </c>
      <c r="AM105" s="15">
        <f>L105*'Table A8'!AM53</f>
        <v>-0.1007424860459124</v>
      </c>
      <c r="AN105" s="15">
        <f>M105*'Table A8'!AN53</f>
        <v>2.111875348197195</v>
      </c>
      <c r="AO105" s="15">
        <f>N105*'Table A8'!AO53</f>
        <v>0.19285150922239969</v>
      </c>
      <c r="AP105" s="15">
        <f>O105*'Table A8'!AP53</f>
        <v>0.62232871014257007</v>
      </c>
      <c r="AR105" s="15">
        <f>Q105*'Table A8'!AR53</f>
        <v>0.6617341741419005</v>
      </c>
      <c r="AS105" s="15">
        <f>R105*'Table A8'!AS53</f>
        <v>0.57636072709669417</v>
      </c>
      <c r="AT105" s="15">
        <f>S105*'Table A8'!AT53</f>
        <v>0.19809723586658748</v>
      </c>
      <c r="AU105" s="15">
        <f>T105*'Table A8'!AU53</f>
        <v>0.34294785040936476</v>
      </c>
      <c r="AW105" s="15">
        <f>V105*'Table A8'!AW53</f>
        <v>2.0484819430055814</v>
      </c>
      <c r="AX105" s="15">
        <f>W105*'Table A8'!AX53</f>
        <v>0.12560901942003586</v>
      </c>
      <c r="AY105" s="15">
        <f>X105*'Table A8'!AY53</f>
        <v>-4.4854815943974655</v>
      </c>
      <c r="AZ105" s="15">
        <f>Y105*'Table A8'!AZ53</f>
        <v>2.4710331566480184</v>
      </c>
      <c r="BA105" s="15">
        <f>Z105*'Table A8'!BA53</f>
        <v>1.718321060508661</v>
      </c>
      <c r="BB105" s="15">
        <f>AA105*'Table A8'!BB53</f>
        <v>0.14829165545573089</v>
      </c>
      <c r="BD105" s="11">
        <f t="shared" si="15"/>
        <v>0.21412623041504245</v>
      </c>
      <c r="BE105" s="11">
        <f t="shared" si="15"/>
        <v>-1.2583463186691802E-2</v>
      </c>
      <c r="BF105" s="11">
        <f t="shared" si="15"/>
        <v>-0.985281998298842</v>
      </c>
      <c r="BG105" s="11">
        <f t="shared" si="15"/>
        <v>3.1117259163482043</v>
      </c>
      <c r="BH105" s="11">
        <f t="shared" si="15"/>
        <v>4.6008869892726327</v>
      </c>
      <c r="BI105" s="11">
        <f t="shared" si="15"/>
        <v>-11.303823140966511</v>
      </c>
      <c r="BJ105" s="11">
        <f t="shared" si="15"/>
        <v>-1.0253147195892174</v>
      </c>
      <c r="BK105" s="11">
        <f t="shared" si="15"/>
        <v>1.7110374235659036</v>
      </c>
      <c r="BL105" s="11">
        <f t="shared" si="15"/>
        <v>5.8221848721356446</v>
      </c>
      <c r="BM105" s="11">
        <f t="shared" si="15"/>
        <v>4.9839012388207227</v>
      </c>
      <c r="BN105" s="11">
        <f t="shared" si="15"/>
        <v>6.777938020345645</v>
      </c>
      <c r="BO105" s="11">
        <f t="shared" si="15"/>
        <v>-1.8412067976700635</v>
      </c>
      <c r="BP105" s="11">
        <f t="shared" si="15"/>
        <v>5.4344080384497868</v>
      </c>
      <c r="BQ105" s="11">
        <f t="shared" si="15"/>
        <v>0.6007842498678525</v>
      </c>
      <c r="BS105" s="11">
        <f t="shared" si="16"/>
        <v>-2.0855767451582734</v>
      </c>
      <c r="BT105" s="11">
        <f t="shared" si="16"/>
        <v>1.3921000019847765</v>
      </c>
      <c r="BU105" s="11">
        <f t="shared" si="16"/>
        <v>0.52194081914112145</v>
      </c>
      <c r="BV105" s="11">
        <f t="shared" si="16"/>
        <v>0.65969752768743239</v>
      </c>
      <c r="BX105" s="11">
        <f t="shared" si="17"/>
        <v>-1.4159189265753098</v>
      </c>
      <c r="BY105" s="11">
        <f t="shared" si="17"/>
        <v>0.7131895929199159</v>
      </c>
      <c r="BZ105" s="11">
        <f t="shared" si="17"/>
        <v>17.034437088826742</v>
      </c>
      <c r="CA105" s="11">
        <f t="shared" si="17"/>
        <v>-0.80745748595036482</v>
      </c>
      <c r="CB105" s="11">
        <f t="shared" si="17"/>
        <v>-7.2012598000409964</v>
      </c>
      <c r="CC105" s="11">
        <f t="shared" si="17"/>
        <v>3.2162474715632863</v>
      </c>
    </row>
    <row r="106" spans="1:81" x14ac:dyDescent="0.25">
      <c r="A106" s="13">
        <v>2018</v>
      </c>
      <c r="B106" s="11">
        <f t="shared" si="12"/>
        <v>2.5933382026504441</v>
      </c>
      <c r="C106" s="11">
        <f t="shared" si="12"/>
        <v>0.14009809156281433</v>
      </c>
      <c r="D106" s="11">
        <f t="shared" si="12"/>
        <v>0.23026490626755192</v>
      </c>
      <c r="E106" s="11">
        <f t="shared" si="12"/>
        <v>0.16012813669738277</v>
      </c>
      <c r="F106" s="11">
        <f t="shared" si="12"/>
        <v>-2.6057534319289641</v>
      </c>
      <c r="G106" s="11">
        <f t="shared" si="12"/>
        <v>13.364568486991836</v>
      </c>
      <c r="H106" s="11">
        <f t="shared" si="12"/>
        <v>0.39076248310170653</v>
      </c>
      <c r="I106" s="11">
        <f t="shared" si="12"/>
        <v>-1.0346292054144373</v>
      </c>
      <c r="J106" s="11">
        <f t="shared" si="12"/>
        <v>-1.6955440649413438</v>
      </c>
      <c r="K106" s="11">
        <f t="shared" si="12"/>
        <v>-1.1335509663745662</v>
      </c>
      <c r="L106" s="11">
        <f t="shared" si="12"/>
        <v>2.932582938182867</v>
      </c>
      <c r="M106" s="11">
        <f t="shared" si="12"/>
        <v>4.5311222710003207</v>
      </c>
      <c r="N106" s="11">
        <f t="shared" si="12"/>
        <v>1.8775155326333985</v>
      </c>
      <c r="O106" s="11">
        <f t="shared" si="12"/>
        <v>2.2245608947319737</v>
      </c>
      <c r="Q106" s="11">
        <f t="shared" si="13"/>
        <v>4.2594397632420611</v>
      </c>
      <c r="R106" s="11">
        <f t="shared" si="13"/>
        <v>3.0046921352296643</v>
      </c>
      <c r="S106" s="11">
        <f t="shared" si="13"/>
        <v>0.42088447740546958</v>
      </c>
      <c r="T106" s="11">
        <f t="shared" si="13"/>
        <v>1.4606152389362101</v>
      </c>
      <c r="V106" s="11">
        <f t="shared" si="14"/>
        <v>3.3453376259219567</v>
      </c>
      <c r="W106" s="11">
        <f t="shared" si="14"/>
        <v>-1.3311014059672359</v>
      </c>
      <c r="X106" s="11">
        <f t="shared" si="14"/>
        <v>-7.0831180760591401</v>
      </c>
      <c r="Y106" s="11">
        <f t="shared" si="14"/>
        <v>6.3898725850231823</v>
      </c>
      <c r="Z106" s="11">
        <f t="shared" si="14"/>
        <v>2.6241311205227174</v>
      </c>
      <c r="AA106" s="11">
        <f t="shared" si="14"/>
        <v>-0.41912046184681029</v>
      </c>
      <c r="AC106" s="15">
        <f>B106*'Table A8'!AC54</f>
        <v>0.99298919779485506</v>
      </c>
      <c r="AD106" s="15">
        <f>C106*'Table A8'!AD54</f>
        <v>5.3041137465681509E-2</v>
      </c>
      <c r="AE106" s="15">
        <f>D106*'Table A8'!AE54</f>
        <v>6.5579445304998804E-2</v>
      </c>
      <c r="AF106" s="15">
        <f>E106*'Table A8'!AF54</f>
        <v>0.12368297278505845</v>
      </c>
      <c r="AG106" s="15">
        <f>F106*'Table A8'!AG54</f>
        <v>-1.2726499761541059</v>
      </c>
      <c r="AH106" s="15">
        <f>G106*'Table A8'!AH54</f>
        <v>7.5509811951503867</v>
      </c>
      <c r="AI106" s="15">
        <f>H106*'Table A8'!AI54</f>
        <v>0.10277053305574882</v>
      </c>
      <c r="AJ106" s="15">
        <f>I106*'Table A8'!AJ54</f>
        <v>-0.2451036587626802</v>
      </c>
      <c r="AK106" s="15">
        <f>J106*'Table A8'!AK54</f>
        <v>-0.4791607527524237</v>
      </c>
      <c r="AL106" s="15">
        <f>K106*'Table A8'!AL54</f>
        <v>-0.23385156436307306</v>
      </c>
      <c r="AM106" s="15">
        <f>L106*'Table A8'!AM54</f>
        <v>1.1176073577414907</v>
      </c>
      <c r="AN106" s="15">
        <f>M106*'Table A8'!AN54</f>
        <v>1.8246829385318288</v>
      </c>
      <c r="AO106" s="15">
        <f>N106*'Table A8'!AO54</f>
        <v>0.59254390209910057</v>
      </c>
      <c r="AP106" s="15">
        <f>O106*'Table A8'!AP54</f>
        <v>0.8088503413245457</v>
      </c>
      <c r="AR106" s="15">
        <f>Q106*'Table A8'!AR54</f>
        <v>0.9042790617362898</v>
      </c>
      <c r="AS106" s="15">
        <f>R106*'Table A8'!AS54</f>
        <v>0.88848746438741166</v>
      </c>
      <c r="AT106" s="15">
        <f>S106*'Table A8'!AT54</f>
        <v>0.1188577764193046</v>
      </c>
      <c r="AU106" s="15">
        <f>T106*'Table A8'!AU54</f>
        <v>0.40254555985081947</v>
      </c>
      <c r="AW106" s="15">
        <f>V106*'Table A8'!AW54</f>
        <v>1.158824953619366</v>
      </c>
      <c r="AX106" s="15">
        <f>W106*'Table A8'!AX54</f>
        <v>-0.17370873347872423</v>
      </c>
      <c r="AY106" s="15">
        <f>X106*'Table A8'!AY54</f>
        <v>-3.5507670915284475</v>
      </c>
      <c r="AZ106" s="15">
        <f>Y106*'Table A8'!AZ54</f>
        <v>3.2102719867156466</v>
      </c>
      <c r="BA106" s="15">
        <f>Z106*'Table A8'!BA54</f>
        <v>0.55736544999902526</v>
      </c>
      <c r="BB106" s="15">
        <f>AA106*'Table A8'!BB54</f>
        <v>-0.13818401627089336</v>
      </c>
      <c r="BD106" s="11">
        <f t="shared" si="15"/>
        <v>-0.81766604372453311</v>
      </c>
      <c r="BE106" s="11">
        <f t="shared" si="15"/>
        <v>-1.9633749176687878</v>
      </c>
      <c r="BF106" s="11">
        <f t="shared" si="15"/>
        <v>-1.3440393473131542</v>
      </c>
      <c r="BG106" s="11">
        <f t="shared" si="15"/>
        <v>-4.3510684444183312</v>
      </c>
      <c r="BH106" s="11">
        <f t="shared" si="15"/>
        <v>3.9750861451292154</v>
      </c>
      <c r="BI106" s="11">
        <f t="shared" si="15"/>
        <v>-11.252418824780676</v>
      </c>
      <c r="BJ106" s="11">
        <f t="shared" si="15"/>
        <v>-2.0469713129995433</v>
      </c>
      <c r="BK106" s="11">
        <f t="shared" si="15"/>
        <v>0.66531202165267034</v>
      </c>
      <c r="BL106" s="11">
        <f t="shared" si="15"/>
        <v>14.729194237741677</v>
      </c>
      <c r="BM106" s="11">
        <f t="shared" si="15"/>
        <v>-4.0402685740668876</v>
      </c>
      <c r="BN106" s="11">
        <f t="shared" si="15"/>
        <v>-0.61595513499891741</v>
      </c>
      <c r="BO106" s="11">
        <f t="shared" si="15"/>
        <v>-5.2485426458003577</v>
      </c>
      <c r="BP106" s="11">
        <f t="shared" si="15"/>
        <v>-0.54872609993988464</v>
      </c>
      <c r="BQ106" s="11">
        <f t="shared" si="15"/>
        <v>-1.0780130838041775</v>
      </c>
      <c r="BS106" s="11">
        <f t="shared" si="16"/>
        <v>-5.095931396404823</v>
      </c>
      <c r="BT106" s="11">
        <f t="shared" si="16"/>
        <v>2.7264445360816838</v>
      </c>
      <c r="BU106" s="11">
        <f t="shared" si="16"/>
        <v>2.0801318230112895</v>
      </c>
      <c r="BV106" s="11">
        <f t="shared" si="16"/>
        <v>1.6368651910068317</v>
      </c>
      <c r="BX106" s="11">
        <f t="shared" si="17"/>
        <v>0.4456196814000643</v>
      </c>
      <c r="BY106" s="11">
        <f t="shared" si="17"/>
        <v>6.9669747729056635</v>
      </c>
      <c r="BZ106" s="11">
        <f t="shared" si="17"/>
        <v>7.6044747813478901</v>
      </c>
      <c r="CA106" s="11">
        <f t="shared" si="17"/>
        <v>1.5252712455205739</v>
      </c>
      <c r="CB106" s="11">
        <f t="shared" si="17"/>
        <v>1.1564403530671454</v>
      </c>
      <c r="CC106" s="11">
        <f t="shared" si="17"/>
        <v>4.9607068148950786</v>
      </c>
    </row>
    <row r="107" spans="1:81" x14ac:dyDescent="0.25">
      <c r="A107" s="13">
        <v>2019</v>
      </c>
      <c r="B107" s="11">
        <f t="shared" ref="B107:O108" si="18">LN(B55/B54)*100</f>
        <v>1.852730461388356</v>
      </c>
      <c r="C107" s="11">
        <f t="shared" si="18"/>
        <v>-8.7629749960974053</v>
      </c>
      <c r="D107" s="11">
        <f t="shared" si="18"/>
        <v>0.15987213636970735</v>
      </c>
      <c r="E107" s="11">
        <f t="shared" si="18"/>
        <v>-0.71253249425885146</v>
      </c>
      <c r="F107" s="11">
        <f t="shared" si="18"/>
        <v>-2.7165668072769553</v>
      </c>
      <c r="G107" s="11">
        <f t="shared" si="18"/>
        <v>12.168651825659923</v>
      </c>
      <c r="H107" s="11">
        <f t="shared" si="18"/>
        <v>1.4987129808248456</v>
      </c>
      <c r="I107" s="11">
        <f t="shared" si="18"/>
        <v>-1.4910612735754241</v>
      </c>
      <c r="J107" s="11">
        <f t="shared" si="18"/>
        <v>-0.54146327014989537</v>
      </c>
      <c r="K107" s="11">
        <f t="shared" si="18"/>
        <v>-1.999864650668997</v>
      </c>
      <c r="L107" s="11">
        <f t="shared" si="18"/>
        <v>3.1498667059371015</v>
      </c>
      <c r="M107" s="11">
        <f t="shared" si="18"/>
        <v>4.7932653755302725</v>
      </c>
      <c r="N107" s="11">
        <f t="shared" si="18"/>
        <v>2.2054990780831312</v>
      </c>
      <c r="O107" s="11">
        <f t="shared" si="18"/>
        <v>2.2152804641133281</v>
      </c>
      <c r="Q107" s="11">
        <f t="shared" ref="Q107:T108" si="19">LN(Q55/Q54)*100</f>
        <v>1.7839918128331016</v>
      </c>
      <c r="R107" s="11">
        <f t="shared" si="19"/>
        <v>2.9947076367952099</v>
      </c>
      <c r="S107" s="11">
        <f t="shared" si="19"/>
        <v>-0.30045090202987246</v>
      </c>
      <c r="T107" s="11">
        <f t="shared" si="19"/>
        <v>0.80673710777587926</v>
      </c>
      <c r="V107" s="11">
        <f t="shared" ref="V107:AA108" si="20">LN(V55/V54)*100</f>
        <v>3.2660782239548278</v>
      </c>
      <c r="W107" s="11">
        <f t="shared" si="20"/>
        <v>-0.94444588279996888</v>
      </c>
      <c r="X107" s="11">
        <f t="shared" si="20"/>
        <v>-5.1609133733230239</v>
      </c>
      <c r="Y107" s="11">
        <f t="shared" si="20"/>
        <v>2.5765207886026422</v>
      </c>
      <c r="Z107" s="11">
        <f t="shared" si="20"/>
        <v>2.4497471600387373</v>
      </c>
      <c r="AA107" s="11">
        <f t="shared" si="20"/>
        <v>6.9975511427326498E-2</v>
      </c>
      <c r="AC107" s="15">
        <f>B107*'Table A8'!AC55</f>
        <v>0.69514446911291117</v>
      </c>
      <c r="AD107" s="15">
        <f>C107*'Table A8'!AD55</f>
        <v>-3.1651865685903826</v>
      </c>
      <c r="AE107" s="15">
        <f>D107*'Table A8'!AE55</f>
        <v>4.4860121465339874E-2</v>
      </c>
      <c r="AF107" s="15">
        <f>E107*'Table A8'!AF55</f>
        <v>-0.52884161723891954</v>
      </c>
      <c r="AG107" s="15">
        <f>F107*'Table A8'!AG55</f>
        <v>-1.3194364982944173</v>
      </c>
      <c r="AH107" s="15">
        <f>G107*'Table A8'!AH55</f>
        <v>6.7377825158679006</v>
      </c>
      <c r="AI107" s="15">
        <f>H107*'Table A8'!AI55</f>
        <v>0.36988236366757193</v>
      </c>
      <c r="AJ107" s="15">
        <f>I107*'Table A8'!AJ55</f>
        <v>-0.35159224830908503</v>
      </c>
      <c r="AK107" s="15">
        <f>J107*'Table A8'!AK55</f>
        <v>-0.1474404484618165</v>
      </c>
      <c r="AL107" s="15">
        <f>K107*'Table A8'!AL55</f>
        <v>-0.42497123826716188</v>
      </c>
      <c r="AM107" s="15">
        <f>L107*'Table A8'!AM55</f>
        <v>1.2126986817857841</v>
      </c>
      <c r="AN107" s="15">
        <f>M107*'Table A8'!AN55</f>
        <v>1.8813566598956317</v>
      </c>
      <c r="AO107" s="15">
        <f>N107*'Table A8'!AO55</f>
        <v>0.66539907185768066</v>
      </c>
      <c r="AP107" s="15">
        <f>O107*'Table A8'!AP55</f>
        <v>0.78487386843535201</v>
      </c>
      <c r="AR107" s="15">
        <f>Q107*'Table A8'!AR55</f>
        <v>0.37731426841420102</v>
      </c>
      <c r="AS107" s="15">
        <f>R107*'Table A8'!AS55</f>
        <v>0.8792461621630735</v>
      </c>
      <c r="AT107" s="15">
        <f>S107*'Table A8'!AT55</f>
        <v>-8.3795756576131433E-2</v>
      </c>
      <c r="AU107" s="15">
        <f>T107*'Table A8'!AU55</f>
        <v>0.2204005778443702</v>
      </c>
      <c r="AW107" s="15">
        <f>V107*'Table A8'!AW55</f>
        <v>1.1042610475191272</v>
      </c>
      <c r="AX107" s="15">
        <f>W107*'Table A8'!AX55</f>
        <v>-0.11578906523127623</v>
      </c>
      <c r="AY107" s="15">
        <f>X107*'Table A8'!AY55</f>
        <v>-2.5164613608323068</v>
      </c>
      <c r="AZ107" s="15">
        <f>Y107*'Table A8'!AZ55</f>
        <v>1.2916098713265047</v>
      </c>
      <c r="BA107" s="15">
        <f>Z107*'Table A8'!BA55</f>
        <v>0.50685268741201472</v>
      </c>
      <c r="BB107" s="15">
        <f>AA107*'Table A8'!BB55</f>
        <v>2.2448144065886338E-2</v>
      </c>
      <c r="BD107" s="11">
        <f t="shared" ref="BD107:BQ108" si="21">LN(BD55/BD54)*100</f>
        <v>-0.2457124436389172</v>
      </c>
      <c r="BE107" s="11">
        <f t="shared" si="21"/>
        <v>8.4625240940675397</v>
      </c>
      <c r="BF107" s="11">
        <f t="shared" si="21"/>
        <v>0.78564374070582521</v>
      </c>
      <c r="BG107" s="11">
        <f t="shared" si="21"/>
        <v>3.6392822623156609</v>
      </c>
      <c r="BH107" s="11">
        <f t="shared" si="21"/>
        <v>1.3877773745834234</v>
      </c>
      <c r="BI107" s="11">
        <f t="shared" si="21"/>
        <v>-5.8617826789616236</v>
      </c>
      <c r="BJ107" s="11">
        <f t="shared" si="21"/>
        <v>-4.4724948072204995</v>
      </c>
      <c r="BK107" s="11">
        <f t="shared" si="21"/>
        <v>-0.87675146188229225</v>
      </c>
      <c r="BL107" s="11">
        <f t="shared" si="21"/>
        <v>4.020908779547356E-2</v>
      </c>
      <c r="BM107" s="11">
        <f t="shared" si="21"/>
        <v>0.76223754386345655</v>
      </c>
      <c r="BN107" s="11">
        <f t="shared" si="21"/>
        <v>-10.967644812339501</v>
      </c>
      <c r="BO107" s="11">
        <f t="shared" si="21"/>
        <v>-11.151163539817411</v>
      </c>
      <c r="BP107" s="11">
        <f t="shared" si="21"/>
        <v>-6.3189534139386412</v>
      </c>
      <c r="BQ107" s="11">
        <f t="shared" si="21"/>
        <v>-3.9909526230392354</v>
      </c>
      <c r="BS107" s="11">
        <f t="shared" ref="BS107:BV108" si="22">LN(BS55/BS54)*100</f>
        <v>-0.40356371519337947</v>
      </c>
      <c r="BT107" s="11">
        <f t="shared" si="22"/>
        <v>0.66741070876932174</v>
      </c>
      <c r="BU107" s="11">
        <f t="shared" si="22"/>
        <v>2.1728123018401293</v>
      </c>
      <c r="BV107" s="11">
        <f t="shared" si="22"/>
        <v>1.613731761905856</v>
      </c>
      <c r="BX107" s="11">
        <f t="shared" ref="BX107:CC108" si="23">LN(BX55/BX54)*100</f>
        <v>-0.53374865906579572</v>
      </c>
      <c r="BY107" s="11">
        <f t="shared" si="23"/>
        <v>-4.754926269212068</v>
      </c>
      <c r="BZ107" s="11">
        <f t="shared" si="23"/>
        <v>18.596518623230899</v>
      </c>
      <c r="CA107" s="11">
        <f t="shared" si="23"/>
        <v>-3.0375820443709576</v>
      </c>
      <c r="CB107" s="11">
        <f t="shared" si="23"/>
        <v>4.7171815089972187</v>
      </c>
      <c r="CC107" s="11">
        <f t="shared" si="23"/>
        <v>1.8808711273769727</v>
      </c>
    </row>
    <row r="108" spans="1:81" x14ac:dyDescent="0.25">
      <c r="A108" s="13">
        <v>2020</v>
      </c>
      <c r="B108" s="11">
        <f t="shared" si="18"/>
        <v>-9.0345592404356001</v>
      </c>
      <c r="C108" s="11">
        <f t="shared" si="18"/>
        <v>-24.115213337623256</v>
      </c>
      <c r="D108" s="11">
        <f t="shared" si="18"/>
        <v>-22.649380571671312</v>
      </c>
      <c r="E108" s="11">
        <f t="shared" si="18"/>
        <v>-9.4353844007265391</v>
      </c>
      <c r="F108" s="11">
        <f t="shared" si="18"/>
        <v>-12.249510648163669</v>
      </c>
      <c r="G108" s="11">
        <f t="shared" si="18"/>
        <v>3.3863182484366372</v>
      </c>
      <c r="H108" s="11">
        <f t="shared" si="18"/>
        <v>-15.367464958214171</v>
      </c>
      <c r="I108" s="11">
        <f t="shared" si="18"/>
        <v>-26.348141280893401</v>
      </c>
      <c r="J108" s="11">
        <f t="shared" si="18"/>
        <v>-5.6779970891618872</v>
      </c>
      <c r="K108" s="11">
        <f t="shared" si="18"/>
        <v>-24.149599619144329</v>
      </c>
      <c r="L108" s="11">
        <f t="shared" si="18"/>
        <v>-12.712889807462128</v>
      </c>
      <c r="M108" s="11">
        <f t="shared" si="18"/>
        <v>-13.305490717213781</v>
      </c>
      <c r="N108" s="11">
        <f t="shared" si="18"/>
        <v>-9.4195668558513734</v>
      </c>
      <c r="O108" s="11">
        <f t="shared" si="18"/>
        <v>-12.551531763628642</v>
      </c>
      <c r="Q108" s="11">
        <f t="shared" si="19"/>
        <v>-27.816626057025669</v>
      </c>
      <c r="R108" s="11">
        <f t="shared" si="19"/>
        <v>-6.0200119538973134</v>
      </c>
      <c r="S108" s="11">
        <f t="shared" si="19"/>
        <v>-12.369314402565891</v>
      </c>
      <c r="T108" s="11">
        <f t="shared" si="19"/>
        <v>-11.821711457874635</v>
      </c>
      <c r="V108" s="11">
        <f t="shared" si="20"/>
        <v>1.212136053234482</v>
      </c>
      <c r="W108" s="11">
        <f t="shared" si="20"/>
        <v>-8.0261454256493323</v>
      </c>
      <c r="X108" s="11">
        <f t="shared" si="20"/>
        <v>-6.3801717778097515</v>
      </c>
      <c r="Y108" s="11">
        <f t="shared" si="20"/>
        <v>-9.3615874794200842</v>
      </c>
      <c r="Z108" s="11">
        <f t="shared" si="20"/>
        <v>-22.355835239864007</v>
      </c>
      <c r="AA108" s="11">
        <f t="shared" si="20"/>
        <v>-4.5069702850213842</v>
      </c>
      <c r="AC108" s="15">
        <f>B108*'Table A8'!AC56</f>
        <v>-3.2596689739491644</v>
      </c>
      <c r="AD108" s="15">
        <f>C108*'Table A8'!AD56</f>
        <v>-7.9290821454105265</v>
      </c>
      <c r="AE108" s="15">
        <f>D108*'Table A8'!AE56</f>
        <v>-6.387125321211311</v>
      </c>
      <c r="AF108" s="15">
        <f>E108*'Table A8'!AF56</f>
        <v>-6.9623701492961132</v>
      </c>
      <c r="AG108" s="15">
        <f>F108*'Table A8'!AG56</f>
        <v>-6.0120598261187288</v>
      </c>
      <c r="AH108" s="15">
        <f>G108*'Table A8'!AH56</f>
        <v>1.8431730226240617</v>
      </c>
      <c r="AI108" s="15">
        <f>H108*'Table A8'!AI56</f>
        <v>-3.7143162804003658</v>
      </c>
      <c r="AJ108" s="15">
        <f>I108*'Table A8'!AJ56</f>
        <v>-6.4605642420750611</v>
      </c>
      <c r="AK108" s="15">
        <f>J108*'Table A8'!AK56</f>
        <v>-1.4194992722904718</v>
      </c>
      <c r="AL108" s="15">
        <f>K108*'Table A8'!AL56</f>
        <v>-5.0617560801726516</v>
      </c>
      <c r="AM108" s="15">
        <f>L108*'Table A8'!AM56</f>
        <v>-4.7825891455672522</v>
      </c>
      <c r="AN108" s="15">
        <f>M108*'Table A8'!AN56</f>
        <v>-5.2317189500084584</v>
      </c>
      <c r="AO108" s="15">
        <f>N108*'Table A8'!AO56</f>
        <v>-2.6892863373455671</v>
      </c>
      <c r="AP108" s="15">
        <f>O108*'Table A8'!AP56</f>
        <v>-4.3503609092736877</v>
      </c>
      <c r="AR108" s="15">
        <f>Q108*'Table A8'!AR56</f>
        <v>-6.0473345047973819</v>
      </c>
      <c r="AS108" s="15">
        <f>R108*'Table A8'!AS56</f>
        <v>-1.7205194164238524</v>
      </c>
      <c r="AT108" s="15">
        <f>S108*'Table A8'!AT56</f>
        <v>-3.3681643118186919</v>
      </c>
      <c r="AU108" s="15">
        <f>T108*'Table A8'!AU56</f>
        <v>-3.1753116975851263</v>
      </c>
      <c r="AW108" s="15">
        <f>V108*'Table A8'!AW56</f>
        <v>0.38897445948294523</v>
      </c>
      <c r="AX108" s="15">
        <f>W108*'Table A8'!AX56</f>
        <v>-0.91979626577941376</v>
      </c>
      <c r="AY108" s="15">
        <f>X108*'Table A8'!AY56</f>
        <v>-2.9533815159481338</v>
      </c>
      <c r="AZ108" s="15">
        <f>Y108*'Table A8'!AZ56</f>
        <v>-4.617134944849985</v>
      </c>
      <c r="BA108" s="15">
        <f>Z108*'Table A8'!BA56</f>
        <v>-4.5807106406481344</v>
      </c>
      <c r="BB108" s="15">
        <f>AA108*'Table A8'!BB56</f>
        <v>-1.38048499830205</v>
      </c>
      <c r="BD108" s="11">
        <f t="shared" si="21"/>
        <v>3.7715156915059085</v>
      </c>
      <c r="BE108" s="11">
        <f t="shared" si="21"/>
        <v>12.986749599440369</v>
      </c>
      <c r="BF108" s="11">
        <f t="shared" si="21"/>
        <v>11.611272835599742</v>
      </c>
      <c r="BG108" s="11">
        <f t="shared" si="21"/>
        <v>-11.727521126727863</v>
      </c>
      <c r="BH108" s="11">
        <f t="shared" si="21"/>
        <v>15.578168731526127</v>
      </c>
      <c r="BI108" s="11">
        <f t="shared" si="21"/>
        <v>9.3605837613945759</v>
      </c>
      <c r="BJ108" s="11">
        <f t="shared" si="21"/>
        <v>6.8786942004795089</v>
      </c>
      <c r="BK108" s="11">
        <f t="shared" si="21"/>
        <v>15.796160169182908</v>
      </c>
      <c r="BL108" s="11">
        <f t="shared" si="21"/>
        <v>-4.4679731795353748</v>
      </c>
      <c r="BM108" s="11">
        <f t="shared" si="21"/>
        <v>14.137523603235259</v>
      </c>
      <c r="BN108" s="11">
        <f t="shared" si="21"/>
        <v>-9.2021770364941151</v>
      </c>
      <c r="BO108" s="11">
        <f t="shared" si="21"/>
        <v>-14.079880890132825</v>
      </c>
      <c r="BP108" s="11">
        <f t="shared" si="21"/>
        <v>-0.77321709247691628</v>
      </c>
      <c r="BQ108" s="11">
        <f t="shared" si="21"/>
        <v>2.5726475370501727</v>
      </c>
      <c r="BS108" s="11">
        <f t="shared" si="22"/>
        <v>4.8938551294788057</v>
      </c>
      <c r="BT108" s="11">
        <f t="shared" si="22"/>
        <v>-0.59528665227099853</v>
      </c>
      <c r="BU108" s="11">
        <f t="shared" si="22"/>
        <v>10.126266809622992</v>
      </c>
      <c r="BV108" s="11">
        <f t="shared" si="22"/>
        <v>4.9851530096159271</v>
      </c>
      <c r="BX108" s="11">
        <f t="shared" si="23"/>
        <v>-6.8255738035354785</v>
      </c>
      <c r="BY108" s="11">
        <f t="shared" si="23"/>
        <v>3.2672135584173736</v>
      </c>
      <c r="BZ108" s="11">
        <f t="shared" si="23"/>
        <v>18.988500133692547</v>
      </c>
      <c r="CA108" s="11">
        <f t="shared" si="23"/>
        <v>-3.097145111979791</v>
      </c>
      <c r="CB108" s="11">
        <f t="shared" si="23"/>
        <v>9.4683591937501177</v>
      </c>
      <c r="CC108" s="11">
        <f t="shared" si="23"/>
        <v>-1.5260758058084389</v>
      </c>
    </row>
  </sheetData>
  <hyperlinks>
    <hyperlink ref="A1" location="Contents!A1" display="Back to Contents" xr:uid="{63C182DE-D348-4A6E-A7E1-6C866EF0250D}"/>
    <hyperlink ref="AC3" location="'Table A4 (a)'!W56" display="data" xr:uid="{0DA00DCF-8D44-4932-A5B0-022FEBBF3FAC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2" x14ac:dyDescent="0.25"/>
  <cols>
    <col min="1" max="1" width="20.77734375" style="13" customWidth="1"/>
    <col min="2" max="2" width="8.77734375" style="13" customWidth="1"/>
    <col min="3" max="15" width="8.77734375" style="13"/>
    <col min="16" max="16" width="3.77734375" style="13" customWidth="1"/>
    <col min="17" max="17" width="8.77734375" style="13"/>
    <col min="18" max="18" width="9.77734375" style="13" bestFit="1" customWidth="1"/>
    <col min="19" max="20" width="8.77734375" style="13"/>
    <col min="21" max="21" width="3.77734375" style="13" customWidth="1"/>
    <col min="22" max="16384" width="8.77734375" style="13"/>
  </cols>
  <sheetData>
    <row r="1" spans="1:27" ht="13.2" x14ac:dyDescent="0.25">
      <c r="A1" s="29" t="s">
        <v>22</v>
      </c>
      <c r="B1" s="9" t="s">
        <v>41</v>
      </c>
    </row>
    <row r="2" spans="1:27" x14ac:dyDescent="0.25">
      <c r="B2" s="9" t="s">
        <v>131</v>
      </c>
    </row>
    <row r="3" spans="1:27" x14ac:dyDescent="0.25">
      <c r="A3" s="16"/>
      <c r="B3" s="9"/>
    </row>
    <row r="4" spans="1:27" x14ac:dyDescent="0.25">
      <c r="B4" s="51" t="s">
        <v>67</v>
      </c>
      <c r="C4" s="51" t="s">
        <v>68</v>
      </c>
      <c r="D4" s="51" t="s">
        <v>69</v>
      </c>
      <c r="E4" s="51" t="s">
        <v>70</v>
      </c>
      <c r="F4" s="51" t="s">
        <v>71</v>
      </c>
      <c r="G4" s="51" t="s">
        <v>72</v>
      </c>
      <c r="H4" s="51" t="s">
        <v>73</v>
      </c>
      <c r="I4" s="51" t="s">
        <v>74</v>
      </c>
      <c r="J4" s="51" t="s">
        <v>75</v>
      </c>
      <c r="K4" s="51" t="s">
        <v>76</v>
      </c>
      <c r="L4" s="51" t="s">
        <v>77</v>
      </c>
      <c r="M4" s="51" t="s">
        <v>78</v>
      </c>
      <c r="N4" s="51" t="s">
        <v>79</v>
      </c>
      <c r="O4" s="51" t="s">
        <v>86</v>
      </c>
      <c r="Q4" s="56">
        <v>45</v>
      </c>
      <c r="R4" s="56">
        <v>46</v>
      </c>
      <c r="S4" s="56">
        <v>47</v>
      </c>
      <c r="T4" s="56" t="s">
        <v>107</v>
      </c>
      <c r="U4" s="56"/>
      <c r="V4" s="56" t="s">
        <v>108</v>
      </c>
      <c r="W4" s="56" t="s">
        <v>109</v>
      </c>
      <c r="X4" s="56" t="s">
        <v>110</v>
      </c>
      <c r="Y4" s="56" t="s">
        <v>111</v>
      </c>
      <c r="Z4" s="56" t="s">
        <v>112</v>
      </c>
      <c r="AA4" s="56" t="s">
        <v>113</v>
      </c>
    </row>
    <row r="5" spans="1:27" x14ac:dyDescent="0.25">
      <c r="A5" s="17" t="str">
        <f>Base_year</f>
        <v>2018=100</v>
      </c>
    </row>
    <row r="6" spans="1:27" x14ac:dyDescent="0.25">
      <c r="A6" s="13">
        <v>1970</v>
      </c>
      <c r="B6" s="37">
        <v>107.58</v>
      </c>
      <c r="C6" s="37">
        <v>820.44</v>
      </c>
      <c r="D6" s="37">
        <v>159.46</v>
      </c>
      <c r="E6" s="37">
        <v>291</v>
      </c>
      <c r="F6" s="37">
        <v>281.37</v>
      </c>
      <c r="G6" s="37">
        <v>92.13</v>
      </c>
      <c r="H6" s="37">
        <v>167.61</v>
      </c>
      <c r="I6" s="37">
        <v>306.31</v>
      </c>
      <c r="J6" s="37">
        <v>163.62</v>
      </c>
      <c r="K6" s="37">
        <v>263.12</v>
      </c>
      <c r="L6" s="37">
        <v>202.42</v>
      </c>
      <c r="M6" s="37">
        <v>159.15</v>
      </c>
      <c r="N6" s="37">
        <v>109.2</v>
      </c>
      <c r="O6" s="37">
        <v>188.05</v>
      </c>
      <c r="Q6" s="37">
        <v>14.15</v>
      </c>
      <c r="R6" s="37">
        <v>46.55</v>
      </c>
      <c r="S6" s="37">
        <v>48.02</v>
      </c>
      <c r="T6" s="37">
        <v>46.03</v>
      </c>
      <c r="V6" s="37">
        <v>8.19</v>
      </c>
      <c r="W6" s="37">
        <v>16.579999999999998</v>
      </c>
      <c r="X6" s="37">
        <v>14.93</v>
      </c>
      <c r="Y6" s="37">
        <v>9.0399999999999991</v>
      </c>
      <c r="Z6" s="37">
        <v>16.21</v>
      </c>
      <c r="AA6" s="37">
        <v>11.91</v>
      </c>
    </row>
    <row r="7" spans="1:27" x14ac:dyDescent="0.25">
      <c r="A7" s="13">
        <v>1971</v>
      </c>
      <c r="B7" s="37">
        <v>107.72</v>
      </c>
      <c r="C7" s="37">
        <v>790.69</v>
      </c>
      <c r="D7" s="37">
        <v>154.13999999999999</v>
      </c>
      <c r="E7" s="37">
        <v>292.88</v>
      </c>
      <c r="F7" s="37">
        <v>278.58</v>
      </c>
      <c r="G7" s="37">
        <v>92.99</v>
      </c>
      <c r="H7" s="37">
        <v>163.98</v>
      </c>
      <c r="I7" s="37">
        <v>291.7</v>
      </c>
      <c r="J7" s="37">
        <v>159.75</v>
      </c>
      <c r="K7" s="37">
        <v>255.46</v>
      </c>
      <c r="L7" s="37">
        <v>195.95</v>
      </c>
      <c r="M7" s="37">
        <v>154.72999999999999</v>
      </c>
      <c r="N7" s="37">
        <v>106.35</v>
      </c>
      <c r="O7" s="37">
        <v>183.34</v>
      </c>
      <c r="Q7" s="37">
        <v>14.93</v>
      </c>
      <c r="R7" s="37">
        <v>47.9</v>
      </c>
      <c r="S7" s="37">
        <v>48.37</v>
      </c>
      <c r="T7" s="37">
        <v>46.79</v>
      </c>
      <c r="V7" s="37">
        <v>8.84</v>
      </c>
      <c r="W7" s="37">
        <v>17.53</v>
      </c>
      <c r="X7" s="37">
        <v>15.75</v>
      </c>
      <c r="Y7" s="37">
        <v>9.5500000000000007</v>
      </c>
      <c r="Z7" s="37">
        <v>17.04</v>
      </c>
      <c r="AA7" s="37">
        <v>12.64</v>
      </c>
    </row>
    <row r="8" spans="1:27" x14ac:dyDescent="0.25">
      <c r="A8" s="13">
        <v>1972</v>
      </c>
      <c r="B8" s="37">
        <v>109.41</v>
      </c>
      <c r="C8" s="37">
        <v>783.12</v>
      </c>
      <c r="D8" s="37">
        <v>156.41</v>
      </c>
      <c r="E8" s="37">
        <v>299.47000000000003</v>
      </c>
      <c r="F8" s="37">
        <v>277.45999999999998</v>
      </c>
      <c r="G8" s="37">
        <v>93.37</v>
      </c>
      <c r="H8" s="37">
        <v>166.37</v>
      </c>
      <c r="I8" s="37">
        <v>280.63</v>
      </c>
      <c r="J8" s="37">
        <v>154.72</v>
      </c>
      <c r="K8" s="37">
        <v>245.95</v>
      </c>
      <c r="L8" s="37">
        <v>187.9</v>
      </c>
      <c r="M8" s="37">
        <v>155.47</v>
      </c>
      <c r="N8" s="37">
        <v>108.25</v>
      </c>
      <c r="O8" s="37">
        <v>181.82</v>
      </c>
      <c r="Q8" s="37">
        <v>19.25</v>
      </c>
      <c r="R8" s="37">
        <v>49.36</v>
      </c>
      <c r="S8" s="37">
        <v>49.9</v>
      </c>
      <c r="T8" s="37">
        <v>48.34</v>
      </c>
      <c r="V8" s="37">
        <v>9.2899999999999991</v>
      </c>
      <c r="W8" s="37">
        <v>18.28</v>
      </c>
      <c r="X8" s="37">
        <v>16.489999999999998</v>
      </c>
      <c r="Y8" s="37">
        <v>9.91</v>
      </c>
      <c r="Z8" s="37">
        <v>17.64</v>
      </c>
      <c r="AA8" s="37">
        <v>13.21</v>
      </c>
    </row>
    <row r="9" spans="1:27" x14ac:dyDescent="0.25">
      <c r="A9" s="13">
        <v>1973</v>
      </c>
      <c r="B9" s="37">
        <v>112.86</v>
      </c>
      <c r="C9" s="37">
        <v>789.67</v>
      </c>
      <c r="D9" s="37">
        <v>159.83000000000001</v>
      </c>
      <c r="E9" s="37">
        <v>296.27</v>
      </c>
      <c r="F9" s="37">
        <v>275.27999999999997</v>
      </c>
      <c r="G9" s="37">
        <v>93.23</v>
      </c>
      <c r="H9" s="37">
        <v>164.65</v>
      </c>
      <c r="I9" s="37">
        <v>281.18</v>
      </c>
      <c r="J9" s="37">
        <v>160.46</v>
      </c>
      <c r="K9" s="37">
        <v>254.2</v>
      </c>
      <c r="L9" s="37">
        <v>196.14</v>
      </c>
      <c r="M9" s="37">
        <v>161.13</v>
      </c>
      <c r="N9" s="37">
        <v>113.81</v>
      </c>
      <c r="O9" s="37">
        <v>185.32</v>
      </c>
      <c r="Q9" s="37">
        <v>21.28</v>
      </c>
      <c r="R9" s="37">
        <v>51.1</v>
      </c>
      <c r="S9" s="37">
        <v>52.26</v>
      </c>
      <c r="T9" s="37">
        <v>50.44</v>
      </c>
      <c r="V9" s="37">
        <v>9.83</v>
      </c>
      <c r="W9" s="37">
        <v>19.23</v>
      </c>
      <c r="X9" s="37">
        <v>17.45</v>
      </c>
      <c r="Y9" s="37">
        <v>10.61</v>
      </c>
      <c r="Z9" s="37">
        <v>18.649999999999999</v>
      </c>
      <c r="AA9" s="37">
        <v>13.97</v>
      </c>
    </row>
    <row r="10" spans="1:27" x14ac:dyDescent="0.25">
      <c r="A10" s="13">
        <v>1974</v>
      </c>
      <c r="B10" s="37">
        <v>113.17</v>
      </c>
      <c r="C10" s="37">
        <v>778.5</v>
      </c>
      <c r="D10" s="37">
        <v>159.19</v>
      </c>
      <c r="E10" s="37">
        <v>290.54000000000002</v>
      </c>
      <c r="F10" s="37">
        <v>274.20999999999998</v>
      </c>
      <c r="G10" s="37">
        <v>93.49</v>
      </c>
      <c r="H10" s="37">
        <v>163.08000000000001</v>
      </c>
      <c r="I10" s="37">
        <v>272.08999999999997</v>
      </c>
      <c r="J10" s="37">
        <v>163.24</v>
      </c>
      <c r="K10" s="37">
        <v>257.10000000000002</v>
      </c>
      <c r="L10" s="37">
        <v>194.67</v>
      </c>
      <c r="M10" s="37">
        <v>155.5</v>
      </c>
      <c r="N10" s="37">
        <v>118.85</v>
      </c>
      <c r="O10" s="37">
        <v>183.31</v>
      </c>
      <c r="Q10" s="37">
        <v>21.5</v>
      </c>
      <c r="R10" s="37">
        <v>53.27</v>
      </c>
      <c r="S10" s="37">
        <v>53.99</v>
      </c>
      <c r="T10" s="37">
        <v>52.08</v>
      </c>
      <c r="V10" s="37">
        <v>10.47</v>
      </c>
      <c r="W10" s="37">
        <v>20.71</v>
      </c>
      <c r="X10" s="37">
        <v>18.86</v>
      </c>
      <c r="Y10" s="37">
        <v>11.76</v>
      </c>
      <c r="Z10" s="37">
        <v>20.11</v>
      </c>
      <c r="AA10" s="37">
        <v>15.06</v>
      </c>
    </row>
    <row r="11" spans="1:27" x14ac:dyDescent="0.25">
      <c r="A11" s="13">
        <v>1975</v>
      </c>
      <c r="B11" s="37">
        <v>107.48</v>
      </c>
      <c r="C11" s="37">
        <v>714.77</v>
      </c>
      <c r="D11" s="37">
        <v>146.62</v>
      </c>
      <c r="E11" s="37">
        <v>275.37</v>
      </c>
      <c r="F11" s="37">
        <v>258.83</v>
      </c>
      <c r="G11" s="37">
        <v>90.44</v>
      </c>
      <c r="H11" s="37">
        <v>152.24</v>
      </c>
      <c r="I11" s="37">
        <v>252.23</v>
      </c>
      <c r="J11" s="37">
        <v>155.47</v>
      </c>
      <c r="K11" s="37">
        <v>243.13</v>
      </c>
      <c r="L11" s="37">
        <v>181.68</v>
      </c>
      <c r="M11" s="37">
        <v>147.37</v>
      </c>
      <c r="N11" s="37">
        <v>113.19</v>
      </c>
      <c r="O11" s="37">
        <v>172.21</v>
      </c>
      <c r="Q11" s="37">
        <v>21.39</v>
      </c>
      <c r="R11" s="37">
        <v>53.21</v>
      </c>
      <c r="S11" s="37">
        <v>53.79</v>
      </c>
      <c r="T11" s="37">
        <v>51.9</v>
      </c>
      <c r="V11" s="37">
        <v>10.49</v>
      </c>
      <c r="W11" s="37">
        <v>20.83</v>
      </c>
      <c r="X11" s="37">
        <v>19.86</v>
      </c>
      <c r="Y11" s="37">
        <v>12.01</v>
      </c>
      <c r="Z11" s="37">
        <v>20.59</v>
      </c>
      <c r="AA11" s="37">
        <v>15.46</v>
      </c>
    </row>
    <row r="12" spans="1:27" x14ac:dyDescent="0.25">
      <c r="A12" s="13">
        <v>1976</v>
      </c>
      <c r="B12" s="37">
        <v>106.25</v>
      </c>
      <c r="C12" s="37">
        <v>689.11</v>
      </c>
      <c r="D12" s="37">
        <v>142.55000000000001</v>
      </c>
      <c r="E12" s="37">
        <v>271.64999999999998</v>
      </c>
      <c r="F12" s="37">
        <v>260.94</v>
      </c>
      <c r="G12" s="37">
        <v>92.12</v>
      </c>
      <c r="H12" s="37">
        <v>150.47999999999999</v>
      </c>
      <c r="I12" s="37">
        <v>248.65</v>
      </c>
      <c r="J12" s="37">
        <v>152.85</v>
      </c>
      <c r="K12" s="37">
        <v>236.93</v>
      </c>
      <c r="L12" s="37">
        <v>179.01</v>
      </c>
      <c r="M12" s="37">
        <v>146.44999999999999</v>
      </c>
      <c r="N12" s="37">
        <v>114.45</v>
      </c>
      <c r="O12" s="37">
        <v>170.31</v>
      </c>
      <c r="Q12" s="37">
        <v>21.96</v>
      </c>
      <c r="R12" s="37">
        <v>53.15</v>
      </c>
      <c r="S12" s="37">
        <v>53.48</v>
      </c>
      <c r="T12" s="37">
        <v>51.74</v>
      </c>
      <c r="V12" s="37">
        <v>10.86</v>
      </c>
      <c r="W12" s="37">
        <v>21.31</v>
      </c>
      <c r="X12" s="37">
        <v>21.06</v>
      </c>
      <c r="Y12" s="37">
        <v>12.85</v>
      </c>
      <c r="Z12" s="37">
        <v>21.47</v>
      </c>
      <c r="AA12" s="37">
        <v>16.14</v>
      </c>
    </row>
    <row r="13" spans="1:27" x14ac:dyDescent="0.25">
      <c r="A13" s="13">
        <v>1977</v>
      </c>
      <c r="B13" s="37">
        <v>107.76</v>
      </c>
      <c r="C13" s="37">
        <v>679.62</v>
      </c>
      <c r="D13" s="37">
        <v>143.66999999999999</v>
      </c>
      <c r="E13" s="37">
        <v>267.93</v>
      </c>
      <c r="F13" s="37">
        <v>265.45999999999998</v>
      </c>
      <c r="G13" s="37">
        <v>94.41</v>
      </c>
      <c r="H13" s="37">
        <v>153.94999999999999</v>
      </c>
      <c r="I13" s="37">
        <v>251.69</v>
      </c>
      <c r="J13" s="37">
        <v>156.83000000000001</v>
      </c>
      <c r="K13" s="37">
        <v>241.22</v>
      </c>
      <c r="L13" s="37">
        <v>181.08</v>
      </c>
      <c r="M13" s="37">
        <v>148.74</v>
      </c>
      <c r="N13" s="37">
        <v>114.36</v>
      </c>
      <c r="O13" s="37">
        <v>172.46</v>
      </c>
      <c r="Q13" s="37">
        <v>22.93</v>
      </c>
      <c r="R13" s="37">
        <v>53.63</v>
      </c>
      <c r="S13" s="37">
        <v>53.99</v>
      </c>
      <c r="T13" s="37">
        <v>52.35</v>
      </c>
      <c r="V13" s="37">
        <v>11.7</v>
      </c>
      <c r="W13" s="37">
        <v>22.32</v>
      </c>
      <c r="X13" s="37">
        <v>22.8</v>
      </c>
      <c r="Y13" s="37">
        <v>14.13</v>
      </c>
      <c r="Z13" s="37">
        <v>22.91</v>
      </c>
      <c r="AA13" s="37">
        <v>17.27</v>
      </c>
    </row>
    <row r="14" spans="1:27" x14ac:dyDescent="0.25">
      <c r="A14" s="13">
        <v>1978</v>
      </c>
      <c r="B14" s="37">
        <v>107.52</v>
      </c>
      <c r="C14" s="37">
        <v>663.53</v>
      </c>
      <c r="D14" s="37">
        <v>142.06</v>
      </c>
      <c r="E14" s="37">
        <v>262.98</v>
      </c>
      <c r="F14" s="37">
        <v>267.67</v>
      </c>
      <c r="G14" s="37">
        <v>96.26</v>
      </c>
      <c r="H14" s="37">
        <v>155.9</v>
      </c>
      <c r="I14" s="37">
        <v>244.02</v>
      </c>
      <c r="J14" s="37">
        <v>159.88999999999999</v>
      </c>
      <c r="K14" s="37">
        <v>240.17</v>
      </c>
      <c r="L14" s="37">
        <v>180.49</v>
      </c>
      <c r="M14" s="37">
        <v>150.53</v>
      </c>
      <c r="N14" s="37">
        <v>116.48</v>
      </c>
      <c r="O14" s="37">
        <v>171.93</v>
      </c>
      <c r="Q14" s="37">
        <v>28.3</v>
      </c>
      <c r="R14" s="37">
        <v>55.14</v>
      </c>
      <c r="S14" s="37">
        <v>54.61</v>
      </c>
      <c r="T14" s="37">
        <v>53.43</v>
      </c>
      <c r="V14" s="37">
        <v>12.65</v>
      </c>
      <c r="W14" s="37">
        <v>23.76</v>
      </c>
      <c r="X14" s="37">
        <v>24.86</v>
      </c>
      <c r="Y14" s="37">
        <v>15.19</v>
      </c>
      <c r="Z14" s="37">
        <v>24.68</v>
      </c>
      <c r="AA14" s="37">
        <v>18.649999999999999</v>
      </c>
    </row>
    <row r="15" spans="1:27" x14ac:dyDescent="0.25">
      <c r="A15" s="13">
        <v>1979</v>
      </c>
      <c r="B15" s="37">
        <v>110.27</v>
      </c>
      <c r="C15" s="37">
        <v>597.21</v>
      </c>
      <c r="D15" s="37">
        <v>144.30000000000001</v>
      </c>
      <c r="E15" s="37">
        <v>263.17</v>
      </c>
      <c r="F15" s="37">
        <v>268.56</v>
      </c>
      <c r="G15" s="37">
        <v>98.2</v>
      </c>
      <c r="H15" s="37">
        <v>157.5</v>
      </c>
      <c r="I15" s="37">
        <v>239.66</v>
      </c>
      <c r="J15" s="37">
        <v>169.13</v>
      </c>
      <c r="K15" s="37">
        <v>245.91</v>
      </c>
      <c r="L15" s="37">
        <v>186.17</v>
      </c>
      <c r="M15" s="37">
        <v>153.91</v>
      </c>
      <c r="N15" s="37">
        <v>120.37</v>
      </c>
      <c r="O15" s="37">
        <v>173.3</v>
      </c>
      <c r="Q15" s="37">
        <v>38.82</v>
      </c>
      <c r="R15" s="37">
        <v>57.33</v>
      </c>
      <c r="S15" s="37">
        <v>56.44</v>
      </c>
      <c r="T15" s="37">
        <v>55.58</v>
      </c>
      <c r="V15" s="37">
        <v>13.36</v>
      </c>
      <c r="W15" s="37">
        <v>24.56</v>
      </c>
      <c r="X15" s="37">
        <v>27.08</v>
      </c>
      <c r="Y15" s="37">
        <v>16.21</v>
      </c>
      <c r="Z15" s="37">
        <v>26.13</v>
      </c>
      <c r="AA15" s="37">
        <v>19.86</v>
      </c>
    </row>
    <row r="16" spans="1:27" x14ac:dyDescent="0.25">
      <c r="A16" s="13">
        <v>1980</v>
      </c>
      <c r="B16" s="37">
        <v>109.08</v>
      </c>
      <c r="C16" s="37">
        <v>535.11</v>
      </c>
      <c r="D16" s="37">
        <v>139.84</v>
      </c>
      <c r="E16" s="37">
        <v>265.10000000000002</v>
      </c>
      <c r="F16" s="37">
        <v>257.23</v>
      </c>
      <c r="G16" s="37">
        <v>97.12</v>
      </c>
      <c r="H16" s="37">
        <v>149.62</v>
      </c>
      <c r="I16" s="37">
        <v>219.33</v>
      </c>
      <c r="J16" s="37">
        <v>169.94</v>
      </c>
      <c r="K16" s="37">
        <v>240.35</v>
      </c>
      <c r="L16" s="37">
        <v>178.85</v>
      </c>
      <c r="M16" s="37">
        <v>146.69999999999999</v>
      </c>
      <c r="N16" s="37">
        <v>114.76</v>
      </c>
      <c r="O16" s="37">
        <v>165.62</v>
      </c>
      <c r="Q16" s="37">
        <v>44.33</v>
      </c>
      <c r="R16" s="37">
        <v>58.34</v>
      </c>
      <c r="S16" s="37">
        <v>56.36</v>
      </c>
      <c r="T16" s="37">
        <v>56.24</v>
      </c>
      <c r="V16" s="37">
        <v>14.2</v>
      </c>
      <c r="W16" s="37">
        <v>25.66</v>
      </c>
      <c r="X16" s="37">
        <v>29.83</v>
      </c>
      <c r="Y16" s="37">
        <v>17.309999999999999</v>
      </c>
      <c r="Z16" s="37">
        <v>27.85</v>
      </c>
      <c r="AA16" s="37">
        <v>21.36</v>
      </c>
    </row>
    <row r="17" spans="1:27" x14ac:dyDescent="0.25">
      <c r="A17" s="13">
        <v>1981</v>
      </c>
      <c r="B17" s="37">
        <v>104.46</v>
      </c>
      <c r="C17" s="37">
        <v>470.93</v>
      </c>
      <c r="D17" s="37">
        <v>132.08000000000001</v>
      </c>
      <c r="E17" s="37">
        <v>260.33</v>
      </c>
      <c r="F17" s="37">
        <v>242.72</v>
      </c>
      <c r="G17" s="37">
        <v>94.95</v>
      </c>
      <c r="H17" s="37">
        <v>139.19</v>
      </c>
      <c r="I17" s="37">
        <v>193.51</v>
      </c>
      <c r="J17" s="37">
        <v>164.41</v>
      </c>
      <c r="K17" s="37">
        <v>226.48</v>
      </c>
      <c r="L17" s="37">
        <v>167.38</v>
      </c>
      <c r="M17" s="37">
        <v>135.91999999999999</v>
      </c>
      <c r="N17" s="37">
        <v>108.1</v>
      </c>
      <c r="O17" s="37">
        <v>154.27000000000001</v>
      </c>
      <c r="Q17" s="37">
        <v>46.16</v>
      </c>
      <c r="R17" s="37">
        <v>57.33</v>
      </c>
      <c r="S17" s="37">
        <v>55.58</v>
      </c>
      <c r="T17" s="37">
        <v>55.49</v>
      </c>
      <c r="V17" s="37">
        <v>14.85</v>
      </c>
      <c r="W17" s="37">
        <v>26.12</v>
      </c>
      <c r="X17" s="37">
        <v>32.33</v>
      </c>
      <c r="Y17" s="37">
        <v>18.34</v>
      </c>
      <c r="Z17" s="37">
        <v>29.11</v>
      </c>
      <c r="AA17" s="37">
        <v>22.55</v>
      </c>
    </row>
    <row r="18" spans="1:27" x14ac:dyDescent="0.25">
      <c r="A18" s="13">
        <v>1982</v>
      </c>
      <c r="B18" s="37">
        <v>101.71</v>
      </c>
      <c r="C18" s="37">
        <v>450.02</v>
      </c>
      <c r="D18" s="37">
        <v>125.42</v>
      </c>
      <c r="E18" s="37">
        <v>257.41000000000003</v>
      </c>
      <c r="F18" s="37">
        <v>230.19</v>
      </c>
      <c r="G18" s="37">
        <v>92.95</v>
      </c>
      <c r="H18" s="37">
        <v>133.65</v>
      </c>
      <c r="I18" s="37">
        <v>174.45</v>
      </c>
      <c r="J18" s="37">
        <v>161.97999999999999</v>
      </c>
      <c r="K18" s="37">
        <v>217.84</v>
      </c>
      <c r="L18" s="37">
        <v>157.32</v>
      </c>
      <c r="M18" s="37">
        <v>127.27</v>
      </c>
      <c r="N18" s="37">
        <v>105.45</v>
      </c>
      <c r="O18" s="37">
        <v>146.32</v>
      </c>
      <c r="Q18" s="37">
        <v>47.32</v>
      </c>
      <c r="R18" s="37">
        <v>57.43</v>
      </c>
      <c r="S18" s="37">
        <v>54.56</v>
      </c>
      <c r="T18" s="37">
        <v>54.96</v>
      </c>
      <c r="V18" s="37">
        <v>15.35</v>
      </c>
      <c r="W18" s="37">
        <v>26.1</v>
      </c>
      <c r="X18" s="37">
        <v>34.549999999999997</v>
      </c>
      <c r="Y18" s="37">
        <v>19.3</v>
      </c>
      <c r="Z18" s="37">
        <v>29.84</v>
      </c>
      <c r="AA18" s="37">
        <v>23.41</v>
      </c>
    </row>
    <row r="19" spans="1:27" x14ac:dyDescent="0.25">
      <c r="A19" s="13">
        <v>1983</v>
      </c>
      <c r="B19" s="37">
        <v>99.22</v>
      </c>
      <c r="C19" s="37">
        <v>441.14</v>
      </c>
      <c r="D19" s="37">
        <v>121.17</v>
      </c>
      <c r="E19" s="37">
        <v>242.86</v>
      </c>
      <c r="F19" s="37">
        <v>218.9</v>
      </c>
      <c r="G19" s="37">
        <v>90.99</v>
      </c>
      <c r="H19" s="37">
        <v>129.57</v>
      </c>
      <c r="I19" s="37">
        <v>157.24</v>
      </c>
      <c r="J19" s="37">
        <v>161.44</v>
      </c>
      <c r="K19" s="37">
        <v>212.43</v>
      </c>
      <c r="L19" s="37">
        <v>149.38</v>
      </c>
      <c r="M19" s="37">
        <v>121.91</v>
      </c>
      <c r="N19" s="37">
        <v>105.63</v>
      </c>
      <c r="O19" s="37">
        <v>140.19999999999999</v>
      </c>
      <c r="Q19" s="37">
        <v>49.4</v>
      </c>
      <c r="R19" s="37">
        <v>57.4</v>
      </c>
      <c r="S19" s="37">
        <v>54.24</v>
      </c>
      <c r="T19" s="37">
        <v>54.9</v>
      </c>
      <c r="V19" s="37">
        <v>15.89</v>
      </c>
      <c r="W19" s="37">
        <v>26.88</v>
      </c>
      <c r="X19" s="37">
        <v>36.950000000000003</v>
      </c>
      <c r="Y19" s="37">
        <v>19.96</v>
      </c>
      <c r="Z19" s="37">
        <v>30.94</v>
      </c>
      <c r="AA19" s="37">
        <v>24.52</v>
      </c>
    </row>
    <row r="20" spans="1:27" x14ac:dyDescent="0.25">
      <c r="A20" s="13">
        <v>1984</v>
      </c>
      <c r="B20" s="37">
        <v>98.79</v>
      </c>
      <c r="C20" s="37">
        <v>447.86</v>
      </c>
      <c r="D20" s="37">
        <v>122.86</v>
      </c>
      <c r="E20" s="37">
        <v>236.11</v>
      </c>
      <c r="F20" s="37">
        <v>218.1</v>
      </c>
      <c r="G20" s="37">
        <v>91.67</v>
      </c>
      <c r="H20" s="37">
        <v>132.55000000000001</v>
      </c>
      <c r="I20" s="37">
        <v>152.44</v>
      </c>
      <c r="J20" s="37">
        <v>167.18</v>
      </c>
      <c r="K20" s="37">
        <v>215.23</v>
      </c>
      <c r="L20" s="37">
        <v>149.38999999999999</v>
      </c>
      <c r="M20" s="37">
        <v>118.61</v>
      </c>
      <c r="N20" s="37">
        <v>107.62</v>
      </c>
      <c r="O20" s="37">
        <v>139.68</v>
      </c>
      <c r="Q20" s="37">
        <v>52.11</v>
      </c>
      <c r="R20" s="37">
        <v>58.85</v>
      </c>
      <c r="S20" s="37">
        <v>56.63</v>
      </c>
      <c r="T20" s="37">
        <v>56.91</v>
      </c>
      <c r="V20" s="37">
        <v>16.95</v>
      </c>
      <c r="W20" s="37">
        <v>29.15</v>
      </c>
      <c r="X20" s="37">
        <v>40.020000000000003</v>
      </c>
      <c r="Y20" s="37">
        <v>20.93</v>
      </c>
      <c r="Z20" s="37">
        <v>33.25</v>
      </c>
      <c r="AA20" s="37">
        <v>26.44</v>
      </c>
    </row>
    <row r="21" spans="1:27" x14ac:dyDescent="0.25">
      <c r="A21" s="13">
        <v>1985</v>
      </c>
      <c r="B21" s="37">
        <v>99.34</v>
      </c>
      <c r="C21" s="37">
        <v>456.89</v>
      </c>
      <c r="D21" s="37">
        <v>124.54</v>
      </c>
      <c r="E21" s="37">
        <v>234.67</v>
      </c>
      <c r="F21" s="37">
        <v>220.35</v>
      </c>
      <c r="G21" s="37">
        <v>93.42</v>
      </c>
      <c r="H21" s="37">
        <v>136.59</v>
      </c>
      <c r="I21" s="37">
        <v>153.72999999999999</v>
      </c>
      <c r="J21" s="37">
        <v>174.82</v>
      </c>
      <c r="K21" s="37">
        <v>219.82</v>
      </c>
      <c r="L21" s="37">
        <v>155.72</v>
      </c>
      <c r="M21" s="37">
        <v>120.9</v>
      </c>
      <c r="N21" s="37">
        <v>112.69</v>
      </c>
      <c r="O21" s="37">
        <v>142.31</v>
      </c>
      <c r="Q21" s="37">
        <v>55.76</v>
      </c>
      <c r="R21" s="37">
        <v>63.76</v>
      </c>
      <c r="S21" s="37">
        <v>57.34</v>
      </c>
      <c r="T21" s="37">
        <v>59.41</v>
      </c>
      <c r="V21" s="37">
        <v>18.899999999999999</v>
      </c>
      <c r="W21" s="37">
        <v>32.909999999999997</v>
      </c>
      <c r="X21" s="37">
        <v>43.71</v>
      </c>
      <c r="Y21" s="37">
        <v>23.01</v>
      </c>
      <c r="Z21" s="37">
        <v>36.979999999999997</v>
      </c>
      <c r="AA21" s="37">
        <v>29.33</v>
      </c>
    </row>
    <row r="22" spans="1:27" x14ac:dyDescent="0.25">
      <c r="A22" s="13">
        <v>1986</v>
      </c>
      <c r="B22" s="37">
        <v>98.99</v>
      </c>
      <c r="C22" s="37">
        <v>459.42</v>
      </c>
      <c r="D22" s="37">
        <v>128.62</v>
      </c>
      <c r="E22" s="37">
        <v>228.61</v>
      </c>
      <c r="F22" s="37">
        <v>216.21</v>
      </c>
      <c r="G22" s="37">
        <v>93.68</v>
      </c>
      <c r="H22" s="37">
        <v>135.36000000000001</v>
      </c>
      <c r="I22" s="37">
        <v>147.75</v>
      </c>
      <c r="J22" s="37">
        <v>175.87</v>
      </c>
      <c r="K22" s="37">
        <v>215.6</v>
      </c>
      <c r="L22" s="37">
        <v>152.04</v>
      </c>
      <c r="M22" s="37">
        <v>117.88</v>
      </c>
      <c r="N22" s="37">
        <v>115.45</v>
      </c>
      <c r="O22" s="37">
        <v>140.69999999999999</v>
      </c>
      <c r="Q22" s="37">
        <v>56.34</v>
      </c>
      <c r="R22" s="37">
        <v>64.97</v>
      </c>
      <c r="S22" s="37">
        <v>57.23</v>
      </c>
      <c r="T22" s="37">
        <v>59.76</v>
      </c>
      <c r="V22" s="37">
        <v>20.8</v>
      </c>
      <c r="W22" s="37">
        <v>35.380000000000003</v>
      </c>
      <c r="X22" s="37">
        <v>47.3</v>
      </c>
      <c r="Y22" s="37">
        <v>25.58</v>
      </c>
      <c r="Z22" s="37">
        <v>40.020000000000003</v>
      </c>
      <c r="AA22" s="37">
        <v>31.81</v>
      </c>
    </row>
    <row r="23" spans="1:27" x14ac:dyDescent="0.25">
      <c r="A23" s="13">
        <v>1987</v>
      </c>
      <c r="B23" s="37">
        <v>99.48</v>
      </c>
      <c r="C23" s="37">
        <v>461.89</v>
      </c>
      <c r="D23" s="37">
        <v>135.59</v>
      </c>
      <c r="E23" s="37">
        <v>226.4</v>
      </c>
      <c r="F23" s="37">
        <v>218.7</v>
      </c>
      <c r="G23" s="37">
        <v>95.87</v>
      </c>
      <c r="H23" s="37">
        <v>138.69999999999999</v>
      </c>
      <c r="I23" s="37">
        <v>150.4</v>
      </c>
      <c r="J23" s="37">
        <v>179.52</v>
      </c>
      <c r="K23" s="37">
        <v>215.28</v>
      </c>
      <c r="L23" s="37">
        <v>155.05000000000001</v>
      </c>
      <c r="M23" s="37">
        <v>118.55</v>
      </c>
      <c r="N23" s="37">
        <v>118.78</v>
      </c>
      <c r="O23" s="37">
        <v>142.80000000000001</v>
      </c>
      <c r="Q23" s="37">
        <v>57.22</v>
      </c>
      <c r="R23" s="37">
        <v>67.53</v>
      </c>
      <c r="S23" s="37">
        <v>60.13</v>
      </c>
      <c r="T23" s="37">
        <v>62.25</v>
      </c>
      <c r="V23" s="37">
        <v>22.95</v>
      </c>
      <c r="W23" s="37">
        <v>37.19</v>
      </c>
      <c r="X23" s="37">
        <v>50.43</v>
      </c>
      <c r="Y23" s="37">
        <v>29.01</v>
      </c>
      <c r="Z23" s="37">
        <v>42.81</v>
      </c>
      <c r="AA23" s="37">
        <v>34.15</v>
      </c>
    </row>
    <row r="24" spans="1:27" x14ac:dyDescent="0.25">
      <c r="A24" s="13">
        <v>1988</v>
      </c>
      <c r="B24" s="37">
        <v>98.38</v>
      </c>
      <c r="C24" s="37">
        <v>462.66</v>
      </c>
      <c r="D24" s="37">
        <v>140.66999999999999</v>
      </c>
      <c r="E24" s="37">
        <v>220.51</v>
      </c>
      <c r="F24" s="37">
        <v>223.35</v>
      </c>
      <c r="G24" s="37">
        <v>98.55</v>
      </c>
      <c r="H24" s="37">
        <v>142.86000000000001</v>
      </c>
      <c r="I24" s="37">
        <v>151.69999999999999</v>
      </c>
      <c r="J24" s="37">
        <v>185.89</v>
      </c>
      <c r="K24" s="37">
        <v>218.28</v>
      </c>
      <c r="L24" s="37">
        <v>157.84</v>
      </c>
      <c r="M24" s="37">
        <v>119.39</v>
      </c>
      <c r="N24" s="37">
        <v>122.97</v>
      </c>
      <c r="O24" s="37">
        <v>144.68</v>
      </c>
      <c r="Q24" s="37">
        <v>59.86</v>
      </c>
      <c r="R24" s="37">
        <v>70.31</v>
      </c>
      <c r="S24" s="37">
        <v>64.03</v>
      </c>
      <c r="T24" s="37">
        <v>65.53</v>
      </c>
      <c r="V24" s="37">
        <v>26.33</v>
      </c>
      <c r="W24" s="37">
        <v>40.18</v>
      </c>
      <c r="X24" s="37">
        <v>54.37</v>
      </c>
      <c r="Y24" s="37">
        <v>34.19</v>
      </c>
      <c r="Z24" s="37">
        <v>46.97</v>
      </c>
      <c r="AA24" s="37">
        <v>37.56</v>
      </c>
    </row>
    <row r="25" spans="1:27" x14ac:dyDescent="0.25">
      <c r="A25" s="13">
        <v>1989</v>
      </c>
      <c r="B25" s="37">
        <v>98.3</v>
      </c>
      <c r="C25" s="37">
        <v>442.99</v>
      </c>
      <c r="D25" s="37">
        <v>147.38999999999999</v>
      </c>
      <c r="E25" s="37">
        <v>216.82</v>
      </c>
      <c r="F25" s="37">
        <v>228.47</v>
      </c>
      <c r="G25" s="37">
        <v>101.07</v>
      </c>
      <c r="H25" s="37">
        <v>150.84</v>
      </c>
      <c r="I25" s="37">
        <v>155.49</v>
      </c>
      <c r="J25" s="37">
        <v>191.96</v>
      </c>
      <c r="K25" s="37">
        <v>221.08</v>
      </c>
      <c r="L25" s="37">
        <v>159.54</v>
      </c>
      <c r="M25" s="37">
        <v>119.12</v>
      </c>
      <c r="N25" s="37">
        <v>126.5</v>
      </c>
      <c r="O25" s="37">
        <v>146.91999999999999</v>
      </c>
      <c r="Q25" s="37">
        <v>64.849999999999994</v>
      </c>
      <c r="R25" s="37">
        <v>74.61</v>
      </c>
      <c r="S25" s="37">
        <v>66.400000000000006</v>
      </c>
      <c r="T25" s="37">
        <v>68.87</v>
      </c>
      <c r="V25" s="37">
        <v>30.49</v>
      </c>
      <c r="W25" s="37">
        <v>44.75</v>
      </c>
      <c r="X25" s="37">
        <v>58.97</v>
      </c>
      <c r="Y25" s="37">
        <v>39.93</v>
      </c>
      <c r="Z25" s="37">
        <v>52.64</v>
      </c>
      <c r="AA25" s="37">
        <v>41.92</v>
      </c>
    </row>
    <row r="26" spans="1:27" x14ac:dyDescent="0.25">
      <c r="A26" s="13">
        <v>1990</v>
      </c>
      <c r="B26" s="37">
        <v>98.37</v>
      </c>
      <c r="C26" s="37">
        <v>415.36</v>
      </c>
      <c r="D26" s="37">
        <v>146.94</v>
      </c>
      <c r="E26" s="37">
        <v>212.74</v>
      </c>
      <c r="F26" s="37">
        <v>222.48</v>
      </c>
      <c r="G26" s="37">
        <v>101.21</v>
      </c>
      <c r="H26" s="37">
        <v>148.63</v>
      </c>
      <c r="I26" s="37">
        <v>152.87</v>
      </c>
      <c r="J26" s="37">
        <v>184.67</v>
      </c>
      <c r="K26" s="37">
        <v>208.56</v>
      </c>
      <c r="L26" s="37">
        <v>158.78</v>
      </c>
      <c r="M26" s="37">
        <v>117.96</v>
      </c>
      <c r="N26" s="37">
        <v>127.57</v>
      </c>
      <c r="O26" s="37">
        <v>144.72</v>
      </c>
      <c r="Q26" s="37">
        <v>69.400000000000006</v>
      </c>
      <c r="R26" s="37">
        <v>73.900000000000006</v>
      </c>
      <c r="S26" s="37">
        <v>68.16</v>
      </c>
      <c r="T26" s="37">
        <v>70.17</v>
      </c>
      <c r="V26" s="37">
        <v>33.479999999999997</v>
      </c>
      <c r="W26" s="37">
        <v>47.82</v>
      </c>
      <c r="X26" s="37">
        <v>63.46</v>
      </c>
      <c r="Y26" s="37">
        <v>44.44</v>
      </c>
      <c r="Z26" s="37">
        <v>56.56</v>
      </c>
      <c r="AA26" s="37">
        <v>45.34</v>
      </c>
    </row>
    <row r="27" spans="1:27" x14ac:dyDescent="0.25">
      <c r="A27" s="13">
        <v>1991</v>
      </c>
      <c r="B27" s="37">
        <v>98.5</v>
      </c>
      <c r="C27" s="37">
        <v>366.38</v>
      </c>
      <c r="D27" s="37">
        <v>144.31</v>
      </c>
      <c r="E27" s="37">
        <v>209.51</v>
      </c>
      <c r="F27" s="37">
        <v>210.82</v>
      </c>
      <c r="G27" s="37">
        <v>100.69</v>
      </c>
      <c r="H27" s="37">
        <v>135.96</v>
      </c>
      <c r="I27" s="37">
        <v>137.27000000000001</v>
      </c>
      <c r="J27" s="37">
        <v>171.76</v>
      </c>
      <c r="K27" s="37">
        <v>189.51</v>
      </c>
      <c r="L27" s="37">
        <v>148.97</v>
      </c>
      <c r="M27" s="37">
        <v>106.79</v>
      </c>
      <c r="N27" s="37">
        <v>117.82</v>
      </c>
      <c r="O27" s="37">
        <v>135.85</v>
      </c>
      <c r="Q27" s="37">
        <v>67.430000000000007</v>
      </c>
      <c r="R27" s="37">
        <v>74.98</v>
      </c>
      <c r="S27" s="37">
        <v>67.95</v>
      </c>
      <c r="T27" s="37">
        <v>70.16</v>
      </c>
      <c r="V27" s="37">
        <v>34.18</v>
      </c>
      <c r="W27" s="37">
        <v>46.83</v>
      </c>
      <c r="X27" s="37">
        <v>65.87</v>
      </c>
      <c r="Y27" s="37">
        <v>47.04</v>
      </c>
      <c r="Z27" s="37">
        <v>57.38</v>
      </c>
      <c r="AA27" s="37">
        <v>46.07</v>
      </c>
    </row>
    <row r="28" spans="1:27" x14ac:dyDescent="0.25">
      <c r="A28" s="13">
        <v>1992</v>
      </c>
      <c r="B28" s="37">
        <v>98.07</v>
      </c>
      <c r="C28" s="37">
        <v>362.58</v>
      </c>
      <c r="D28" s="37">
        <v>146.1</v>
      </c>
      <c r="E28" s="37">
        <v>214.21</v>
      </c>
      <c r="F28" s="37">
        <v>207.78</v>
      </c>
      <c r="G28" s="37">
        <v>102.64</v>
      </c>
      <c r="H28" s="37">
        <v>130.79</v>
      </c>
      <c r="I28" s="37">
        <v>132.18</v>
      </c>
      <c r="J28" s="37">
        <v>163.13</v>
      </c>
      <c r="K28" s="37">
        <v>176.57</v>
      </c>
      <c r="L28" s="37">
        <v>143.86000000000001</v>
      </c>
      <c r="M28" s="37">
        <v>101.95</v>
      </c>
      <c r="N28" s="37">
        <v>111.5</v>
      </c>
      <c r="O28" s="37">
        <v>132.22999999999999</v>
      </c>
      <c r="Q28" s="37">
        <v>72.27</v>
      </c>
      <c r="R28" s="37">
        <v>69.97</v>
      </c>
      <c r="S28" s="37">
        <v>70.8</v>
      </c>
      <c r="T28" s="37">
        <v>70.55</v>
      </c>
      <c r="V28" s="37">
        <v>36.06</v>
      </c>
      <c r="W28" s="37">
        <v>50.33</v>
      </c>
      <c r="X28" s="37">
        <v>71.05</v>
      </c>
      <c r="Y28" s="37">
        <v>48.87</v>
      </c>
      <c r="Z28" s="37">
        <v>61.19</v>
      </c>
      <c r="AA28" s="37">
        <v>49.32</v>
      </c>
    </row>
    <row r="29" spans="1:27" x14ac:dyDescent="0.25">
      <c r="A29" s="13">
        <v>1993</v>
      </c>
      <c r="B29" s="37">
        <v>97.33</v>
      </c>
      <c r="C29" s="37">
        <v>359.84</v>
      </c>
      <c r="D29" s="37">
        <v>142.18</v>
      </c>
      <c r="E29" s="37">
        <v>213.48</v>
      </c>
      <c r="F29" s="37">
        <v>203.77</v>
      </c>
      <c r="G29" s="37">
        <v>102.07</v>
      </c>
      <c r="H29" s="37">
        <v>129.13999999999999</v>
      </c>
      <c r="I29" s="37">
        <v>129.74</v>
      </c>
      <c r="J29" s="37">
        <v>162.36000000000001</v>
      </c>
      <c r="K29" s="37">
        <v>172.85</v>
      </c>
      <c r="L29" s="37">
        <v>136.41</v>
      </c>
      <c r="M29" s="37">
        <v>95.6</v>
      </c>
      <c r="N29" s="37">
        <v>114.44</v>
      </c>
      <c r="O29" s="37">
        <v>129.49</v>
      </c>
      <c r="Q29" s="37">
        <v>73.02</v>
      </c>
      <c r="R29" s="37">
        <v>70.17</v>
      </c>
      <c r="S29" s="37">
        <v>71.02</v>
      </c>
      <c r="T29" s="37">
        <v>70.87</v>
      </c>
      <c r="V29" s="37">
        <v>36.07</v>
      </c>
      <c r="W29" s="37">
        <v>50.68</v>
      </c>
      <c r="X29" s="37">
        <v>73.19</v>
      </c>
      <c r="Y29" s="37">
        <v>50.46</v>
      </c>
      <c r="Z29" s="37">
        <v>69.39</v>
      </c>
      <c r="AA29" s="37">
        <v>50.32</v>
      </c>
    </row>
    <row r="30" spans="1:27" x14ac:dyDescent="0.25">
      <c r="A30" s="13">
        <v>1994</v>
      </c>
      <c r="B30" s="37">
        <v>99.36</v>
      </c>
      <c r="C30" s="37">
        <v>368.79</v>
      </c>
      <c r="D30" s="37">
        <v>149.86000000000001</v>
      </c>
      <c r="E30" s="37">
        <v>208.74</v>
      </c>
      <c r="F30" s="37">
        <v>198.73</v>
      </c>
      <c r="G30" s="37">
        <v>102.39</v>
      </c>
      <c r="H30" s="37">
        <v>132.44</v>
      </c>
      <c r="I30" s="37">
        <v>133.81</v>
      </c>
      <c r="J30" s="37">
        <v>167.83</v>
      </c>
      <c r="K30" s="37">
        <v>175.63</v>
      </c>
      <c r="L30" s="37">
        <v>135.57</v>
      </c>
      <c r="M30" s="37">
        <v>94.74</v>
      </c>
      <c r="N30" s="37">
        <v>121.89</v>
      </c>
      <c r="O30" s="37">
        <v>131.43</v>
      </c>
      <c r="Q30" s="37">
        <v>73.3</v>
      </c>
      <c r="R30" s="37">
        <v>72.81</v>
      </c>
      <c r="S30" s="37">
        <v>73.33</v>
      </c>
      <c r="T30" s="37">
        <v>73.11</v>
      </c>
      <c r="V30" s="37">
        <v>36.51</v>
      </c>
      <c r="W30" s="37">
        <v>52.7</v>
      </c>
      <c r="X30" s="37">
        <v>73.98</v>
      </c>
      <c r="Y30" s="37">
        <v>51.03</v>
      </c>
      <c r="Z30" s="37">
        <v>72.3</v>
      </c>
      <c r="AA30" s="37">
        <v>51.88</v>
      </c>
    </row>
    <row r="31" spans="1:27" x14ac:dyDescent="0.25">
      <c r="A31" s="13">
        <v>1995</v>
      </c>
      <c r="B31" s="37">
        <v>99.86</v>
      </c>
      <c r="C31" s="37">
        <v>360.68</v>
      </c>
      <c r="D31" s="37">
        <v>153.38999999999999</v>
      </c>
      <c r="E31" s="37">
        <v>200.71</v>
      </c>
      <c r="F31" s="37">
        <v>207.67</v>
      </c>
      <c r="G31" s="37">
        <v>100.17</v>
      </c>
      <c r="H31" s="37">
        <v>137.88999999999999</v>
      </c>
      <c r="I31" s="37">
        <v>137.38999999999999</v>
      </c>
      <c r="J31" s="37">
        <v>189.56</v>
      </c>
      <c r="K31" s="37">
        <v>165.27</v>
      </c>
      <c r="L31" s="37">
        <v>141.02000000000001</v>
      </c>
      <c r="M31" s="37">
        <v>100.23</v>
      </c>
      <c r="N31" s="37">
        <v>125.38</v>
      </c>
      <c r="O31" s="37">
        <v>135.08000000000001</v>
      </c>
      <c r="Q31" s="37">
        <v>73.48</v>
      </c>
      <c r="R31" s="37">
        <v>74.83</v>
      </c>
      <c r="S31" s="37">
        <v>74.489999999999995</v>
      </c>
      <c r="T31" s="37">
        <v>74.45</v>
      </c>
      <c r="V31" s="37">
        <v>37.36</v>
      </c>
      <c r="W31" s="37">
        <v>55.83</v>
      </c>
      <c r="X31" s="37">
        <v>74.22</v>
      </c>
      <c r="Y31" s="37">
        <v>48.82</v>
      </c>
      <c r="Z31" s="37">
        <v>69.12</v>
      </c>
      <c r="AA31" s="37">
        <v>53.23</v>
      </c>
    </row>
    <row r="32" spans="1:27" x14ac:dyDescent="0.25">
      <c r="A32" s="13">
        <v>1996</v>
      </c>
      <c r="B32" s="37">
        <v>100.9</v>
      </c>
      <c r="C32" s="37">
        <v>359.82</v>
      </c>
      <c r="D32" s="37">
        <v>155.38999999999999</v>
      </c>
      <c r="E32" s="37">
        <v>197.55</v>
      </c>
      <c r="F32" s="37">
        <v>209.35</v>
      </c>
      <c r="G32" s="37">
        <v>98.81</v>
      </c>
      <c r="H32" s="37">
        <v>141.56</v>
      </c>
      <c r="I32" s="37">
        <v>139.69999999999999</v>
      </c>
      <c r="J32" s="37">
        <v>198.11</v>
      </c>
      <c r="K32" s="37">
        <v>174.97</v>
      </c>
      <c r="L32" s="37">
        <v>142.38999999999999</v>
      </c>
      <c r="M32" s="37">
        <v>103.13</v>
      </c>
      <c r="N32" s="37">
        <v>128.91999999999999</v>
      </c>
      <c r="O32" s="37">
        <v>137.55000000000001</v>
      </c>
      <c r="Q32" s="37">
        <v>73.400000000000006</v>
      </c>
      <c r="R32" s="37">
        <v>76.430000000000007</v>
      </c>
      <c r="S32" s="37">
        <v>74.739999999999995</v>
      </c>
      <c r="T32" s="37">
        <v>75.17</v>
      </c>
      <c r="V32" s="37">
        <v>38.07</v>
      </c>
      <c r="W32" s="37">
        <v>55.63</v>
      </c>
      <c r="X32" s="37">
        <v>81.040000000000006</v>
      </c>
      <c r="Y32" s="37">
        <v>48.94</v>
      </c>
      <c r="Z32" s="37">
        <v>68.900000000000006</v>
      </c>
      <c r="AA32" s="37">
        <v>53.99</v>
      </c>
    </row>
    <row r="33" spans="1:27" x14ac:dyDescent="0.25">
      <c r="A33" s="13">
        <v>1997</v>
      </c>
      <c r="B33" s="37">
        <v>103.25</v>
      </c>
      <c r="C33" s="37">
        <v>360.77</v>
      </c>
      <c r="D33" s="37">
        <v>154.11000000000001</v>
      </c>
      <c r="E33" s="37">
        <v>185.41</v>
      </c>
      <c r="F33" s="37">
        <v>203.89</v>
      </c>
      <c r="G33" s="37">
        <v>100.82</v>
      </c>
      <c r="H33" s="37">
        <v>144.36000000000001</v>
      </c>
      <c r="I33" s="37">
        <v>138.1</v>
      </c>
      <c r="J33" s="37">
        <v>195.01</v>
      </c>
      <c r="K33" s="37">
        <v>170.77</v>
      </c>
      <c r="L33" s="37">
        <v>142.41999999999999</v>
      </c>
      <c r="M33" s="37">
        <v>104.74</v>
      </c>
      <c r="N33" s="37">
        <v>130.97999999999999</v>
      </c>
      <c r="O33" s="37">
        <v>137.93</v>
      </c>
      <c r="Q33" s="37">
        <v>75.94</v>
      </c>
      <c r="R33" s="37">
        <v>80.599999999999994</v>
      </c>
      <c r="S33" s="37">
        <v>77.63</v>
      </c>
      <c r="T33" s="37">
        <v>78.45</v>
      </c>
      <c r="V33" s="37">
        <v>40.71</v>
      </c>
      <c r="W33" s="37">
        <v>54.98</v>
      </c>
      <c r="X33" s="37">
        <v>81.89</v>
      </c>
      <c r="Y33" s="37">
        <v>50.86</v>
      </c>
      <c r="Z33" s="37">
        <v>67.14</v>
      </c>
      <c r="AA33" s="37">
        <v>55.05</v>
      </c>
    </row>
    <row r="34" spans="1:27" x14ac:dyDescent="0.25">
      <c r="A34" s="13">
        <v>1998</v>
      </c>
      <c r="B34" s="37">
        <v>104.15</v>
      </c>
      <c r="C34" s="37">
        <v>346.3</v>
      </c>
      <c r="D34" s="37">
        <v>153.46</v>
      </c>
      <c r="E34" s="37">
        <v>174.82</v>
      </c>
      <c r="F34" s="37">
        <v>202.92</v>
      </c>
      <c r="G34" s="37">
        <v>100.66</v>
      </c>
      <c r="H34" s="37">
        <v>142.35</v>
      </c>
      <c r="I34" s="37">
        <v>138.55000000000001</v>
      </c>
      <c r="J34" s="37">
        <v>196.61</v>
      </c>
      <c r="K34" s="37">
        <v>169.94</v>
      </c>
      <c r="L34" s="37">
        <v>142.32</v>
      </c>
      <c r="M34" s="37">
        <v>107.12</v>
      </c>
      <c r="N34" s="37">
        <v>136.84</v>
      </c>
      <c r="O34" s="37">
        <v>138.41999999999999</v>
      </c>
      <c r="Q34" s="37">
        <v>79.41</v>
      </c>
      <c r="R34" s="37">
        <v>83.82</v>
      </c>
      <c r="S34" s="37">
        <v>80.81</v>
      </c>
      <c r="T34" s="37">
        <v>81.64</v>
      </c>
      <c r="V34" s="37">
        <v>43.97</v>
      </c>
      <c r="W34" s="37">
        <v>57.38</v>
      </c>
      <c r="X34" s="37">
        <v>81.06</v>
      </c>
      <c r="Y34" s="37">
        <v>52.33</v>
      </c>
      <c r="Z34" s="37">
        <v>64.61</v>
      </c>
      <c r="AA34" s="37">
        <v>56.47</v>
      </c>
    </row>
    <row r="35" spans="1:27" x14ac:dyDescent="0.25">
      <c r="A35" s="13">
        <v>1999</v>
      </c>
      <c r="B35" s="37">
        <v>103.97</v>
      </c>
      <c r="C35" s="37">
        <v>315.67</v>
      </c>
      <c r="D35" s="37">
        <v>151.75</v>
      </c>
      <c r="E35" s="37">
        <v>174.33</v>
      </c>
      <c r="F35" s="37">
        <v>192.43</v>
      </c>
      <c r="G35" s="37">
        <v>102.64</v>
      </c>
      <c r="H35" s="37">
        <v>140.66999999999999</v>
      </c>
      <c r="I35" s="37">
        <v>133.80000000000001</v>
      </c>
      <c r="J35" s="37">
        <v>190.18</v>
      </c>
      <c r="K35" s="37">
        <v>166.4</v>
      </c>
      <c r="L35" s="37">
        <v>135.51</v>
      </c>
      <c r="M35" s="37">
        <v>106.71</v>
      </c>
      <c r="N35" s="37">
        <v>133.18</v>
      </c>
      <c r="O35" s="37">
        <v>135.16</v>
      </c>
      <c r="Q35" s="37">
        <v>82.35</v>
      </c>
      <c r="R35" s="37">
        <v>87.53</v>
      </c>
      <c r="S35" s="37">
        <v>83.35</v>
      </c>
      <c r="T35" s="37">
        <v>84.56</v>
      </c>
      <c r="V35" s="37">
        <v>48.13</v>
      </c>
      <c r="W35" s="37">
        <v>58.37</v>
      </c>
      <c r="X35" s="37">
        <v>81.69</v>
      </c>
      <c r="Y35" s="37">
        <v>54.65</v>
      </c>
      <c r="Z35" s="37">
        <v>62.76</v>
      </c>
      <c r="AA35" s="37">
        <v>58.36</v>
      </c>
    </row>
    <row r="36" spans="1:27" x14ac:dyDescent="0.25">
      <c r="A36" s="13">
        <v>2000</v>
      </c>
      <c r="B36" s="37">
        <v>102.56</v>
      </c>
      <c r="C36" s="37">
        <v>292.89999999999998</v>
      </c>
      <c r="D36" s="37">
        <v>146.66999999999999</v>
      </c>
      <c r="E36" s="37">
        <v>166.02</v>
      </c>
      <c r="F36" s="37">
        <v>182.17</v>
      </c>
      <c r="G36" s="37">
        <v>101.16</v>
      </c>
      <c r="H36" s="37">
        <v>138.31</v>
      </c>
      <c r="I36" s="37">
        <v>130.66</v>
      </c>
      <c r="J36" s="37">
        <v>186.42</v>
      </c>
      <c r="K36" s="37">
        <v>169.42</v>
      </c>
      <c r="L36" s="37">
        <v>132.71</v>
      </c>
      <c r="M36" s="37">
        <v>103.8</v>
      </c>
      <c r="N36" s="37">
        <v>132.08000000000001</v>
      </c>
      <c r="O36" s="37">
        <v>131.94</v>
      </c>
      <c r="Q36" s="37">
        <v>85.73</v>
      </c>
      <c r="R36" s="37">
        <v>89.44</v>
      </c>
      <c r="S36" s="37">
        <v>84.5</v>
      </c>
      <c r="T36" s="37">
        <v>86.22</v>
      </c>
      <c r="V36" s="37">
        <v>50.48</v>
      </c>
      <c r="W36" s="37">
        <v>61.38</v>
      </c>
      <c r="X36" s="37">
        <v>85.4</v>
      </c>
      <c r="Y36" s="37">
        <v>58.89</v>
      </c>
      <c r="Z36" s="37">
        <v>64.19</v>
      </c>
      <c r="AA36" s="37">
        <v>60.41</v>
      </c>
    </row>
    <row r="37" spans="1:27" x14ac:dyDescent="0.25">
      <c r="A37" s="13">
        <v>2001</v>
      </c>
      <c r="B37" s="37">
        <v>99.26</v>
      </c>
      <c r="C37" s="37">
        <v>259.99</v>
      </c>
      <c r="D37" s="37">
        <v>140.88</v>
      </c>
      <c r="E37" s="37">
        <v>172.54</v>
      </c>
      <c r="F37" s="37">
        <v>179.4</v>
      </c>
      <c r="G37" s="37">
        <v>96.75</v>
      </c>
      <c r="H37" s="37">
        <v>136.13999999999999</v>
      </c>
      <c r="I37" s="37">
        <v>126.54</v>
      </c>
      <c r="J37" s="37">
        <v>183.85</v>
      </c>
      <c r="K37" s="37">
        <v>158.56</v>
      </c>
      <c r="L37" s="37">
        <v>128.91</v>
      </c>
      <c r="M37" s="37">
        <v>100.67</v>
      </c>
      <c r="N37" s="37">
        <v>130.15</v>
      </c>
      <c r="O37" s="37">
        <v>127.69</v>
      </c>
      <c r="Q37" s="37">
        <v>87.24</v>
      </c>
      <c r="R37" s="37">
        <v>89.63</v>
      </c>
      <c r="S37" s="37">
        <v>87.18</v>
      </c>
      <c r="T37" s="37">
        <v>87.81</v>
      </c>
      <c r="V37" s="37">
        <v>53.14</v>
      </c>
      <c r="W37" s="37">
        <v>63.38</v>
      </c>
      <c r="X37" s="37">
        <v>88.16</v>
      </c>
      <c r="Y37" s="37">
        <v>64.650000000000006</v>
      </c>
      <c r="Z37" s="37">
        <v>66.27</v>
      </c>
      <c r="AA37" s="37">
        <v>62.93</v>
      </c>
    </row>
    <row r="38" spans="1:27" x14ac:dyDescent="0.25">
      <c r="A38" s="13">
        <v>2002</v>
      </c>
      <c r="B38" s="37">
        <v>98.22</v>
      </c>
      <c r="C38" s="37">
        <v>235.47</v>
      </c>
      <c r="D38" s="37">
        <v>134.94</v>
      </c>
      <c r="E38" s="37">
        <v>165.7</v>
      </c>
      <c r="F38" s="37">
        <v>178.21</v>
      </c>
      <c r="G38" s="37">
        <v>97.43</v>
      </c>
      <c r="H38" s="37">
        <v>132.66</v>
      </c>
      <c r="I38" s="37">
        <v>121.84</v>
      </c>
      <c r="J38" s="37">
        <v>161.33000000000001</v>
      </c>
      <c r="K38" s="37">
        <v>149.16</v>
      </c>
      <c r="L38" s="37">
        <v>122.73</v>
      </c>
      <c r="M38" s="37">
        <v>97.27</v>
      </c>
      <c r="N38" s="37">
        <v>122.39</v>
      </c>
      <c r="O38" s="37">
        <v>122.8</v>
      </c>
      <c r="Q38" s="37">
        <v>89.84</v>
      </c>
      <c r="R38" s="37">
        <v>89</v>
      </c>
      <c r="S38" s="37">
        <v>87.48</v>
      </c>
      <c r="T38" s="37">
        <v>88.1</v>
      </c>
      <c r="V38" s="37">
        <v>53.21</v>
      </c>
      <c r="W38" s="37">
        <v>64.31</v>
      </c>
      <c r="X38" s="37">
        <v>89.17</v>
      </c>
      <c r="Y38" s="37">
        <v>65.48</v>
      </c>
      <c r="Z38" s="37">
        <v>67.680000000000007</v>
      </c>
      <c r="AA38" s="37">
        <v>63.1</v>
      </c>
    </row>
    <row r="39" spans="1:27" x14ac:dyDescent="0.25">
      <c r="A39" s="13">
        <v>2003</v>
      </c>
      <c r="B39" s="37">
        <v>98.53</v>
      </c>
      <c r="C39" s="37">
        <v>209.79</v>
      </c>
      <c r="D39" s="37">
        <v>131.47999999999999</v>
      </c>
      <c r="E39" s="37">
        <v>165.4</v>
      </c>
      <c r="F39" s="37">
        <v>170.58</v>
      </c>
      <c r="G39" s="37">
        <v>96.96</v>
      </c>
      <c r="H39" s="37">
        <v>127.93</v>
      </c>
      <c r="I39" s="37">
        <v>116.33</v>
      </c>
      <c r="J39" s="37">
        <v>149.41999999999999</v>
      </c>
      <c r="K39" s="37">
        <v>131.69</v>
      </c>
      <c r="L39" s="37">
        <v>112.67</v>
      </c>
      <c r="M39" s="37">
        <v>94.68</v>
      </c>
      <c r="N39" s="37">
        <v>118.18</v>
      </c>
      <c r="O39" s="37">
        <v>117.91</v>
      </c>
      <c r="Q39" s="37">
        <v>91.56</v>
      </c>
      <c r="R39" s="37">
        <v>89.48</v>
      </c>
      <c r="S39" s="37">
        <v>89.25</v>
      </c>
      <c r="T39" s="37">
        <v>89.39</v>
      </c>
      <c r="V39" s="37">
        <v>56.94</v>
      </c>
      <c r="W39" s="37">
        <v>66.08</v>
      </c>
      <c r="X39" s="37">
        <v>89.21</v>
      </c>
      <c r="Y39" s="37">
        <v>69.709999999999994</v>
      </c>
      <c r="Z39" s="37">
        <v>70.41</v>
      </c>
      <c r="AA39" s="37">
        <v>65.959999999999994</v>
      </c>
    </row>
    <row r="40" spans="1:27" x14ac:dyDescent="0.25">
      <c r="A40" s="13">
        <v>2004</v>
      </c>
      <c r="B40" s="37">
        <v>98.55</v>
      </c>
      <c r="C40" s="37">
        <v>190.49</v>
      </c>
      <c r="D40" s="37">
        <v>127.55</v>
      </c>
      <c r="E40" s="37">
        <v>164.11</v>
      </c>
      <c r="F40" s="37">
        <v>161.66</v>
      </c>
      <c r="G40" s="37">
        <v>96.7</v>
      </c>
      <c r="H40" s="37">
        <v>125.53</v>
      </c>
      <c r="I40" s="37">
        <v>111.2</v>
      </c>
      <c r="J40" s="37">
        <v>138.56</v>
      </c>
      <c r="K40" s="37">
        <v>126.02</v>
      </c>
      <c r="L40" s="37">
        <v>110.87</v>
      </c>
      <c r="M40" s="37">
        <v>92.72</v>
      </c>
      <c r="N40" s="37">
        <v>115.58</v>
      </c>
      <c r="O40" s="37">
        <v>114.53</v>
      </c>
      <c r="Q40" s="37">
        <v>93.3</v>
      </c>
      <c r="R40" s="37">
        <v>89.31</v>
      </c>
      <c r="S40" s="37">
        <v>90.92</v>
      </c>
      <c r="T40" s="37">
        <v>90.39</v>
      </c>
      <c r="V40" s="37">
        <v>57.6</v>
      </c>
      <c r="W40" s="37">
        <v>66.81</v>
      </c>
      <c r="X40" s="37">
        <v>90.55</v>
      </c>
      <c r="Y40" s="37">
        <v>69.989999999999995</v>
      </c>
      <c r="Z40" s="37">
        <v>73.81</v>
      </c>
      <c r="AA40" s="37">
        <v>66.7</v>
      </c>
    </row>
    <row r="41" spans="1:27" x14ac:dyDescent="0.25">
      <c r="A41" s="13">
        <v>2005</v>
      </c>
      <c r="B41" s="37">
        <v>98.32</v>
      </c>
      <c r="C41" s="37">
        <v>167.91</v>
      </c>
      <c r="D41" s="37">
        <v>124</v>
      </c>
      <c r="E41" s="37">
        <v>154.29</v>
      </c>
      <c r="F41" s="37">
        <v>156.33000000000001</v>
      </c>
      <c r="G41" s="37">
        <v>96.18</v>
      </c>
      <c r="H41" s="37">
        <v>119.82</v>
      </c>
      <c r="I41" s="37">
        <v>107.41</v>
      </c>
      <c r="J41" s="37">
        <v>134.97</v>
      </c>
      <c r="K41" s="37">
        <v>123.44</v>
      </c>
      <c r="L41" s="37">
        <v>108.7</v>
      </c>
      <c r="M41" s="37">
        <v>91.94</v>
      </c>
      <c r="N41" s="37">
        <v>110.35</v>
      </c>
      <c r="O41" s="37">
        <v>111.4</v>
      </c>
      <c r="Q41" s="37">
        <v>93.46</v>
      </c>
      <c r="R41" s="37">
        <v>88.69</v>
      </c>
      <c r="S41" s="37">
        <v>92</v>
      </c>
      <c r="T41" s="37">
        <v>90.77</v>
      </c>
      <c r="V41" s="37">
        <v>60.72</v>
      </c>
      <c r="W41" s="37">
        <v>70.17</v>
      </c>
      <c r="X41" s="37">
        <v>94.29</v>
      </c>
      <c r="Y41" s="37">
        <v>75.569999999999993</v>
      </c>
      <c r="Z41" s="37">
        <v>78.31</v>
      </c>
      <c r="AA41" s="37">
        <v>70.400000000000006</v>
      </c>
    </row>
    <row r="42" spans="1:27" x14ac:dyDescent="0.25">
      <c r="A42" s="13">
        <v>2006</v>
      </c>
      <c r="B42" s="37">
        <v>93.79</v>
      </c>
      <c r="C42" s="37">
        <v>152.22999999999999</v>
      </c>
      <c r="D42" s="37">
        <v>120.39</v>
      </c>
      <c r="E42" s="37">
        <v>148.08000000000001</v>
      </c>
      <c r="F42" s="37">
        <v>144.71</v>
      </c>
      <c r="G42" s="37">
        <v>102.74</v>
      </c>
      <c r="H42" s="37">
        <v>120.93</v>
      </c>
      <c r="I42" s="37">
        <v>108.02</v>
      </c>
      <c r="J42" s="37">
        <v>129.08000000000001</v>
      </c>
      <c r="K42" s="37">
        <v>126.25</v>
      </c>
      <c r="L42" s="37">
        <v>104.66</v>
      </c>
      <c r="M42" s="37">
        <v>89.25</v>
      </c>
      <c r="N42" s="37">
        <v>110.6</v>
      </c>
      <c r="O42" s="37">
        <v>109.04</v>
      </c>
      <c r="Q42" s="37">
        <v>91.48</v>
      </c>
      <c r="R42" s="37">
        <v>90.7</v>
      </c>
      <c r="S42" s="37">
        <v>91.19</v>
      </c>
      <c r="T42" s="37">
        <v>90.85</v>
      </c>
      <c r="V42" s="37">
        <v>64.599999999999994</v>
      </c>
      <c r="W42" s="37">
        <v>71.349999999999994</v>
      </c>
      <c r="X42" s="37">
        <v>95.41</v>
      </c>
      <c r="Y42" s="37">
        <v>76.040000000000006</v>
      </c>
      <c r="Z42" s="37">
        <v>79.739999999999995</v>
      </c>
      <c r="AA42" s="37">
        <v>72.92</v>
      </c>
    </row>
    <row r="43" spans="1:27" x14ac:dyDescent="0.25">
      <c r="A43" s="13">
        <v>2007</v>
      </c>
      <c r="B43" s="37">
        <v>94.52</v>
      </c>
      <c r="C43" s="37">
        <v>142.34</v>
      </c>
      <c r="D43" s="37">
        <v>119.2</v>
      </c>
      <c r="E43" s="37">
        <v>155.59</v>
      </c>
      <c r="F43" s="37">
        <v>143.88</v>
      </c>
      <c r="G43" s="37">
        <v>100.75</v>
      </c>
      <c r="H43" s="37">
        <v>118.81</v>
      </c>
      <c r="I43" s="37">
        <v>105.41</v>
      </c>
      <c r="J43" s="37">
        <v>126.17</v>
      </c>
      <c r="K43" s="37">
        <v>118.76</v>
      </c>
      <c r="L43" s="37">
        <v>103.57</v>
      </c>
      <c r="M43" s="37">
        <v>88.32</v>
      </c>
      <c r="N43" s="37">
        <v>107.52</v>
      </c>
      <c r="O43" s="37">
        <v>107.25</v>
      </c>
      <c r="Q43" s="37">
        <v>91.49</v>
      </c>
      <c r="R43" s="37">
        <v>91.2</v>
      </c>
      <c r="S43" s="37">
        <v>92.82</v>
      </c>
      <c r="T43" s="37">
        <v>91.82</v>
      </c>
      <c r="V43" s="37">
        <v>68.5</v>
      </c>
      <c r="W43" s="37">
        <v>73.5</v>
      </c>
      <c r="X43" s="37">
        <v>99.27</v>
      </c>
      <c r="Y43" s="37">
        <v>80.28</v>
      </c>
      <c r="Z43" s="37">
        <v>81.19</v>
      </c>
      <c r="AA43" s="37">
        <v>76.16</v>
      </c>
    </row>
    <row r="44" spans="1:27" x14ac:dyDescent="0.25">
      <c r="A44" s="13">
        <v>2008</v>
      </c>
      <c r="B44" s="37">
        <v>93.4</v>
      </c>
      <c r="C44" s="37">
        <v>127.34</v>
      </c>
      <c r="D44" s="37">
        <v>112.36</v>
      </c>
      <c r="E44" s="37">
        <v>147.93</v>
      </c>
      <c r="F44" s="37">
        <v>129.38</v>
      </c>
      <c r="G44" s="37">
        <v>100.83</v>
      </c>
      <c r="H44" s="37">
        <v>114.49</v>
      </c>
      <c r="I44" s="37">
        <v>106.07</v>
      </c>
      <c r="J44" s="37">
        <v>117.18</v>
      </c>
      <c r="K44" s="37">
        <v>114.05</v>
      </c>
      <c r="L44" s="37">
        <v>104.82</v>
      </c>
      <c r="M44" s="37">
        <v>88.14</v>
      </c>
      <c r="N44" s="37">
        <v>105.9</v>
      </c>
      <c r="O44" s="37">
        <v>104.64</v>
      </c>
      <c r="Q44" s="37">
        <v>92.2</v>
      </c>
      <c r="R44" s="37">
        <v>91.14</v>
      </c>
      <c r="S44" s="37">
        <v>95.56</v>
      </c>
      <c r="T44" s="37">
        <v>93.24</v>
      </c>
      <c r="V44" s="37">
        <v>68.989999999999995</v>
      </c>
      <c r="W44" s="37">
        <v>76.72</v>
      </c>
      <c r="X44" s="37">
        <v>99.63</v>
      </c>
      <c r="Y44" s="37">
        <v>83.81</v>
      </c>
      <c r="Z44" s="37">
        <v>79.98</v>
      </c>
      <c r="AA44" s="37">
        <v>77.23</v>
      </c>
    </row>
    <row r="45" spans="1:27" x14ac:dyDescent="0.25">
      <c r="A45" s="13">
        <v>2009</v>
      </c>
      <c r="B45" s="37">
        <v>91.31</v>
      </c>
      <c r="C45" s="37">
        <v>110.83</v>
      </c>
      <c r="D45" s="37">
        <v>104.22</v>
      </c>
      <c r="E45" s="37">
        <v>135.85</v>
      </c>
      <c r="F45" s="37">
        <v>118.51</v>
      </c>
      <c r="G45" s="37">
        <v>98.03</v>
      </c>
      <c r="H45" s="37">
        <v>99.96</v>
      </c>
      <c r="I45" s="37">
        <v>98.73</v>
      </c>
      <c r="J45" s="37">
        <v>104.75</v>
      </c>
      <c r="K45" s="37">
        <v>110.34</v>
      </c>
      <c r="L45" s="37">
        <v>97.46</v>
      </c>
      <c r="M45" s="37">
        <v>84.89</v>
      </c>
      <c r="N45" s="37">
        <v>98.45</v>
      </c>
      <c r="O45" s="37">
        <v>98.17</v>
      </c>
      <c r="Q45" s="37">
        <v>87.49</v>
      </c>
      <c r="R45" s="37">
        <v>89.55</v>
      </c>
      <c r="S45" s="37">
        <v>92.41</v>
      </c>
      <c r="T45" s="37">
        <v>90.48</v>
      </c>
      <c r="V45" s="37">
        <v>68.55</v>
      </c>
      <c r="W45" s="37">
        <v>77.489999999999995</v>
      </c>
      <c r="X45" s="37">
        <v>103.59</v>
      </c>
      <c r="Y45" s="37">
        <v>80.94</v>
      </c>
      <c r="Z45" s="37">
        <v>72.22</v>
      </c>
      <c r="AA45" s="37">
        <v>76.709999999999994</v>
      </c>
    </row>
    <row r="46" spans="1:27" x14ac:dyDescent="0.25">
      <c r="A46" s="13">
        <v>2010</v>
      </c>
      <c r="B46" s="37">
        <v>90.13</v>
      </c>
      <c r="C46" s="37">
        <v>111.51</v>
      </c>
      <c r="D46" s="37">
        <v>107.48</v>
      </c>
      <c r="E46" s="37">
        <v>137.01</v>
      </c>
      <c r="F46" s="37">
        <v>113.14</v>
      </c>
      <c r="G46" s="37">
        <v>92.81</v>
      </c>
      <c r="H46" s="37">
        <v>100.93</v>
      </c>
      <c r="I46" s="37">
        <v>96.16</v>
      </c>
      <c r="J46" s="37">
        <v>109.25</v>
      </c>
      <c r="K46" s="37">
        <v>112.31</v>
      </c>
      <c r="L46" s="37">
        <v>100.29</v>
      </c>
      <c r="M46" s="37">
        <v>84.44</v>
      </c>
      <c r="N46" s="37">
        <v>94.25</v>
      </c>
      <c r="O46" s="37">
        <v>97.39</v>
      </c>
      <c r="Q46" s="37">
        <v>89.21</v>
      </c>
      <c r="R46" s="37">
        <v>90.66</v>
      </c>
      <c r="S46" s="37">
        <v>91.69</v>
      </c>
      <c r="T46" s="37">
        <v>90.83</v>
      </c>
      <c r="V46" s="37">
        <v>69.28</v>
      </c>
      <c r="W46" s="37">
        <v>80.66</v>
      </c>
      <c r="X46" s="37">
        <v>112.46</v>
      </c>
      <c r="Y46" s="37">
        <v>85.31</v>
      </c>
      <c r="Z46" s="37">
        <v>70.84</v>
      </c>
      <c r="AA46" s="37">
        <v>79.19</v>
      </c>
    </row>
    <row r="47" spans="1:27" x14ac:dyDescent="0.25">
      <c r="A47" s="13">
        <v>2011</v>
      </c>
      <c r="B47" s="37">
        <v>90.29</v>
      </c>
      <c r="C47" s="37">
        <v>102.49</v>
      </c>
      <c r="D47" s="37">
        <v>101</v>
      </c>
      <c r="E47" s="37">
        <v>130.85</v>
      </c>
      <c r="F47" s="37">
        <v>118.68</v>
      </c>
      <c r="G47" s="37">
        <v>88.96</v>
      </c>
      <c r="H47" s="37">
        <v>99.95</v>
      </c>
      <c r="I47" s="37">
        <v>94.79</v>
      </c>
      <c r="J47" s="37">
        <v>117.27</v>
      </c>
      <c r="K47" s="37">
        <v>112.89</v>
      </c>
      <c r="L47" s="37">
        <v>102.78</v>
      </c>
      <c r="M47" s="37">
        <v>81.819999999999993</v>
      </c>
      <c r="N47" s="37">
        <v>92.95</v>
      </c>
      <c r="O47" s="37">
        <v>96.54</v>
      </c>
      <c r="Q47" s="37">
        <v>89.66</v>
      </c>
      <c r="R47" s="37">
        <v>90.2</v>
      </c>
      <c r="S47" s="37">
        <v>92.61</v>
      </c>
      <c r="T47" s="37">
        <v>91.31</v>
      </c>
      <c r="V47" s="37">
        <v>71.87</v>
      </c>
      <c r="W47" s="37">
        <v>83.48</v>
      </c>
      <c r="X47" s="37">
        <v>117.81</v>
      </c>
      <c r="Y47" s="37">
        <v>84.98</v>
      </c>
      <c r="Z47" s="37">
        <v>73.81</v>
      </c>
      <c r="AA47" s="37">
        <v>82.05</v>
      </c>
    </row>
    <row r="48" spans="1:27" x14ac:dyDescent="0.25">
      <c r="A48" s="13">
        <v>2012</v>
      </c>
      <c r="B48" s="37">
        <v>92.44</v>
      </c>
      <c r="C48" s="37">
        <v>109.76</v>
      </c>
      <c r="D48" s="37">
        <v>95.53</v>
      </c>
      <c r="E48" s="37">
        <v>127.83</v>
      </c>
      <c r="F48" s="37">
        <v>122.38</v>
      </c>
      <c r="G48" s="37">
        <v>90.37</v>
      </c>
      <c r="H48" s="37">
        <v>94.65</v>
      </c>
      <c r="I48" s="37">
        <v>93.22</v>
      </c>
      <c r="J48" s="37">
        <v>112.9</v>
      </c>
      <c r="K48" s="37">
        <v>103.62</v>
      </c>
      <c r="L48" s="37">
        <v>103.42</v>
      </c>
      <c r="M48" s="37">
        <v>83.14</v>
      </c>
      <c r="N48" s="37">
        <v>98.92</v>
      </c>
      <c r="O48" s="37">
        <v>96.76</v>
      </c>
      <c r="Q48" s="37">
        <v>90.94</v>
      </c>
      <c r="R48" s="37">
        <v>89.63</v>
      </c>
      <c r="S48" s="37">
        <v>95.52</v>
      </c>
      <c r="T48" s="37">
        <v>92.76</v>
      </c>
      <c r="V48" s="37">
        <v>77.58</v>
      </c>
      <c r="W48" s="37">
        <v>83.19</v>
      </c>
      <c r="X48" s="37">
        <v>122.21</v>
      </c>
      <c r="Y48" s="37">
        <v>86.63</v>
      </c>
      <c r="Z48" s="37">
        <v>77.92</v>
      </c>
      <c r="AA48" s="37">
        <v>86.36</v>
      </c>
    </row>
    <row r="49" spans="1:27" x14ac:dyDescent="0.25">
      <c r="A49" s="13">
        <v>2013</v>
      </c>
      <c r="B49" s="37">
        <v>91.36</v>
      </c>
      <c r="C49" s="37">
        <v>110.5</v>
      </c>
      <c r="D49" s="37">
        <v>94.29</v>
      </c>
      <c r="E49" s="37">
        <v>118.89</v>
      </c>
      <c r="F49" s="37">
        <v>112.09</v>
      </c>
      <c r="G49" s="37">
        <v>89.69</v>
      </c>
      <c r="H49" s="37">
        <v>96.41</v>
      </c>
      <c r="I49" s="37">
        <v>99.31</v>
      </c>
      <c r="J49" s="37">
        <v>113.87</v>
      </c>
      <c r="K49" s="37">
        <v>99.39</v>
      </c>
      <c r="L49" s="37">
        <v>100.8</v>
      </c>
      <c r="M49" s="37">
        <v>84.37</v>
      </c>
      <c r="N49" s="37">
        <v>96.98</v>
      </c>
      <c r="O49" s="37">
        <v>96.52</v>
      </c>
      <c r="Q49" s="37">
        <v>92.78</v>
      </c>
      <c r="R49" s="37">
        <v>92.02</v>
      </c>
      <c r="S49" s="37">
        <v>97.85</v>
      </c>
      <c r="T49" s="37">
        <v>95.09</v>
      </c>
      <c r="V49" s="37">
        <v>82.18</v>
      </c>
      <c r="W49" s="37">
        <v>87.61</v>
      </c>
      <c r="X49" s="37">
        <v>119.69</v>
      </c>
      <c r="Y49" s="37">
        <v>85.26</v>
      </c>
      <c r="Z49" s="37">
        <v>81.510000000000005</v>
      </c>
      <c r="AA49" s="37">
        <v>89.88</v>
      </c>
    </row>
    <row r="50" spans="1:27" x14ac:dyDescent="0.25">
      <c r="A50" s="13">
        <v>2014</v>
      </c>
      <c r="B50" s="37">
        <v>90.94</v>
      </c>
      <c r="C50" s="37">
        <v>108.62</v>
      </c>
      <c r="D50" s="37">
        <v>97.97</v>
      </c>
      <c r="E50" s="37">
        <v>120.26</v>
      </c>
      <c r="F50" s="37">
        <v>106.53</v>
      </c>
      <c r="G50" s="37">
        <v>87.68</v>
      </c>
      <c r="H50" s="37">
        <v>100.23</v>
      </c>
      <c r="I50" s="37">
        <v>97.66</v>
      </c>
      <c r="J50" s="37">
        <v>112.19</v>
      </c>
      <c r="K50" s="37">
        <v>96.61</v>
      </c>
      <c r="L50" s="37">
        <v>97.16</v>
      </c>
      <c r="M50" s="37">
        <v>86.96</v>
      </c>
      <c r="N50" s="37">
        <v>96.07</v>
      </c>
      <c r="O50" s="37">
        <v>96.19</v>
      </c>
      <c r="Q50" s="37">
        <v>91.45</v>
      </c>
      <c r="R50" s="37">
        <v>92.76</v>
      </c>
      <c r="S50" s="37">
        <v>100.56</v>
      </c>
      <c r="T50" s="37">
        <v>96.53</v>
      </c>
      <c r="V50" s="37">
        <v>85.24</v>
      </c>
      <c r="W50" s="37">
        <v>95.75</v>
      </c>
      <c r="X50" s="37">
        <v>126.71</v>
      </c>
      <c r="Y50" s="37">
        <v>89.28</v>
      </c>
      <c r="Z50" s="37">
        <v>87.47</v>
      </c>
      <c r="AA50" s="37">
        <v>94.27</v>
      </c>
    </row>
    <row r="51" spans="1:27" x14ac:dyDescent="0.25">
      <c r="A51" s="13">
        <v>2015</v>
      </c>
      <c r="B51" s="37">
        <v>94.89</v>
      </c>
      <c r="C51" s="37">
        <v>108.65</v>
      </c>
      <c r="D51" s="37">
        <v>97.07</v>
      </c>
      <c r="E51" s="37">
        <v>99.09</v>
      </c>
      <c r="F51" s="37">
        <v>102.62</v>
      </c>
      <c r="G51" s="37">
        <v>86.95</v>
      </c>
      <c r="H51" s="37">
        <v>102.55</v>
      </c>
      <c r="I51" s="37">
        <v>99.3</v>
      </c>
      <c r="J51" s="37">
        <v>105.38</v>
      </c>
      <c r="K51" s="37">
        <v>102.42</v>
      </c>
      <c r="L51" s="37">
        <v>96.23</v>
      </c>
      <c r="M51" s="37">
        <v>92.51</v>
      </c>
      <c r="N51" s="37">
        <v>98.02</v>
      </c>
      <c r="O51" s="37">
        <v>97.53</v>
      </c>
      <c r="Q51" s="37">
        <v>93.82</v>
      </c>
      <c r="R51" s="37">
        <v>94.5</v>
      </c>
      <c r="S51" s="37">
        <v>99.79</v>
      </c>
      <c r="T51" s="37">
        <v>97.08</v>
      </c>
      <c r="V51" s="37">
        <v>89.44</v>
      </c>
      <c r="W51" s="37">
        <v>103.17</v>
      </c>
      <c r="X51" s="37">
        <v>118.63</v>
      </c>
      <c r="Y51" s="37">
        <v>93.45</v>
      </c>
      <c r="Z51" s="37">
        <v>88.4</v>
      </c>
      <c r="AA51" s="37">
        <v>97.39</v>
      </c>
    </row>
    <row r="52" spans="1:27" x14ac:dyDescent="0.25">
      <c r="A52" s="13">
        <v>2016</v>
      </c>
      <c r="B52" s="37">
        <v>98.71</v>
      </c>
      <c r="C52" s="37">
        <v>105.81</v>
      </c>
      <c r="D52" s="37">
        <v>97.88</v>
      </c>
      <c r="E52" s="37">
        <v>96.71</v>
      </c>
      <c r="F52" s="37">
        <v>98.02</v>
      </c>
      <c r="G52" s="37">
        <v>86.39</v>
      </c>
      <c r="H52" s="37">
        <v>96.38</v>
      </c>
      <c r="I52" s="37">
        <v>94.04</v>
      </c>
      <c r="J52" s="37">
        <v>107.29</v>
      </c>
      <c r="K52" s="37">
        <v>90.7</v>
      </c>
      <c r="L52" s="37">
        <v>95.35</v>
      </c>
      <c r="M52" s="37">
        <v>97.09</v>
      </c>
      <c r="N52" s="37">
        <v>104.92</v>
      </c>
      <c r="O52" s="37">
        <v>97.91</v>
      </c>
      <c r="Q52" s="37">
        <v>96.26</v>
      </c>
      <c r="R52" s="37">
        <v>93.63</v>
      </c>
      <c r="S52" s="37">
        <v>101.08</v>
      </c>
      <c r="T52" s="37">
        <v>97.75</v>
      </c>
      <c r="V52" s="37">
        <v>97.52</v>
      </c>
      <c r="W52" s="37">
        <v>102</v>
      </c>
      <c r="X52" s="37">
        <v>110.49</v>
      </c>
      <c r="Y52" s="37">
        <v>98.37</v>
      </c>
      <c r="Z52" s="37">
        <v>98.64</v>
      </c>
      <c r="AA52" s="37">
        <v>101.48</v>
      </c>
    </row>
    <row r="53" spans="1:27" ht="12.45" customHeight="1" x14ac:dyDescent="0.25">
      <c r="A53" s="13">
        <v>2017</v>
      </c>
      <c r="B53" s="37">
        <v>97.61</v>
      </c>
      <c r="C53" s="37">
        <v>103.36</v>
      </c>
      <c r="D53" s="37">
        <v>97.4</v>
      </c>
      <c r="E53" s="37">
        <v>93.88</v>
      </c>
      <c r="F53" s="37">
        <v>98.3</v>
      </c>
      <c r="G53" s="37">
        <v>95.94</v>
      </c>
      <c r="H53" s="37">
        <v>102.73</v>
      </c>
      <c r="I53" s="37">
        <v>94.36</v>
      </c>
      <c r="J53" s="37">
        <v>103.09</v>
      </c>
      <c r="K53" s="37">
        <v>95.13</v>
      </c>
      <c r="L53" s="37">
        <v>96.76</v>
      </c>
      <c r="M53" s="37">
        <v>96.64</v>
      </c>
      <c r="N53" s="37">
        <v>105.66</v>
      </c>
      <c r="O53" s="37">
        <v>98.65</v>
      </c>
      <c r="Q53" s="37">
        <v>95.79</v>
      </c>
      <c r="R53" s="37">
        <v>96.16</v>
      </c>
      <c r="S53" s="37">
        <v>102.55</v>
      </c>
      <c r="T53" s="37">
        <v>99.22</v>
      </c>
      <c r="V53" s="37">
        <v>96.31</v>
      </c>
      <c r="W53" s="37">
        <v>96.24</v>
      </c>
      <c r="X53" s="37">
        <v>104.22</v>
      </c>
      <c r="Y53" s="37">
        <v>101.43</v>
      </c>
      <c r="Z53" s="37">
        <v>98.21</v>
      </c>
      <c r="AA53" s="37">
        <v>98.66</v>
      </c>
    </row>
    <row r="54" spans="1:27" x14ac:dyDescent="0.25">
      <c r="A54" s="13">
        <v>2018</v>
      </c>
      <c r="B54" s="37">
        <v>100</v>
      </c>
      <c r="C54" s="37">
        <v>100</v>
      </c>
      <c r="D54" s="37">
        <v>100</v>
      </c>
      <c r="E54" s="37">
        <v>100</v>
      </c>
      <c r="F54" s="37">
        <v>100</v>
      </c>
      <c r="G54" s="37">
        <v>100</v>
      </c>
      <c r="H54" s="37">
        <v>100</v>
      </c>
      <c r="I54" s="37">
        <v>100</v>
      </c>
      <c r="J54" s="37">
        <v>100</v>
      </c>
      <c r="K54" s="37">
        <v>100</v>
      </c>
      <c r="L54" s="37">
        <v>100</v>
      </c>
      <c r="M54" s="37">
        <v>100</v>
      </c>
      <c r="N54" s="37">
        <v>100</v>
      </c>
      <c r="O54" s="37">
        <v>100</v>
      </c>
      <c r="Q54" s="37">
        <v>100</v>
      </c>
      <c r="R54" s="37">
        <v>100</v>
      </c>
      <c r="S54" s="37">
        <v>100</v>
      </c>
      <c r="T54" s="37">
        <v>100</v>
      </c>
      <c r="V54" s="37">
        <v>100</v>
      </c>
      <c r="W54" s="37">
        <v>100</v>
      </c>
      <c r="X54" s="37">
        <v>100</v>
      </c>
      <c r="Y54" s="37">
        <v>100</v>
      </c>
      <c r="Z54" s="37">
        <v>100</v>
      </c>
      <c r="AA54" s="37">
        <v>100</v>
      </c>
    </row>
    <row r="55" spans="1:27" x14ac:dyDescent="0.25">
      <c r="A55" s="13">
        <v>2019</v>
      </c>
      <c r="B55" s="37">
        <v>100.94</v>
      </c>
      <c r="C55" s="37">
        <v>96.95</v>
      </c>
      <c r="D55" s="37">
        <v>98.22</v>
      </c>
      <c r="E55" s="37">
        <v>104.09</v>
      </c>
      <c r="F55" s="37">
        <v>99.47</v>
      </c>
      <c r="G55" s="37">
        <v>113.55</v>
      </c>
      <c r="H55" s="37">
        <v>99.59</v>
      </c>
      <c r="I55" s="37">
        <v>94.38</v>
      </c>
      <c r="J55" s="37">
        <v>96.32</v>
      </c>
      <c r="K55" s="37">
        <v>94.64</v>
      </c>
      <c r="L55" s="37">
        <v>102.93</v>
      </c>
      <c r="M55" s="37">
        <v>101.74</v>
      </c>
      <c r="N55" s="37">
        <v>103.95</v>
      </c>
      <c r="O55" s="37">
        <v>100.69</v>
      </c>
      <c r="Q55" s="37">
        <v>103.78</v>
      </c>
      <c r="R55" s="37">
        <v>102.32</v>
      </c>
      <c r="S55" s="37">
        <v>99.89</v>
      </c>
      <c r="T55" s="37">
        <v>101.28</v>
      </c>
      <c r="V55" s="37">
        <v>104.9</v>
      </c>
      <c r="W55" s="37">
        <v>107.09</v>
      </c>
      <c r="X55" s="37">
        <v>102.12</v>
      </c>
      <c r="Y55" s="37">
        <v>101.06</v>
      </c>
      <c r="Z55" s="37">
        <v>104.17</v>
      </c>
      <c r="AA55" s="37">
        <v>103.9</v>
      </c>
    </row>
    <row r="56" spans="1:27" x14ac:dyDescent="0.25">
      <c r="A56" s="13">
        <v>2020</v>
      </c>
      <c r="B56" s="37">
        <v>94.63</v>
      </c>
      <c r="C56" s="37">
        <v>88.28</v>
      </c>
      <c r="D56" s="37">
        <v>84.41</v>
      </c>
      <c r="E56" s="37">
        <v>102.08</v>
      </c>
      <c r="F56" s="37">
        <v>93.83</v>
      </c>
      <c r="G56" s="37">
        <v>119.47</v>
      </c>
      <c r="H56" s="37">
        <v>89.04</v>
      </c>
      <c r="I56" s="37">
        <v>80.91</v>
      </c>
      <c r="J56" s="37">
        <v>96.71</v>
      </c>
      <c r="K56" s="37">
        <v>79.11</v>
      </c>
      <c r="L56" s="37">
        <v>94.93</v>
      </c>
      <c r="M56" s="37">
        <v>93.59</v>
      </c>
      <c r="N56" s="37">
        <v>96.11</v>
      </c>
      <c r="O56" s="37">
        <v>93.34</v>
      </c>
      <c r="Q56" s="37">
        <v>83.32</v>
      </c>
      <c r="R56" s="37">
        <v>96.82</v>
      </c>
      <c r="S56" s="37">
        <v>92.84</v>
      </c>
      <c r="T56" s="37">
        <v>92.66</v>
      </c>
      <c r="V56" s="37">
        <v>107.05</v>
      </c>
      <c r="W56" s="37">
        <v>99.85</v>
      </c>
      <c r="X56" s="37">
        <v>105.41</v>
      </c>
      <c r="Y56" s="37">
        <v>95.97</v>
      </c>
      <c r="Z56" s="37">
        <v>85.81</v>
      </c>
      <c r="AA56" s="37">
        <v>100.88</v>
      </c>
    </row>
    <row r="57" spans="1:27" s="58" customFormat="1" x14ac:dyDescent="0.25">
      <c r="A57" s="13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Q57" s="57"/>
      <c r="R57" s="57"/>
      <c r="S57" s="57"/>
      <c r="T57" s="57"/>
      <c r="V57" s="57"/>
      <c r="W57" s="57"/>
      <c r="X57" s="57"/>
      <c r="Y57" s="57"/>
      <c r="Z57" s="57"/>
      <c r="AA57" s="57"/>
    </row>
    <row r="58" spans="1:27" x14ac:dyDescent="0.25">
      <c r="A58" s="9" t="s">
        <v>4</v>
      </c>
    </row>
    <row r="59" spans="1:27" x14ac:dyDescent="0.25">
      <c r="A59" s="13">
        <v>1971</v>
      </c>
      <c r="B59" s="11">
        <f t="shared" ref="B59:O59" si="0">LN(B7/B6)*100</f>
        <v>0.13005110983015672</v>
      </c>
      <c r="C59" s="11">
        <f t="shared" si="0"/>
        <v>-3.6934799738422228</v>
      </c>
      <c r="D59" s="11">
        <f t="shared" si="0"/>
        <v>-3.3931826724502354</v>
      </c>
      <c r="E59" s="11">
        <f t="shared" si="0"/>
        <v>0.64397016404881413</v>
      </c>
      <c r="F59" s="11">
        <f t="shared" si="0"/>
        <v>-0.99652579290714971</v>
      </c>
      <c r="G59" s="11">
        <f t="shared" si="0"/>
        <v>0.92913373692651446</v>
      </c>
      <c r="H59" s="11">
        <f t="shared" si="0"/>
        <v>-2.1895382971135628</v>
      </c>
      <c r="I59" s="11">
        <f t="shared" si="0"/>
        <v>-4.8871784163110963</v>
      </c>
      <c r="J59" s="11">
        <f t="shared" si="0"/>
        <v>-2.393657282790802</v>
      </c>
      <c r="K59" s="11">
        <f t="shared" si="0"/>
        <v>-2.9544360266170742</v>
      </c>
      <c r="L59" s="11">
        <f t="shared" si="0"/>
        <v>-3.2485222115114669</v>
      </c>
      <c r="M59" s="11">
        <f t="shared" si="0"/>
        <v>-2.8165491226520656</v>
      </c>
      <c r="N59" s="11">
        <f t="shared" si="0"/>
        <v>-2.6445521664558602</v>
      </c>
      <c r="O59" s="11">
        <f t="shared" si="0"/>
        <v>-2.5365532382715914</v>
      </c>
      <c r="Q59" s="11">
        <f t="shared" ref="Q59:T59" si="1">LN(Q7/Q6)*100</f>
        <v>5.3657987461852423</v>
      </c>
      <c r="R59" s="11">
        <f t="shared" si="1"/>
        <v>2.8588500693793404</v>
      </c>
      <c r="S59" s="11">
        <f t="shared" si="1"/>
        <v>0.72621960417844755</v>
      </c>
      <c r="T59" s="11">
        <f t="shared" si="1"/>
        <v>1.6376147048974752</v>
      </c>
      <c r="V59" s="11">
        <f t="shared" ref="V59:AA59" si="2">LN(V7/V6)*100</f>
        <v>7.6372978784573959</v>
      </c>
      <c r="W59" s="11">
        <f t="shared" si="2"/>
        <v>5.5716549225994338</v>
      </c>
      <c r="X59" s="11">
        <f t="shared" si="2"/>
        <v>5.3467753720543119</v>
      </c>
      <c r="Y59" s="11">
        <f t="shared" si="2"/>
        <v>5.4881980088553908</v>
      </c>
      <c r="Z59" s="11">
        <f t="shared" si="2"/>
        <v>4.9935185653584853</v>
      </c>
      <c r="AA59" s="11">
        <f t="shared" si="2"/>
        <v>5.9488005351502693</v>
      </c>
    </row>
    <row r="60" spans="1:27" x14ac:dyDescent="0.25">
      <c r="A60" s="13">
        <v>1972</v>
      </c>
      <c r="B60" s="11">
        <f t="shared" ref="B60:O108" si="3">LN(B8/B7)*100</f>
        <v>1.5567025545300406</v>
      </c>
      <c r="C60" s="11">
        <f t="shared" si="3"/>
        <v>-0.96200410221058563</v>
      </c>
      <c r="D60" s="11">
        <f t="shared" si="3"/>
        <v>1.4619484336302961</v>
      </c>
      <c r="E60" s="11">
        <f t="shared" si="3"/>
        <v>2.2251276781571723</v>
      </c>
      <c r="F60" s="11">
        <f t="shared" si="3"/>
        <v>-0.40284926073059069</v>
      </c>
      <c r="G60" s="11">
        <f t="shared" si="3"/>
        <v>0.40781340057286292</v>
      </c>
      <c r="H60" s="11">
        <f t="shared" si="3"/>
        <v>1.4469754503619914</v>
      </c>
      <c r="I60" s="11">
        <f t="shared" si="3"/>
        <v>-3.8688801163946769</v>
      </c>
      <c r="J60" s="11">
        <f t="shared" si="3"/>
        <v>-3.1993061552660027</v>
      </c>
      <c r="K60" s="11">
        <f t="shared" si="3"/>
        <v>-3.7937578373282008</v>
      </c>
      <c r="L60" s="11">
        <f t="shared" si="3"/>
        <v>-4.1949618226220782</v>
      </c>
      <c r="M60" s="11">
        <f t="shared" si="3"/>
        <v>0.47711244600682168</v>
      </c>
      <c r="N60" s="11">
        <f t="shared" si="3"/>
        <v>1.7707825236353003</v>
      </c>
      <c r="O60" s="11">
        <f t="shared" si="3"/>
        <v>-0.83251658399174144</v>
      </c>
      <c r="Q60" s="11">
        <f t="shared" ref="Q60:T60" si="4">LN(Q8/Q7)*100</f>
        <v>25.413844918269419</v>
      </c>
      <c r="R60" s="11">
        <f t="shared" si="4"/>
        <v>3.00248751802628</v>
      </c>
      <c r="S60" s="11">
        <f t="shared" si="4"/>
        <v>3.1141215922581225</v>
      </c>
      <c r="T60" s="11">
        <f t="shared" si="4"/>
        <v>3.2589870397212088</v>
      </c>
      <c r="V60" s="11">
        <f t="shared" ref="V60:AA60" si="5">LN(V8/V7)*100</f>
        <v>4.9651676176194908</v>
      </c>
      <c r="W60" s="11">
        <f t="shared" si="5"/>
        <v>4.1893867092860839</v>
      </c>
      <c r="X60" s="11">
        <f t="shared" si="5"/>
        <v>4.5913771299865385</v>
      </c>
      <c r="Y60" s="11">
        <f t="shared" si="5"/>
        <v>3.7003193849257694</v>
      </c>
      <c r="Z60" s="11">
        <f t="shared" si="5"/>
        <v>3.4605529177475738</v>
      </c>
      <c r="AA60" s="11">
        <f t="shared" si="5"/>
        <v>4.4107729815522712</v>
      </c>
    </row>
    <row r="61" spans="1:27" x14ac:dyDescent="0.25">
      <c r="A61" s="13">
        <v>1973</v>
      </c>
      <c r="B61" s="11">
        <f t="shared" si="3"/>
        <v>3.1045819052295429</v>
      </c>
      <c r="C61" s="11">
        <f t="shared" ref="C61:O61" si="6">LN(C9/C8)*100</f>
        <v>0.83291957189672827</v>
      </c>
      <c r="D61" s="11">
        <f t="shared" si="6"/>
        <v>2.1629985694412115</v>
      </c>
      <c r="E61" s="11">
        <f t="shared" si="6"/>
        <v>-1.0743044874422976</v>
      </c>
      <c r="F61" s="11">
        <f t="shared" si="6"/>
        <v>-0.78880171633545737</v>
      </c>
      <c r="G61" s="11">
        <f t="shared" si="6"/>
        <v>-0.15005361872322881</v>
      </c>
      <c r="H61" s="11">
        <f t="shared" si="6"/>
        <v>-1.0392214849278123</v>
      </c>
      <c r="I61" s="11">
        <f t="shared" si="6"/>
        <v>0.19579579420324861</v>
      </c>
      <c r="J61" s="11">
        <f t="shared" si="6"/>
        <v>3.6427658620525833</v>
      </c>
      <c r="K61" s="11">
        <f t="shared" si="6"/>
        <v>3.2993095514004809</v>
      </c>
      <c r="L61" s="11">
        <f t="shared" si="6"/>
        <v>4.2918783544754602</v>
      </c>
      <c r="M61" s="11">
        <f t="shared" si="6"/>
        <v>3.5758705623828222</v>
      </c>
      <c r="N61" s="11">
        <f t="shared" si="6"/>
        <v>5.0087024411199241</v>
      </c>
      <c r="O61" s="11">
        <f t="shared" si="6"/>
        <v>1.9066873854735447</v>
      </c>
      <c r="Q61" s="11">
        <f t="shared" ref="Q61:T61" si="7">LN(Q9/Q8)*100</f>
        <v>10.025660373965041</v>
      </c>
      <c r="R61" s="11">
        <f t="shared" si="7"/>
        <v>3.4644117612526495</v>
      </c>
      <c r="S61" s="11">
        <f t="shared" si="7"/>
        <v>4.6210257334993443</v>
      </c>
      <c r="T61" s="11">
        <f t="shared" si="7"/>
        <v>4.2525135821381808</v>
      </c>
      <c r="V61" s="11">
        <f t="shared" ref="V61:AA61" si="8">LN(V9/V8)*100</f>
        <v>5.6500381333328136</v>
      </c>
      <c r="W61" s="11">
        <f t="shared" si="8"/>
        <v>5.0663993574684296</v>
      </c>
      <c r="X61" s="11">
        <f t="shared" si="8"/>
        <v>5.6585512076928648</v>
      </c>
      <c r="Y61" s="11">
        <f t="shared" si="8"/>
        <v>6.8252604283995169</v>
      </c>
      <c r="Z61" s="11">
        <f t="shared" si="8"/>
        <v>5.5677095511179173</v>
      </c>
      <c r="AA61" s="11">
        <f t="shared" si="8"/>
        <v>5.5938054734636378</v>
      </c>
    </row>
    <row r="62" spans="1:27" x14ac:dyDescent="0.25">
      <c r="A62" s="13">
        <v>1974</v>
      </c>
      <c r="B62" s="11">
        <f t="shared" si="3"/>
        <v>0.27430004368562771</v>
      </c>
      <c r="C62" s="11">
        <f t="shared" si="3"/>
        <v>-1.4246145398089149</v>
      </c>
      <c r="D62" s="11">
        <f t="shared" si="3"/>
        <v>-0.40122930135176532</v>
      </c>
      <c r="E62" s="11">
        <f t="shared" si="3"/>
        <v>-1.9529940274392019</v>
      </c>
      <c r="F62" s="11">
        <f t="shared" si="3"/>
        <v>-0.38945252958913951</v>
      </c>
      <c r="G62" s="11">
        <f t="shared" si="3"/>
        <v>0.27849203946218504</v>
      </c>
      <c r="H62" s="11">
        <f t="shared" si="3"/>
        <v>-0.95811308713205545</v>
      </c>
      <c r="I62" s="11">
        <f t="shared" si="3"/>
        <v>-3.2862139732316358</v>
      </c>
      <c r="J62" s="11">
        <f t="shared" si="3"/>
        <v>1.717682021209505</v>
      </c>
      <c r="K62" s="11">
        <f t="shared" si="3"/>
        <v>1.1343755516490182</v>
      </c>
      <c r="L62" s="11">
        <f t="shared" si="3"/>
        <v>-0.75228726629874121</v>
      </c>
      <c r="M62" s="11">
        <f t="shared" si="3"/>
        <v>-3.556576096618882</v>
      </c>
      <c r="N62" s="11">
        <f t="shared" si="3"/>
        <v>4.3331802512404467</v>
      </c>
      <c r="O62" s="11">
        <f t="shared" si="3"/>
        <v>-1.0905351817174176</v>
      </c>
      <c r="Q62" s="11">
        <f t="shared" ref="Q62:T62" si="9">LN(Q10/Q9)*100</f>
        <v>1.0285270660173362</v>
      </c>
      <c r="R62" s="11">
        <f t="shared" si="9"/>
        <v>4.1588823719249017</v>
      </c>
      <c r="S62" s="11">
        <f t="shared" si="9"/>
        <v>3.2567584137729226</v>
      </c>
      <c r="T62" s="11">
        <f t="shared" si="9"/>
        <v>3.1996486803595099</v>
      </c>
      <c r="V62" s="11">
        <f t="shared" ref="V62:AA62" si="10">LN(V10/V9)*100</f>
        <v>6.3075090723370435</v>
      </c>
      <c r="W62" s="11">
        <f t="shared" si="10"/>
        <v>7.4145115806804496</v>
      </c>
      <c r="X62" s="11">
        <f t="shared" si="10"/>
        <v>7.7703628556875195</v>
      </c>
      <c r="Y62" s="11">
        <f t="shared" si="10"/>
        <v>10.29069898445891</v>
      </c>
      <c r="Z62" s="11">
        <f t="shared" si="10"/>
        <v>7.5371057694736256</v>
      </c>
      <c r="AA62" s="11">
        <f t="shared" si="10"/>
        <v>7.5130049102876999</v>
      </c>
    </row>
    <row r="63" spans="1:27" x14ac:dyDescent="0.25">
      <c r="A63" s="13">
        <v>1975</v>
      </c>
      <c r="B63" s="11">
        <f t="shared" si="3"/>
        <v>-5.1586329230559764</v>
      </c>
      <c r="C63" s="11">
        <f t="shared" si="3"/>
        <v>-8.5408178651293163</v>
      </c>
      <c r="D63" s="11">
        <f t="shared" si="3"/>
        <v>-8.2254251571604033</v>
      </c>
      <c r="E63" s="11">
        <f t="shared" si="3"/>
        <v>-5.3625612545628272</v>
      </c>
      <c r="F63" s="11">
        <f t="shared" si="3"/>
        <v>-5.7722760655691907</v>
      </c>
      <c r="G63" s="11">
        <f t="shared" si="3"/>
        <v>-3.3167831293455201</v>
      </c>
      <c r="H63" s="11">
        <f t="shared" si="3"/>
        <v>-6.878265496315862</v>
      </c>
      <c r="I63" s="11">
        <f t="shared" si="3"/>
        <v>-7.5791524251261473</v>
      </c>
      <c r="J63" s="11">
        <f t="shared" si="3"/>
        <v>-4.8768723575955581</v>
      </c>
      <c r="K63" s="11">
        <f t="shared" si="3"/>
        <v>-5.5868834557902041</v>
      </c>
      <c r="L63" s="11">
        <f t="shared" si="3"/>
        <v>-6.9058919503883711</v>
      </c>
      <c r="M63" s="11">
        <f t="shared" si="3"/>
        <v>-5.3699300394117255</v>
      </c>
      <c r="N63" s="11">
        <f t="shared" si="3"/>
        <v>-4.8794371161874084</v>
      </c>
      <c r="O63" s="11">
        <f t="shared" si="3"/>
        <v>-6.2464046414465253</v>
      </c>
      <c r="Q63" s="11">
        <f t="shared" ref="Q63:T63" si="11">LN(Q11/Q10)*100</f>
        <v>-0.51294120393028275</v>
      </c>
      <c r="R63" s="11">
        <f t="shared" si="11"/>
        <v>-0.11269723206298699</v>
      </c>
      <c r="S63" s="11">
        <f t="shared" si="11"/>
        <v>-0.3711267945044433</v>
      </c>
      <c r="T63" s="11">
        <f t="shared" si="11"/>
        <v>-0.34622077284708608</v>
      </c>
      <c r="V63" s="11">
        <f t="shared" ref="V63:AA63" si="12">LN(V11/V10)*100</f>
        <v>0.1908397525760169</v>
      </c>
      <c r="W63" s="11">
        <f t="shared" si="12"/>
        <v>0.57775798653876709</v>
      </c>
      <c r="X63" s="11">
        <f t="shared" si="12"/>
        <v>5.1664381411715148</v>
      </c>
      <c r="Y63" s="11">
        <f t="shared" si="12"/>
        <v>2.103569362141136</v>
      </c>
      <c r="Z63" s="11">
        <f t="shared" si="12"/>
        <v>2.3588317255137414</v>
      </c>
      <c r="AA63" s="11">
        <f t="shared" si="12"/>
        <v>2.6213820787528359</v>
      </c>
    </row>
    <row r="64" spans="1:27" x14ac:dyDescent="0.25">
      <c r="A64" s="13">
        <v>1976</v>
      </c>
      <c r="B64" s="11">
        <f t="shared" si="3"/>
        <v>-1.1509975942764314</v>
      </c>
      <c r="C64" s="11">
        <f t="shared" si="3"/>
        <v>-3.6559902682987104</v>
      </c>
      <c r="D64" s="11">
        <f t="shared" si="3"/>
        <v>-2.8151390436759458</v>
      </c>
      <c r="E64" s="11">
        <f t="shared" si="3"/>
        <v>-1.3601174901577369</v>
      </c>
      <c r="F64" s="11">
        <f t="shared" si="3"/>
        <v>0.81190202999604344</v>
      </c>
      <c r="G64" s="11">
        <f t="shared" si="3"/>
        <v>1.8405427542715342</v>
      </c>
      <c r="H64" s="11">
        <f t="shared" si="3"/>
        <v>-1.1628037995119209</v>
      </c>
      <c r="I64" s="11">
        <f t="shared" si="3"/>
        <v>-1.4295084507436</v>
      </c>
      <c r="J64" s="11">
        <f t="shared" si="3"/>
        <v>-1.699573862480585</v>
      </c>
      <c r="K64" s="11">
        <f t="shared" si="3"/>
        <v>-2.5831540855556248</v>
      </c>
      <c r="L64" s="11">
        <f t="shared" si="3"/>
        <v>-1.4805227595202899</v>
      </c>
      <c r="M64" s="11">
        <f t="shared" si="3"/>
        <v>-0.62623579514291494</v>
      </c>
      <c r="N64" s="11">
        <f t="shared" si="3"/>
        <v>1.1070223754246893</v>
      </c>
      <c r="O64" s="11">
        <f t="shared" si="3"/>
        <v>-1.1094356466063608</v>
      </c>
      <c r="Q64" s="11">
        <f t="shared" ref="Q64:T64" si="13">LN(Q12/Q11)*100</f>
        <v>2.6299093547015704</v>
      </c>
      <c r="R64" s="11">
        <f t="shared" si="13"/>
        <v>-0.1128243820321015</v>
      </c>
      <c r="S64" s="11">
        <f t="shared" si="13"/>
        <v>-0.57798240514087773</v>
      </c>
      <c r="T64" s="11">
        <f t="shared" si="13"/>
        <v>-0.30876134139598427</v>
      </c>
      <c r="V64" s="11">
        <f t="shared" ref="V64:AA64" si="14">LN(V12/V11)*100</f>
        <v>3.4663892097583422</v>
      </c>
      <c r="W64" s="11">
        <f t="shared" si="14"/>
        <v>2.2782190837645189</v>
      </c>
      <c r="X64" s="11">
        <f t="shared" si="14"/>
        <v>5.8667848088802854</v>
      </c>
      <c r="Y64" s="11">
        <f t="shared" si="14"/>
        <v>6.7604175249336675</v>
      </c>
      <c r="Z64" s="11">
        <f t="shared" si="14"/>
        <v>4.1851090850991453</v>
      </c>
      <c r="AA64" s="11">
        <f t="shared" si="14"/>
        <v>4.3044619682526752</v>
      </c>
    </row>
    <row r="65" spans="1:27" x14ac:dyDescent="0.25">
      <c r="A65" s="13">
        <v>1977</v>
      </c>
      <c r="B65" s="11">
        <f t="shared" si="3"/>
        <v>1.4111724297582349</v>
      </c>
      <c r="C65" s="11">
        <f t="shared" si="3"/>
        <v>-1.3867091499095581</v>
      </c>
      <c r="D65" s="11">
        <f t="shared" si="3"/>
        <v>0.78261876639464689</v>
      </c>
      <c r="E65" s="11">
        <f t="shared" si="3"/>
        <v>-1.3788720633627554</v>
      </c>
      <c r="F65" s="11">
        <f t="shared" si="3"/>
        <v>1.7173674360454139</v>
      </c>
      <c r="G65" s="11">
        <f t="shared" si="3"/>
        <v>2.4554924791940573</v>
      </c>
      <c r="H65" s="11">
        <f t="shared" si="3"/>
        <v>2.2797689377734423</v>
      </c>
      <c r="I65" s="11">
        <f t="shared" si="3"/>
        <v>1.2151886354164041</v>
      </c>
      <c r="J65" s="11">
        <f t="shared" si="3"/>
        <v>2.5705367809489852</v>
      </c>
      <c r="K65" s="11">
        <f t="shared" si="3"/>
        <v>1.7944641296711257</v>
      </c>
      <c r="L65" s="11">
        <f t="shared" si="3"/>
        <v>1.1497252365657806</v>
      </c>
      <c r="M65" s="11">
        <f t="shared" si="3"/>
        <v>1.5515742001411712</v>
      </c>
      <c r="N65" s="11">
        <f t="shared" si="3"/>
        <v>-7.8667894446464118E-2</v>
      </c>
      <c r="O65" s="11">
        <f t="shared" si="3"/>
        <v>1.2545019673433782</v>
      </c>
      <c r="Q65" s="11">
        <f t="shared" ref="Q65:T65" si="15">LN(Q13/Q12)*100</f>
        <v>4.3223480228483115</v>
      </c>
      <c r="R65" s="11">
        <f t="shared" si="15"/>
        <v>0.89905082068770048</v>
      </c>
      <c r="S65" s="11">
        <f t="shared" si="15"/>
        <v>0.94910919964533058</v>
      </c>
      <c r="T65" s="11">
        <f t="shared" si="15"/>
        <v>1.17207605586627</v>
      </c>
      <c r="V65" s="11">
        <f t="shared" ref="V65:AA65" si="16">LN(V13/V12)*100</f>
        <v>7.4502527297921075</v>
      </c>
      <c r="W65" s="11">
        <f t="shared" si="16"/>
        <v>4.6306691402584468</v>
      </c>
      <c r="X65" s="11">
        <f t="shared" si="16"/>
        <v>7.9385029254565715</v>
      </c>
      <c r="Y65" s="11">
        <f t="shared" si="16"/>
        <v>9.4956385355207349</v>
      </c>
      <c r="Z65" s="11">
        <f t="shared" si="16"/>
        <v>6.491688457471458</v>
      </c>
      <c r="AA65" s="11">
        <f t="shared" si="16"/>
        <v>6.7670229316784489</v>
      </c>
    </row>
    <row r="66" spans="1:27" x14ac:dyDescent="0.25">
      <c r="A66" s="13">
        <v>1978</v>
      </c>
      <c r="B66" s="11">
        <f t="shared" si="3"/>
        <v>-0.22296553272692032</v>
      </c>
      <c r="C66" s="11">
        <f t="shared" si="3"/>
        <v>-2.3959750920413705</v>
      </c>
      <c r="D66" s="11">
        <f t="shared" si="3"/>
        <v>-1.1269499452963687</v>
      </c>
      <c r="E66" s="11">
        <f t="shared" si="3"/>
        <v>-1.8647768705131507</v>
      </c>
      <c r="F66" s="11">
        <f t="shared" si="3"/>
        <v>0.82907083031787832</v>
      </c>
      <c r="G66" s="11">
        <f t="shared" si="3"/>
        <v>1.9405864130538131</v>
      </c>
      <c r="H66" s="11">
        <f t="shared" si="3"/>
        <v>1.2586901693221635</v>
      </c>
      <c r="I66" s="11">
        <f t="shared" si="3"/>
        <v>-3.0947982367723399</v>
      </c>
      <c r="J66" s="11">
        <f t="shared" si="3"/>
        <v>1.9323662650995566</v>
      </c>
      <c r="K66" s="11">
        <f t="shared" si="3"/>
        <v>-0.43623742294253082</v>
      </c>
      <c r="L66" s="11">
        <f t="shared" si="3"/>
        <v>-0.32635479916008869</v>
      </c>
      <c r="M66" s="11">
        <f t="shared" si="3"/>
        <v>1.1962584597258323</v>
      </c>
      <c r="N66" s="11">
        <f t="shared" si="3"/>
        <v>1.8368216994264774</v>
      </c>
      <c r="O66" s="11">
        <f t="shared" si="3"/>
        <v>-0.30779082924226192</v>
      </c>
      <c r="Q66" s="11">
        <f t="shared" ref="Q66:T66" si="17">LN(Q14/Q13)*100</f>
        <v>21.041570777937888</v>
      </c>
      <c r="R66" s="11">
        <f t="shared" si="17"/>
        <v>2.7766792600816745</v>
      </c>
      <c r="S66" s="11">
        <f t="shared" si="17"/>
        <v>1.141817193386675</v>
      </c>
      <c r="T66" s="11">
        <f t="shared" si="17"/>
        <v>2.0420448653134158</v>
      </c>
      <c r="V66" s="11">
        <f t="shared" ref="V66:AA66" si="18">LN(V14/V13)*100</f>
        <v>7.8068373369818946</v>
      </c>
      <c r="W66" s="11">
        <f t="shared" si="18"/>
        <v>6.2520356981334135</v>
      </c>
      <c r="X66" s="11">
        <f t="shared" si="18"/>
        <v>8.6499550122169921</v>
      </c>
      <c r="Y66" s="11">
        <f t="shared" si="18"/>
        <v>7.2337119911245269</v>
      </c>
      <c r="Z66" s="11">
        <f t="shared" si="18"/>
        <v>7.4419702571782889</v>
      </c>
      <c r="AA66" s="11">
        <f t="shared" si="18"/>
        <v>7.6875253931237193</v>
      </c>
    </row>
    <row r="67" spans="1:27" x14ac:dyDescent="0.25">
      <c r="A67" s="13">
        <v>1979</v>
      </c>
      <c r="B67" s="11">
        <f t="shared" si="3"/>
        <v>2.5255026995747674</v>
      </c>
      <c r="C67" s="11">
        <f t="shared" si="3"/>
        <v>-10.530525718631166</v>
      </c>
      <c r="D67" s="11">
        <f t="shared" si="3"/>
        <v>1.5644962210161237</v>
      </c>
      <c r="E67" s="11">
        <f t="shared" si="3"/>
        <v>7.22227533056682E-2</v>
      </c>
      <c r="F67" s="11">
        <f t="shared" si="3"/>
        <v>0.33194741705446856</v>
      </c>
      <c r="G67" s="11">
        <f t="shared" si="3"/>
        <v>1.9953351485456949</v>
      </c>
      <c r="H67" s="11">
        <f t="shared" si="3"/>
        <v>1.0210682201956935</v>
      </c>
      <c r="I67" s="11">
        <f t="shared" si="3"/>
        <v>-1.802893689281768</v>
      </c>
      <c r="J67" s="11">
        <f t="shared" si="3"/>
        <v>5.6181571188621664</v>
      </c>
      <c r="K67" s="11">
        <f t="shared" si="3"/>
        <v>2.3618609407377318</v>
      </c>
      <c r="L67" s="11">
        <f t="shared" si="3"/>
        <v>3.0984860207648448</v>
      </c>
      <c r="M67" s="11">
        <f t="shared" si="3"/>
        <v>2.2205616119450169</v>
      </c>
      <c r="N67" s="11">
        <f t="shared" si="3"/>
        <v>3.2850747943267673</v>
      </c>
      <c r="O67" s="11">
        <f t="shared" si="3"/>
        <v>0.79367794898046895</v>
      </c>
      <c r="Q67" s="11">
        <f t="shared" ref="Q67:T67" si="19">LN(Q15/Q14)*100</f>
        <v>31.607377309167223</v>
      </c>
      <c r="R67" s="11">
        <f t="shared" si="19"/>
        <v>3.8948641324640656</v>
      </c>
      <c r="S67" s="11">
        <f t="shared" si="19"/>
        <v>3.2961110820550856</v>
      </c>
      <c r="T67" s="11">
        <f t="shared" si="19"/>
        <v>3.945103834467758</v>
      </c>
      <c r="V67" s="11">
        <f t="shared" ref="V67:AA67" si="20">LN(V15/V14)*100</f>
        <v>5.460795293497033</v>
      </c>
      <c r="W67" s="11">
        <f t="shared" si="20"/>
        <v>3.3115608784497388</v>
      </c>
      <c r="X67" s="11">
        <f t="shared" si="20"/>
        <v>8.5535361961509118</v>
      </c>
      <c r="Y67" s="11">
        <f t="shared" si="20"/>
        <v>6.499101913990339</v>
      </c>
      <c r="Z67" s="11">
        <f t="shared" si="20"/>
        <v>5.7090880495334106</v>
      </c>
      <c r="AA67" s="11">
        <f t="shared" si="20"/>
        <v>6.2861512527202112</v>
      </c>
    </row>
    <row r="68" spans="1:27" x14ac:dyDescent="0.25">
      <c r="A68" s="13">
        <v>1980</v>
      </c>
      <c r="B68" s="11">
        <f t="shared" si="3"/>
        <v>-1.0850345793199327</v>
      </c>
      <c r="C68" s="11">
        <f t="shared" si="3"/>
        <v>-10.979647709563007</v>
      </c>
      <c r="D68" s="11">
        <f t="shared" si="3"/>
        <v>-3.1395553872599957</v>
      </c>
      <c r="E68" s="11">
        <f t="shared" si="3"/>
        <v>0.73069021031505499</v>
      </c>
      <c r="F68" s="11">
        <f t="shared" si="3"/>
        <v>-4.3103726363817323</v>
      </c>
      <c r="G68" s="11">
        <f t="shared" si="3"/>
        <v>-1.1058888049232025</v>
      </c>
      <c r="H68" s="11">
        <f t="shared" si="3"/>
        <v>-5.132671182142885</v>
      </c>
      <c r="I68" s="11">
        <f t="shared" si="3"/>
        <v>-8.8643807281036242</v>
      </c>
      <c r="J68" s="11">
        <f t="shared" si="3"/>
        <v>0.47777835894446397</v>
      </c>
      <c r="K68" s="11">
        <f t="shared" si="3"/>
        <v>-2.2869420993079239</v>
      </c>
      <c r="L68" s="11">
        <f t="shared" si="3"/>
        <v>-4.0112769078778854</v>
      </c>
      <c r="M68" s="11">
        <f t="shared" si="3"/>
        <v>-4.7978330842926722</v>
      </c>
      <c r="N68" s="11">
        <f t="shared" si="3"/>
        <v>-4.7727341278479436</v>
      </c>
      <c r="O68" s="11">
        <f t="shared" si="3"/>
        <v>-4.5328189116006428</v>
      </c>
      <c r="Q68" s="11">
        <f t="shared" ref="Q68:T68" si="21">LN(Q16/Q15)*100</f>
        <v>13.27260710160979</v>
      </c>
      <c r="R68" s="11">
        <f t="shared" si="21"/>
        <v>1.7463917519284125</v>
      </c>
      <c r="S68" s="11">
        <f t="shared" si="21"/>
        <v>-0.14184399541337456</v>
      </c>
      <c r="T68" s="11">
        <f t="shared" si="21"/>
        <v>1.1804823188051861</v>
      </c>
      <c r="V68" s="11">
        <f t="shared" ref="V68:AA68" si="22">LN(V16/V15)*100</f>
        <v>6.0976796498715373</v>
      </c>
      <c r="W68" s="11">
        <f t="shared" si="22"/>
        <v>4.381425590854878</v>
      </c>
      <c r="X68" s="11">
        <f t="shared" si="22"/>
        <v>9.6719150482582847</v>
      </c>
      <c r="Y68" s="11">
        <f t="shared" si="22"/>
        <v>6.5656033440532999</v>
      </c>
      <c r="Z68" s="11">
        <f t="shared" si="22"/>
        <v>6.3748886840772023</v>
      </c>
      <c r="AA68" s="11">
        <f t="shared" si="22"/>
        <v>7.2812355474967489</v>
      </c>
    </row>
    <row r="69" spans="1:27" x14ac:dyDescent="0.25">
      <c r="A69" s="13">
        <v>1981</v>
      </c>
      <c r="B69" s="11">
        <f t="shared" si="3"/>
        <v>-4.3277334969235195</v>
      </c>
      <c r="C69" s="11">
        <f t="shared" si="3"/>
        <v>-12.776287022448136</v>
      </c>
      <c r="D69" s="11">
        <f t="shared" si="3"/>
        <v>-5.7091112295352717</v>
      </c>
      <c r="E69" s="11">
        <f t="shared" si="3"/>
        <v>-1.8157056302688004</v>
      </c>
      <c r="F69" s="11">
        <f t="shared" si="3"/>
        <v>-5.8062110707740162</v>
      </c>
      <c r="G69" s="11">
        <f t="shared" si="3"/>
        <v>-2.2596890052893239</v>
      </c>
      <c r="H69" s="11">
        <f t="shared" si="3"/>
        <v>-7.2258840204949788</v>
      </c>
      <c r="I69" s="11">
        <f t="shared" si="3"/>
        <v>-12.524825425227842</v>
      </c>
      <c r="J69" s="11">
        <f t="shared" si="3"/>
        <v>-3.3082125552609689</v>
      </c>
      <c r="K69" s="11">
        <f t="shared" si="3"/>
        <v>-5.9439553536325542</v>
      </c>
      <c r="L69" s="11">
        <f t="shared" si="3"/>
        <v>-6.6280789100298749</v>
      </c>
      <c r="M69" s="11">
        <f t="shared" si="3"/>
        <v>-7.6323207785259415</v>
      </c>
      <c r="N69" s="11">
        <f t="shared" si="3"/>
        <v>-5.9786266468001497</v>
      </c>
      <c r="O69" s="11">
        <f t="shared" si="3"/>
        <v>-7.099169358170589</v>
      </c>
      <c r="Q69" s="11">
        <f t="shared" ref="Q69:T69" si="23">LN(Q17/Q16)*100</f>
        <v>4.0451973442881863</v>
      </c>
      <c r="R69" s="11">
        <f t="shared" si="23"/>
        <v>-1.7463917519284073</v>
      </c>
      <c r="S69" s="11">
        <f t="shared" si="23"/>
        <v>-1.3936262716121866</v>
      </c>
      <c r="T69" s="11">
        <f t="shared" si="23"/>
        <v>-1.3425423164599599</v>
      </c>
      <c r="V69" s="11">
        <f t="shared" ref="V69:AA69" si="24">LN(V17/V16)*100</f>
        <v>4.4757900641493622</v>
      </c>
      <c r="W69" s="11">
        <f t="shared" si="24"/>
        <v>1.7767945220740069</v>
      </c>
      <c r="X69" s="11">
        <f t="shared" si="24"/>
        <v>8.0480993210684648</v>
      </c>
      <c r="Y69" s="11">
        <f t="shared" si="24"/>
        <v>5.7800097640200923</v>
      </c>
      <c r="Z69" s="11">
        <f t="shared" si="24"/>
        <v>4.4248791384238837</v>
      </c>
      <c r="AA69" s="11">
        <f t="shared" si="24"/>
        <v>5.4215051856693419</v>
      </c>
    </row>
    <row r="70" spans="1:27" x14ac:dyDescent="0.25">
      <c r="A70" s="13">
        <v>1982</v>
      </c>
      <c r="B70" s="11">
        <f t="shared" si="3"/>
        <v>-2.6678596370647818</v>
      </c>
      <c r="C70" s="11">
        <f t="shared" si="3"/>
        <v>-4.5417436792655543</v>
      </c>
      <c r="D70" s="11">
        <f t="shared" si="3"/>
        <v>-5.1739694496997846</v>
      </c>
      <c r="E70" s="11">
        <f t="shared" si="3"/>
        <v>-1.1279912546058655</v>
      </c>
      <c r="F70" s="11">
        <f t="shared" si="3"/>
        <v>-5.3003460742538504</v>
      </c>
      <c r="G70" s="11">
        <f t="shared" si="3"/>
        <v>-2.128872309084187</v>
      </c>
      <c r="H70" s="11">
        <f t="shared" si="3"/>
        <v>-4.0615463654381143</v>
      </c>
      <c r="I70" s="11">
        <f t="shared" si="3"/>
        <v>-10.369102308827282</v>
      </c>
      <c r="J70" s="11">
        <f t="shared" si="3"/>
        <v>-1.4890437201941802</v>
      </c>
      <c r="K70" s="11">
        <f t="shared" si="3"/>
        <v>-3.8895792438139982</v>
      </c>
      <c r="L70" s="11">
        <f t="shared" si="3"/>
        <v>-6.1984729041119273</v>
      </c>
      <c r="M70" s="11">
        <f t="shared" si="3"/>
        <v>-6.5755663359720788</v>
      </c>
      <c r="N70" s="11">
        <f t="shared" si="3"/>
        <v>-2.4819817720378929</v>
      </c>
      <c r="O70" s="11">
        <f t="shared" si="3"/>
        <v>-5.2908309941238008</v>
      </c>
      <c r="Q70" s="11">
        <f t="shared" ref="Q70:T70" si="25">LN(Q18/Q17)*100</f>
        <v>2.4819416910341916</v>
      </c>
      <c r="R70" s="11">
        <f t="shared" si="25"/>
        <v>0.17427679559137524</v>
      </c>
      <c r="S70" s="11">
        <f t="shared" si="25"/>
        <v>-1.8522410779150889</v>
      </c>
      <c r="T70" s="11">
        <f t="shared" si="25"/>
        <v>-0.95971764237159551</v>
      </c>
      <c r="V70" s="11">
        <f t="shared" ref="V70:AA70" si="26">LN(V18/V17)*100</f>
        <v>3.3115608784497605</v>
      </c>
      <c r="W70" s="11">
        <f t="shared" si="26"/>
        <v>-7.6599007958253446E-2</v>
      </c>
      <c r="X70" s="11">
        <f t="shared" si="26"/>
        <v>6.6411958476337132</v>
      </c>
      <c r="Y70" s="11">
        <f t="shared" si="26"/>
        <v>5.1020629082521074</v>
      </c>
      <c r="Z70" s="11">
        <f t="shared" si="26"/>
        <v>2.4768017578028196</v>
      </c>
      <c r="AA70" s="11">
        <f t="shared" si="26"/>
        <v>3.7428215554131996</v>
      </c>
    </row>
    <row r="71" spans="1:27" x14ac:dyDescent="0.25">
      <c r="A71" s="13">
        <v>1983</v>
      </c>
      <c r="B71" s="11">
        <f t="shared" si="3"/>
        <v>-2.4786019764601908</v>
      </c>
      <c r="C71" s="11">
        <f t="shared" si="3"/>
        <v>-1.9929740836742971</v>
      </c>
      <c r="D71" s="11">
        <f t="shared" si="3"/>
        <v>-3.4473586871443613</v>
      </c>
      <c r="E71" s="11">
        <f t="shared" si="3"/>
        <v>-5.818499882056031</v>
      </c>
      <c r="F71" s="11">
        <f t="shared" si="3"/>
        <v>-5.0290050328866229</v>
      </c>
      <c r="G71" s="11">
        <f t="shared" si="3"/>
        <v>-2.1312103798853665</v>
      </c>
      <c r="H71" s="11">
        <f t="shared" si="3"/>
        <v>-3.1003166944208624</v>
      </c>
      <c r="I71" s="11">
        <f t="shared" si="3"/>
        <v>-10.386486707912344</v>
      </c>
      <c r="J71" s="11">
        <f t="shared" si="3"/>
        <v>-0.33393142155448924</v>
      </c>
      <c r="K71" s="11">
        <f t="shared" si="3"/>
        <v>-2.5148326033711905</v>
      </c>
      <c r="L71" s="11">
        <f t="shared" si="3"/>
        <v>-5.1788552634688134</v>
      </c>
      <c r="M71" s="11">
        <f t="shared" si="3"/>
        <v>-4.3027746426900926</v>
      </c>
      <c r="N71" s="11">
        <f t="shared" si="3"/>
        <v>0.17055149102872619</v>
      </c>
      <c r="O71" s="11">
        <f t="shared" si="3"/>
        <v>-4.272602948212052</v>
      </c>
      <c r="Q71" s="11">
        <f t="shared" ref="Q71:T71" si="27">LN(Q19/Q18)*100</f>
        <v>4.3017385083690858</v>
      </c>
      <c r="R71" s="11">
        <f t="shared" si="27"/>
        <v>-5.2251155068448775E-2</v>
      </c>
      <c r="S71" s="11">
        <f t="shared" si="27"/>
        <v>-0.58823699030665244</v>
      </c>
      <c r="T71" s="11">
        <f t="shared" si="27"/>
        <v>-0.10922993986090385</v>
      </c>
      <c r="V71" s="11">
        <f t="shared" ref="V71:AA71" si="28">LN(V19/V18)*100</f>
        <v>3.4574506515418419</v>
      </c>
      <c r="W71" s="11">
        <f t="shared" si="28"/>
        <v>2.9447201326301053</v>
      </c>
      <c r="X71" s="11">
        <f t="shared" si="28"/>
        <v>6.715809718053201</v>
      </c>
      <c r="Y71" s="11">
        <f t="shared" si="28"/>
        <v>3.3625174972478078</v>
      </c>
      <c r="Z71" s="11">
        <f t="shared" si="28"/>
        <v>3.6200069809359934</v>
      </c>
      <c r="AA71" s="11">
        <f t="shared" si="28"/>
        <v>4.6325829565191237</v>
      </c>
    </row>
    <row r="72" spans="1:27" x14ac:dyDescent="0.25">
      <c r="A72" s="13">
        <v>1984</v>
      </c>
      <c r="B72" s="11">
        <f t="shared" si="3"/>
        <v>-0.43432218165201608</v>
      </c>
      <c r="C72" s="11">
        <f t="shared" si="3"/>
        <v>1.5118398192243552</v>
      </c>
      <c r="D72" s="11">
        <f t="shared" si="3"/>
        <v>1.3850977492350243</v>
      </c>
      <c r="E72" s="11">
        <f t="shared" si="3"/>
        <v>-2.8187347496800652</v>
      </c>
      <c r="F72" s="11">
        <f t="shared" si="3"/>
        <v>-0.36613313212339893</v>
      </c>
      <c r="G72" s="11">
        <f t="shared" si="3"/>
        <v>0.74455616050849605</v>
      </c>
      <c r="H72" s="11">
        <f t="shared" si="3"/>
        <v>2.2738657094315338</v>
      </c>
      <c r="I72" s="11">
        <f t="shared" si="3"/>
        <v>-3.1002224548000199</v>
      </c>
      <c r="J72" s="11">
        <f t="shared" si="3"/>
        <v>3.4937519665711276</v>
      </c>
      <c r="K72" s="11">
        <f t="shared" si="3"/>
        <v>1.3094701444295354</v>
      </c>
      <c r="L72" s="11">
        <f t="shared" si="3"/>
        <v>6.6941125305272917E-3</v>
      </c>
      <c r="M72" s="11">
        <f t="shared" si="3"/>
        <v>-2.7442267535870393</v>
      </c>
      <c r="N72" s="11">
        <f t="shared" si="3"/>
        <v>1.8664082226202878</v>
      </c>
      <c r="O72" s="11">
        <f t="shared" si="3"/>
        <v>-0.37158825091975156</v>
      </c>
      <c r="Q72" s="11">
        <f t="shared" ref="Q72:T72" si="29">LN(Q20/Q19)*100</f>
        <v>5.3406444727246392</v>
      </c>
      <c r="R72" s="11">
        <f t="shared" si="29"/>
        <v>2.4947530380764951</v>
      </c>
      <c r="S72" s="11">
        <f t="shared" si="29"/>
        <v>4.3120236493573589</v>
      </c>
      <c r="T72" s="11">
        <f t="shared" si="29"/>
        <v>3.5957724099547645</v>
      </c>
      <c r="V72" s="11">
        <f t="shared" ref="V72:AA72" si="30">LN(V20/V19)*100</f>
        <v>6.4577853277834638</v>
      </c>
      <c r="W72" s="11">
        <f t="shared" si="30"/>
        <v>8.1072397141552504</v>
      </c>
      <c r="X72" s="11">
        <f t="shared" si="30"/>
        <v>7.9813681761376625</v>
      </c>
      <c r="Y72" s="11">
        <f t="shared" si="30"/>
        <v>4.7453265574590411</v>
      </c>
      <c r="Z72" s="11">
        <f t="shared" si="30"/>
        <v>7.200492195694304</v>
      </c>
      <c r="AA72" s="11">
        <f t="shared" si="30"/>
        <v>7.5388903915475041</v>
      </c>
    </row>
    <row r="73" spans="1:27" x14ac:dyDescent="0.25">
      <c r="A73" s="13">
        <v>1985</v>
      </c>
      <c r="B73" s="11">
        <f t="shared" si="3"/>
        <v>0.55519246228218089</v>
      </c>
      <c r="C73" s="11">
        <f t="shared" si="3"/>
        <v>1.9961978125754152</v>
      </c>
      <c r="D73" s="11">
        <f t="shared" si="3"/>
        <v>1.3581453708524542</v>
      </c>
      <c r="E73" s="11">
        <f t="shared" si="3"/>
        <v>-0.61175261943686066</v>
      </c>
      <c r="F73" s="11">
        <f t="shared" si="3"/>
        <v>1.0263518080412548</v>
      </c>
      <c r="G73" s="11">
        <f t="shared" si="3"/>
        <v>1.8910283100277783</v>
      </c>
      <c r="H73" s="11">
        <f t="shared" si="3"/>
        <v>3.0023805279765852</v>
      </c>
      <c r="I73" s="11">
        <f t="shared" si="3"/>
        <v>0.84267409188484543</v>
      </c>
      <c r="J73" s="11">
        <f t="shared" si="3"/>
        <v>4.4685796881331674</v>
      </c>
      <c r="K73" s="11">
        <f t="shared" si="3"/>
        <v>2.1101805864666585</v>
      </c>
      <c r="L73" s="11">
        <f t="shared" si="3"/>
        <v>4.1499186688029193</v>
      </c>
      <c r="M73" s="11">
        <f t="shared" si="3"/>
        <v>1.9122957579562652</v>
      </c>
      <c r="N73" s="11">
        <f t="shared" si="3"/>
        <v>4.6034181902984388</v>
      </c>
      <c r="O73" s="11">
        <f t="shared" si="3"/>
        <v>1.865368460427643</v>
      </c>
      <c r="Q73" s="11">
        <f t="shared" ref="Q73:T73" si="31">LN(Q21/Q20)*100</f>
        <v>6.769989753114511</v>
      </c>
      <c r="R73" s="11">
        <f t="shared" si="31"/>
        <v>8.013420077567373</v>
      </c>
      <c r="S73" s="11">
        <f t="shared" si="31"/>
        <v>1.2459580329510067</v>
      </c>
      <c r="T73" s="11">
        <f t="shared" si="31"/>
        <v>4.2991489752617635</v>
      </c>
      <c r="V73" s="11">
        <f t="shared" ref="V73:AA73" si="32">LN(V21/V20)*100</f>
        <v>10.889408823913739</v>
      </c>
      <c r="W73" s="11">
        <f t="shared" si="32"/>
        <v>12.132165015874705</v>
      </c>
      <c r="X73" s="11">
        <f t="shared" si="32"/>
        <v>8.8197579719635808</v>
      </c>
      <c r="Y73" s="11">
        <f t="shared" si="32"/>
        <v>9.4745367589366314</v>
      </c>
      <c r="Z73" s="11">
        <f t="shared" si="32"/>
        <v>10.63224588571156</v>
      </c>
      <c r="AA73" s="11">
        <f t="shared" si="32"/>
        <v>10.37328680058741</v>
      </c>
    </row>
    <row r="74" spans="1:27" x14ac:dyDescent="0.25">
      <c r="A74" s="13">
        <v>1986</v>
      </c>
      <c r="B74" s="11">
        <f t="shared" si="3"/>
        <v>-0.35294747474885313</v>
      </c>
      <c r="C74" s="11">
        <f t="shared" si="3"/>
        <v>0.55221626506477528</v>
      </c>
      <c r="D74" s="11">
        <f t="shared" si="3"/>
        <v>3.2235371262411161</v>
      </c>
      <c r="E74" s="11">
        <f t="shared" si="3"/>
        <v>-2.6162776998623838</v>
      </c>
      <c r="F74" s="11">
        <f t="shared" si="3"/>
        <v>-1.8967033683536578</v>
      </c>
      <c r="G74" s="11">
        <f t="shared" si="3"/>
        <v>0.2779264215500063</v>
      </c>
      <c r="H74" s="11">
        <f t="shared" si="3"/>
        <v>-0.90458421568872216</v>
      </c>
      <c r="I74" s="11">
        <f t="shared" si="3"/>
        <v>-3.9676160638300444</v>
      </c>
      <c r="J74" s="11">
        <f t="shared" si="3"/>
        <v>0.59882125959309396</v>
      </c>
      <c r="K74" s="11">
        <f t="shared" si="3"/>
        <v>-1.9384190605912275</v>
      </c>
      <c r="L74" s="11">
        <f t="shared" si="3"/>
        <v>-2.3915878621207001</v>
      </c>
      <c r="M74" s="11">
        <f t="shared" si="3"/>
        <v>-2.5296599751253077</v>
      </c>
      <c r="N74" s="11">
        <f t="shared" si="3"/>
        <v>2.4196849836246539</v>
      </c>
      <c r="O74" s="11">
        <f t="shared" si="3"/>
        <v>-1.1377812575225252</v>
      </c>
      <c r="Q74" s="11">
        <f t="shared" ref="Q74:T74" si="33">LN(Q22/Q21)*100</f>
        <v>1.0347995995958184</v>
      </c>
      <c r="R74" s="11">
        <f t="shared" si="33"/>
        <v>1.8799590410479954</v>
      </c>
      <c r="S74" s="11">
        <f t="shared" si="33"/>
        <v>-0.192022403421304</v>
      </c>
      <c r="T74" s="11">
        <f t="shared" si="33"/>
        <v>0.58739784569119313</v>
      </c>
      <c r="V74" s="11">
        <f t="shared" ref="V74:AA74" si="34">LN(V22/V21)*100</f>
        <v>9.5791064641675732</v>
      </c>
      <c r="W74" s="11">
        <f t="shared" si="34"/>
        <v>7.2370125776390779</v>
      </c>
      <c r="X74" s="11">
        <f t="shared" si="34"/>
        <v>7.8933386622664123</v>
      </c>
      <c r="Y74" s="11">
        <f t="shared" si="34"/>
        <v>10.588189210342192</v>
      </c>
      <c r="Z74" s="11">
        <f t="shared" si="34"/>
        <v>7.9002103196608715</v>
      </c>
      <c r="AA74" s="11">
        <f t="shared" si="34"/>
        <v>8.1169822771693134</v>
      </c>
    </row>
    <row r="75" spans="1:27" x14ac:dyDescent="0.25">
      <c r="A75" s="13">
        <v>1987</v>
      </c>
      <c r="B75" s="11">
        <f t="shared" si="3"/>
        <v>0.49377840034880083</v>
      </c>
      <c r="C75" s="11">
        <f t="shared" si="3"/>
        <v>0.53619431413853735</v>
      </c>
      <c r="D75" s="11">
        <f t="shared" si="3"/>
        <v>5.2773305767500798</v>
      </c>
      <c r="E75" s="11">
        <f t="shared" si="3"/>
        <v>-0.97141486068518057</v>
      </c>
      <c r="F75" s="11">
        <f t="shared" si="3"/>
        <v>1.1450770078262731</v>
      </c>
      <c r="G75" s="11">
        <f t="shared" si="3"/>
        <v>2.3108387799443211</v>
      </c>
      <c r="H75" s="11">
        <f t="shared" si="3"/>
        <v>2.4375431462872488</v>
      </c>
      <c r="I75" s="11">
        <f t="shared" si="3"/>
        <v>1.7776755229531842</v>
      </c>
      <c r="J75" s="11">
        <f t="shared" si="3"/>
        <v>2.0541536586058742</v>
      </c>
      <c r="K75" s="11">
        <f t="shared" si="3"/>
        <v>-0.14853326161916561</v>
      </c>
      <c r="L75" s="11">
        <f t="shared" si="3"/>
        <v>1.9604001425409987</v>
      </c>
      <c r="M75" s="11">
        <f t="shared" si="3"/>
        <v>0.56676546419204932</v>
      </c>
      <c r="N75" s="11">
        <f t="shared" si="3"/>
        <v>2.8435506787209746</v>
      </c>
      <c r="O75" s="11">
        <f t="shared" si="3"/>
        <v>1.48150857851409</v>
      </c>
      <c r="Q75" s="11">
        <f t="shared" ref="Q75:T75" si="35">LN(Q23/Q22)*100</f>
        <v>1.5498725173737666</v>
      </c>
      <c r="R75" s="11">
        <f t="shared" si="35"/>
        <v>3.8646318694310962</v>
      </c>
      <c r="S75" s="11">
        <f t="shared" si="35"/>
        <v>4.9430648630466498</v>
      </c>
      <c r="T75" s="11">
        <f t="shared" si="35"/>
        <v>4.0821994520255203</v>
      </c>
      <c r="V75" s="11">
        <f t="shared" ref="V75:AA75" si="36">LN(V23/V22)*100</f>
        <v>9.8364949799281849</v>
      </c>
      <c r="W75" s="11">
        <f t="shared" si="36"/>
        <v>4.9893219205339374</v>
      </c>
      <c r="X75" s="11">
        <f t="shared" si="36"/>
        <v>6.4075940590746781</v>
      </c>
      <c r="Y75" s="11">
        <f t="shared" si="36"/>
        <v>12.582980198261609</v>
      </c>
      <c r="Z75" s="11">
        <f t="shared" si="36"/>
        <v>6.7392391001267411</v>
      </c>
      <c r="AA75" s="11">
        <f t="shared" si="36"/>
        <v>7.0981880255746335</v>
      </c>
    </row>
    <row r="76" spans="1:27" x14ac:dyDescent="0.25">
      <c r="A76" s="13">
        <v>1988</v>
      </c>
      <c r="B76" s="11">
        <f t="shared" si="3"/>
        <v>-1.1119087568010277</v>
      </c>
      <c r="C76" s="11">
        <f t="shared" si="3"/>
        <v>0.16656755784519023</v>
      </c>
      <c r="D76" s="11">
        <f t="shared" si="3"/>
        <v>3.6781095295386681</v>
      </c>
      <c r="E76" s="11">
        <f t="shared" si="3"/>
        <v>-2.6360300996551409</v>
      </c>
      <c r="F76" s="11">
        <f t="shared" si="3"/>
        <v>2.1039120115405523</v>
      </c>
      <c r="G76" s="11">
        <f t="shared" si="3"/>
        <v>2.7570926509823983</v>
      </c>
      <c r="H76" s="11">
        <f t="shared" si="3"/>
        <v>2.9551802406040593</v>
      </c>
      <c r="I76" s="11">
        <f t="shared" si="3"/>
        <v>0.86064748387469936</v>
      </c>
      <c r="J76" s="11">
        <f t="shared" si="3"/>
        <v>3.4868478584721134</v>
      </c>
      <c r="K76" s="11">
        <f t="shared" si="3"/>
        <v>1.3839135899380854</v>
      </c>
      <c r="L76" s="11">
        <f t="shared" si="3"/>
        <v>1.7834216167901995</v>
      </c>
      <c r="M76" s="11">
        <f t="shared" si="3"/>
        <v>0.7060632845882403</v>
      </c>
      <c r="N76" s="11">
        <f t="shared" si="3"/>
        <v>3.4667380596641664</v>
      </c>
      <c r="O76" s="11">
        <f t="shared" si="3"/>
        <v>1.307935717841314</v>
      </c>
      <c r="Q76" s="11">
        <f t="shared" ref="Q76:T76" si="37">LN(Q24/Q23)*100</f>
        <v>4.5105014802588741</v>
      </c>
      <c r="R76" s="11">
        <f t="shared" si="37"/>
        <v>4.0342092624319346</v>
      </c>
      <c r="S76" s="11">
        <f t="shared" si="37"/>
        <v>6.2842838479233416</v>
      </c>
      <c r="T76" s="11">
        <f t="shared" si="37"/>
        <v>5.1349517706588541</v>
      </c>
      <c r="V76" s="11">
        <f t="shared" ref="V76:AA76" si="38">LN(V24/V23)*100</f>
        <v>13.739103700166394</v>
      </c>
      <c r="W76" s="11">
        <f t="shared" si="38"/>
        <v>7.7329451449809792</v>
      </c>
      <c r="X76" s="11">
        <f t="shared" si="38"/>
        <v>7.5226295069195235</v>
      </c>
      <c r="Y76" s="11">
        <f t="shared" si="38"/>
        <v>16.429260551789714</v>
      </c>
      <c r="Z76" s="11">
        <f t="shared" si="38"/>
        <v>9.2737379882048891</v>
      </c>
      <c r="AA76" s="11">
        <f t="shared" si="38"/>
        <v>9.5177068323263185</v>
      </c>
    </row>
    <row r="77" spans="1:27" x14ac:dyDescent="0.25">
      <c r="A77" s="13">
        <v>1989</v>
      </c>
      <c r="B77" s="11">
        <f t="shared" si="3"/>
        <v>-8.1350421407284892E-2</v>
      </c>
      <c r="C77" s="11">
        <f t="shared" si="3"/>
        <v>-4.3445246646002014</v>
      </c>
      <c r="D77" s="11">
        <f t="shared" si="3"/>
        <v>4.6665413079062006</v>
      </c>
      <c r="E77" s="11">
        <f t="shared" si="3"/>
        <v>-1.6875529099330846</v>
      </c>
      <c r="F77" s="11">
        <f t="shared" si="3"/>
        <v>2.2664862888263779</v>
      </c>
      <c r="G77" s="11">
        <f t="shared" si="3"/>
        <v>2.5249312487842026</v>
      </c>
      <c r="H77" s="11">
        <f t="shared" si="3"/>
        <v>5.4354542663329823</v>
      </c>
      <c r="I77" s="11">
        <f t="shared" si="3"/>
        <v>2.4676534515238537</v>
      </c>
      <c r="J77" s="11">
        <f t="shared" si="3"/>
        <v>3.2131916070992195</v>
      </c>
      <c r="K77" s="11">
        <f t="shared" si="3"/>
        <v>1.2745984647031112</v>
      </c>
      <c r="L77" s="11">
        <f t="shared" si="3"/>
        <v>1.0712812768623476</v>
      </c>
      <c r="M77" s="11">
        <f t="shared" si="3"/>
        <v>-0.22640569815433656</v>
      </c>
      <c r="N77" s="11">
        <f t="shared" si="3"/>
        <v>2.830188498321907</v>
      </c>
      <c r="O77" s="11">
        <f t="shared" si="3"/>
        <v>1.5363813867569183</v>
      </c>
      <c r="Q77" s="11">
        <f t="shared" ref="Q77:T77" si="39">LN(Q25/Q24)*100</f>
        <v>8.0068408337899974</v>
      </c>
      <c r="R77" s="11">
        <f t="shared" si="39"/>
        <v>5.9360510272352975</v>
      </c>
      <c r="S77" s="11">
        <f t="shared" si="39"/>
        <v>3.6345332951677425</v>
      </c>
      <c r="T77" s="11">
        <f t="shared" si="39"/>
        <v>4.9712616505201348</v>
      </c>
      <c r="V77" s="11">
        <f t="shared" ref="V77:AA77" si="40">LN(V25/V24)*100</f>
        <v>14.668978749194537</v>
      </c>
      <c r="W77" s="11">
        <f t="shared" si="40"/>
        <v>10.772208533407611</v>
      </c>
      <c r="X77" s="11">
        <f t="shared" si="40"/>
        <v>8.1216308854583534</v>
      </c>
      <c r="Y77" s="11">
        <f t="shared" si="40"/>
        <v>15.519471742392005</v>
      </c>
      <c r="Z77" s="11">
        <f t="shared" si="40"/>
        <v>11.396718697815803</v>
      </c>
      <c r="AA77" s="11">
        <f t="shared" si="40"/>
        <v>10.982338567272455</v>
      </c>
    </row>
    <row r="78" spans="1:27" x14ac:dyDescent="0.25">
      <c r="A78" s="13">
        <v>1990</v>
      </c>
      <c r="B78" s="11">
        <f t="shared" si="3"/>
        <v>7.1185237154586481E-2</v>
      </c>
      <c r="C78" s="11">
        <f t="shared" si="3"/>
        <v>-6.4401582351251765</v>
      </c>
      <c r="D78" s="11">
        <f t="shared" si="3"/>
        <v>-0.30577946565351133</v>
      </c>
      <c r="E78" s="11">
        <f t="shared" si="3"/>
        <v>-1.8996753409626754</v>
      </c>
      <c r="F78" s="11">
        <f t="shared" si="3"/>
        <v>-2.6567700760682089</v>
      </c>
      <c r="G78" s="11">
        <f t="shared" si="3"/>
        <v>0.13842201142385532</v>
      </c>
      <c r="H78" s="11">
        <f t="shared" si="3"/>
        <v>-1.4759676229352805</v>
      </c>
      <c r="I78" s="11">
        <f t="shared" si="3"/>
        <v>-1.6993533856782199</v>
      </c>
      <c r="J78" s="11">
        <f t="shared" si="3"/>
        <v>-3.87165685322636</v>
      </c>
      <c r="K78" s="11">
        <f t="shared" si="3"/>
        <v>-5.8297857339815922</v>
      </c>
      <c r="L78" s="11">
        <f t="shared" si="3"/>
        <v>-0.4775078186016089</v>
      </c>
      <c r="M78" s="11">
        <f t="shared" si="3"/>
        <v>-0.97858044286781676</v>
      </c>
      <c r="N78" s="11">
        <f t="shared" si="3"/>
        <v>0.84229253826237793</v>
      </c>
      <c r="O78" s="11">
        <f t="shared" si="3"/>
        <v>-1.5087379864426766</v>
      </c>
      <c r="Q78" s="11">
        <f t="shared" ref="Q78:T78" si="41">LN(Q26/Q25)*100</f>
        <v>6.7809956750306117</v>
      </c>
      <c r="R78" s="11">
        <f t="shared" si="41"/>
        <v>-0.95617185292668394</v>
      </c>
      <c r="S78" s="11">
        <f t="shared" si="41"/>
        <v>2.6160826038672056</v>
      </c>
      <c r="T78" s="11">
        <f t="shared" si="41"/>
        <v>1.8700199707590344</v>
      </c>
      <c r="V78" s="11">
        <f t="shared" ref="V78:AA78" si="42">LN(V26/V25)*100</f>
        <v>9.3549484621111159</v>
      </c>
      <c r="W78" s="11">
        <f t="shared" si="42"/>
        <v>6.6352517309314338</v>
      </c>
      <c r="X78" s="11">
        <f t="shared" si="42"/>
        <v>7.3380946142636798</v>
      </c>
      <c r="Y78" s="11">
        <f t="shared" si="42"/>
        <v>10.701204369629922</v>
      </c>
      <c r="Z78" s="11">
        <f t="shared" si="42"/>
        <v>7.1825734571255602</v>
      </c>
      <c r="AA78" s="11">
        <f t="shared" si="42"/>
        <v>7.8426605066596196</v>
      </c>
    </row>
    <row r="79" spans="1:27" x14ac:dyDescent="0.25">
      <c r="A79" s="13">
        <v>1991</v>
      </c>
      <c r="B79" s="11">
        <f t="shared" si="3"/>
        <v>0.13206686533766632</v>
      </c>
      <c r="C79" s="11">
        <f t="shared" si="3"/>
        <v>-12.547456791835742</v>
      </c>
      <c r="D79" s="11">
        <f t="shared" si="3"/>
        <v>-1.8060576744144932</v>
      </c>
      <c r="E79" s="11">
        <f t="shared" si="3"/>
        <v>-1.5299291903598033</v>
      </c>
      <c r="F79" s="11">
        <f t="shared" si="3"/>
        <v>-5.3832521098666275</v>
      </c>
      <c r="G79" s="11">
        <f t="shared" si="3"/>
        <v>-0.5151076273286237</v>
      </c>
      <c r="H79" s="11">
        <f t="shared" si="3"/>
        <v>-8.9099271332888268</v>
      </c>
      <c r="I79" s="11">
        <f t="shared" si="3"/>
        <v>-10.763809774937448</v>
      </c>
      <c r="J79" s="11">
        <f t="shared" si="3"/>
        <v>-7.247229488725571</v>
      </c>
      <c r="K79" s="11">
        <f t="shared" si="3"/>
        <v>-9.5784976046527674</v>
      </c>
      <c r="L79" s="11">
        <f t="shared" si="3"/>
        <v>-6.3774652905465734</v>
      </c>
      <c r="M79" s="11">
        <f t="shared" si="3"/>
        <v>-9.9481294763621495</v>
      </c>
      <c r="N79" s="11">
        <f t="shared" si="3"/>
        <v>-7.9507197456657446</v>
      </c>
      <c r="O79" s="11">
        <f t="shared" si="3"/>
        <v>-6.3249505214682991</v>
      </c>
      <c r="Q79" s="11">
        <f t="shared" ref="Q79:T79" si="43">LN(Q27/Q26)*100</f>
        <v>-2.8796844766268244</v>
      </c>
      <c r="R79" s="11">
        <f t="shared" si="43"/>
        <v>1.4508583353609836</v>
      </c>
      <c r="S79" s="11">
        <f t="shared" si="43"/>
        <v>-0.30857419239075001</v>
      </c>
      <c r="T79" s="11">
        <f t="shared" si="43"/>
        <v>-1.4252120026984455E-2</v>
      </c>
      <c r="V79" s="11">
        <f t="shared" ref="V79:AA79" si="44">LN(V27/V26)*100</f>
        <v>2.0692432066170432</v>
      </c>
      <c r="W79" s="11">
        <f t="shared" si="44"/>
        <v>-2.0919938834728313</v>
      </c>
      <c r="X79" s="11">
        <f t="shared" si="44"/>
        <v>3.7273316497552091</v>
      </c>
      <c r="Y79" s="11">
        <f t="shared" si="44"/>
        <v>5.6858338818942356</v>
      </c>
      <c r="Z79" s="11">
        <f t="shared" si="44"/>
        <v>1.4393788964901333</v>
      </c>
      <c r="AA79" s="11">
        <f t="shared" si="44"/>
        <v>1.5972333868442716</v>
      </c>
    </row>
    <row r="80" spans="1:27" x14ac:dyDescent="0.25">
      <c r="A80" s="13">
        <v>1992</v>
      </c>
      <c r="B80" s="11">
        <f t="shared" si="3"/>
        <v>-0.43750387738143576</v>
      </c>
      <c r="C80" s="11">
        <f t="shared" si="3"/>
        <v>-1.0425906555790958</v>
      </c>
      <c r="D80" s="11">
        <f t="shared" si="3"/>
        <v>1.2327555308667435</v>
      </c>
      <c r="E80" s="11">
        <f t="shared" si="3"/>
        <v>2.2185371344803979</v>
      </c>
      <c r="F80" s="11">
        <f t="shared" si="3"/>
        <v>-1.4524861184657514</v>
      </c>
      <c r="G80" s="11">
        <f t="shared" si="3"/>
        <v>1.9181230379857397</v>
      </c>
      <c r="H80" s="11">
        <f t="shared" si="3"/>
        <v>-3.8767741326854384</v>
      </c>
      <c r="I80" s="11">
        <f t="shared" si="3"/>
        <v>-3.7785159221261502</v>
      </c>
      <c r="J80" s="11">
        <f t="shared" si="3"/>
        <v>-5.1550724622314341</v>
      </c>
      <c r="K80" s="11">
        <f t="shared" si="3"/>
        <v>-7.0724395264011921</v>
      </c>
      <c r="L80" s="11">
        <f t="shared" si="3"/>
        <v>-3.4904338952291352</v>
      </c>
      <c r="M80" s="11">
        <f t="shared" si="3"/>
        <v>-4.6381792162989637</v>
      </c>
      <c r="N80" s="11">
        <f t="shared" si="3"/>
        <v>-5.5133445193367798</v>
      </c>
      <c r="O80" s="11">
        <f t="shared" si="3"/>
        <v>-2.7008505303625334</v>
      </c>
      <c r="Q80" s="11">
        <f t="shared" ref="Q80:T80" si="45">LN(Q28/Q27)*100</f>
        <v>6.9319082548398994</v>
      </c>
      <c r="R80" s="11">
        <f t="shared" si="45"/>
        <v>-6.9154832549960661</v>
      </c>
      <c r="S80" s="11">
        <f t="shared" si="45"/>
        <v>4.1086860102521348</v>
      </c>
      <c r="T80" s="11">
        <f t="shared" si="45"/>
        <v>0.55433302348953561</v>
      </c>
      <c r="V80" s="11">
        <f t="shared" ref="V80:AA80" si="46">LN(V28/V27)*100</f>
        <v>5.354354008772642</v>
      </c>
      <c r="W80" s="11">
        <f t="shared" si="46"/>
        <v>7.2077297592818166</v>
      </c>
      <c r="X80" s="11">
        <f t="shared" si="46"/>
        <v>7.5700751890508053</v>
      </c>
      <c r="Y80" s="11">
        <f t="shared" si="46"/>
        <v>3.8165407691692006</v>
      </c>
      <c r="Z80" s="11">
        <f t="shared" si="46"/>
        <v>6.4287966921230373</v>
      </c>
      <c r="AA80" s="11">
        <f t="shared" si="46"/>
        <v>6.8167699348318029</v>
      </c>
    </row>
    <row r="81" spans="1:27" x14ac:dyDescent="0.25">
      <c r="A81" s="13">
        <v>1993</v>
      </c>
      <c r="B81" s="11">
        <f t="shared" si="3"/>
        <v>-0.7574242965826592</v>
      </c>
      <c r="C81" s="11">
        <f t="shared" si="3"/>
        <v>-0.75856513905166811</v>
      </c>
      <c r="D81" s="11">
        <f t="shared" si="3"/>
        <v>-2.7197458255316715</v>
      </c>
      <c r="E81" s="11">
        <f t="shared" si="3"/>
        <v>-0.34136907989807463</v>
      </c>
      <c r="F81" s="11">
        <f t="shared" si="3"/>
        <v>-1.9487920829540417</v>
      </c>
      <c r="G81" s="11">
        <f t="shared" si="3"/>
        <v>-0.55688678919740853</v>
      </c>
      <c r="H81" s="11">
        <f t="shared" si="3"/>
        <v>-1.2695896302740077</v>
      </c>
      <c r="I81" s="11">
        <f t="shared" si="3"/>
        <v>-1.8632182257397367</v>
      </c>
      <c r="J81" s="11">
        <f t="shared" si="3"/>
        <v>-0.47313369775142022</v>
      </c>
      <c r="K81" s="11">
        <f t="shared" si="3"/>
        <v>-2.1293231947073306</v>
      </c>
      <c r="L81" s="11">
        <f t="shared" si="3"/>
        <v>-5.3175547934181431</v>
      </c>
      <c r="M81" s="11">
        <f t="shared" si="3"/>
        <v>-6.4309676963108675</v>
      </c>
      <c r="N81" s="11">
        <f t="shared" si="3"/>
        <v>2.6026077281736124</v>
      </c>
      <c r="O81" s="11">
        <f t="shared" si="3"/>
        <v>-2.0939172487982582</v>
      </c>
      <c r="Q81" s="11">
        <f t="shared" ref="Q81:T81" si="47">LN(Q29/Q28)*100</f>
        <v>1.0324270932601012</v>
      </c>
      <c r="R81" s="11">
        <f t="shared" si="47"/>
        <v>0.28542905063920221</v>
      </c>
      <c r="S81" s="11">
        <f t="shared" si="47"/>
        <v>0.3102526815267691</v>
      </c>
      <c r="T81" s="11">
        <f t="shared" si="47"/>
        <v>0.45255345233418015</v>
      </c>
      <c r="V81" s="11">
        <f t="shared" ref="V81:AA81" si="48">LN(V29/V28)*100</f>
        <v>2.7727714027641303E-2</v>
      </c>
      <c r="W81" s="11">
        <f t="shared" si="48"/>
        <v>0.6930034664669632</v>
      </c>
      <c r="X81" s="11">
        <f t="shared" si="48"/>
        <v>2.9674945070026109</v>
      </c>
      <c r="Y81" s="11">
        <f t="shared" si="48"/>
        <v>3.2017231930848258</v>
      </c>
      <c r="Z81" s="11">
        <f t="shared" si="48"/>
        <v>12.575898743700845</v>
      </c>
      <c r="AA81" s="11">
        <f t="shared" si="48"/>
        <v>2.0072934096041548</v>
      </c>
    </row>
    <row r="82" spans="1:27" x14ac:dyDescent="0.25">
      <c r="A82" s="13">
        <v>1994</v>
      </c>
      <c r="B82" s="11">
        <f t="shared" si="3"/>
        <v>2.0642351746766421</v>
      </c>
      <c r="C82" s="11">
        <f t="shared" si="3"/>
        <v>2.4567888136353861</v>
      </c>
      <c r="D82" s="11">
        <f t="shared" si="3"/>
        <v>5.2607664434827663</v>
      </c>
      <c r="E82" s="11">
        <f t="shared" si="3"/>
        <v>-2.2453693073838363</v>
      </c>
      <c r="F82" s="11">
        <f t="shared" si="3"/>
        <v>-2.5044787272652136</v>
      </c>
      <c r="G82" s="11">
        <f t="shared" si="3"/>
        <v>0.31301991713184046</v>
      </c>
      <c r="H82" s="11">
        <f t="shared" si="3"/>
        <v>2.5232625480724717</v>
      </c>
      <c r="I82" s="11">
        <f t="shared" si="3"/>
        <v>3.0888435531988021</v>
      </c>
      <c r="J82" s="11">
        <f t="shared" si="3"/>
        <v>3.3135470349390959</v>
      </c>
      <c r="K82" s="11">
        <f t="shared" si="3"/>
        <v>1.5955343066010645</v>
      </c>
      <c r="L82" s="11">
        <f t="shared" si="3"/>
        <v>-0.61769444137308849</v>
      </c>
      <c r="M82" s="11">
        <f t="shared" si="3"/>
        <v>-0.90365225617498268</v>
      </c>
      <c r="N82" s="11">
        <f t="shared" si="3"/>
        <v>6.3068330485835569</v>
      </c>
      <c r="O82" s="11">
        <f t="shared" si="3"/>
        <v>1.487073241316808</v>
      </c>
      <c r="Q82" s="11">
        <f t="shared" ref="Q82:T82" si="49">LN(Q30/Q29)*100</f>
        <v>0.38272326651150157</v>
      </c>
      <c r="R82" s="11">
        <f t="shared" si="49"/>
        <v>3.6932439142422369</v>
      </c>
      <c r="S82" s="11">
        <f t="shared" si="49"/>
        <v>3.2008274590766361</v>
      </c>
      <c r="T82" s="11">
        <f t="shared" si="49"/>
        <v>3.1117943483059824</v>
      </c>
      <c r="V82" s="11">
        <f t="shared" ref="V82:AA82" si="50">LN(V30/V29)*100</f>
        <v>1.2124700752097821</v>
      </c>
      <c r="W82" s="11">
        <f t="shared" si="50"/>
        <v>3.9084100094378447</v>
      </c>
      <c r="X82" s="11">
        <f t="shared" si="50"/>
        <v>1.073598679117217</v>
      </c>
      <c r="Y82" s="11">
        <f t="shared" si="50"/>
        <v>1.1232751862968342</v>
      </c>
      <c r="Z82" s="11">
        <f t="shared" si="50"/>
        <v>4.1081364253261361</v>
      </c>
      <c r="AA82" s="11">
        <f t="shared" si="50"/>
        <v>3.0530747056058058</v>
      </c>
    </row>
    <row r="83" spans="1:27" x14ac:dyDescent="0.25">
      <c r="A83" s="13">
        <v>1995</v>
      </c>
      <c r="B83" s="11">
        <f t="shared" si="3"/>
        <v>0.50195868872945015</v>
      </c>
      <c r="C83" s="11">
        <f t="shared" si="3"/>
        <v>-2.2236237715653489</v>
      </c>
      <c r="D83" s="11">
        <f t="shared" si="3"/>
        <v>2.3282172823852765</v>
      </c>
      <c r="E83" s="11">
        <f t="shared" si="3"/>
        <v>-3.9228378220503983</v>
      </c>
      <c r="F83" s="11">
        <f t="shared" si="3"/>
        <v>4.4003161814694502</v>
      </c>
      <c r="G83" s="11">
        <f t="shared" si="3"/>
        <v>-2.1920308963052553</v>
      </c>
      <c r="H83" s="11">
        <f t="shared" si="3"/>
        <v>4.0326553174604109</v>
      </c>
      <c r="I83" s="11">
        <f t="shared" si="3"/>
        <v>2.6402713618959295</v>
      </c>
      <c r="J83" s="11">
        <f t="shared" si="3"/>
        <v>12.175403477929958</v>
      </c>
      <c r="K83" s="11">
        <f t="shared" si="3"/>
        <v>-6.079900928090928</v>
      </c>
      <c r="L83" s="11">
        <f t="shared" si="3"/>
        <v>3.9413612199596675</v>
      </c>
      <c r="M83" s="11">
        <f t="shared" si="3"/>
        <v>5.6331247541169311</v>
      </c>
      <c r="N83" s="11">
        <f t="shared" si="3"/>
        <v>2.8230127178077375</v>
      </c>
      <c r="O83" s="11">
        <f t="shared" si="3"/>
        <v>2.7392805023450104</v>
      </c>
      <c r="Q83" s="11">
        <f t="shared" ref="Q83:T83" si="51">LN(Q31/Q30)*100</f>
        <v>0.24526514543191155</v>
      </c>
      <c r="R83" s="11">
        <f t="shared" si="51"/>
        <v>2.7365565685647399</v>
      </c>
      <c r="S83" s="11">
        <f t="shared" si="51"/>
        <v>1.5695086082476679</v>
      </c>
      <c r="T83" s="11">
        <f t="shared" si="51"/>
        <v>1.8162602824793526</v>
      </c>
      <c r="V83" s="11">
        <f t="shared" ref="V83:AA83" si="52">LN(V31/V30)*100</f>
        <v>2.3014417693096312</v>
      </c>
      <c r="W83" s="11">
        <f t="shared" si="52"/>
        <v>5.7695903774952377</v>
      </c>
      <c r="X83" s="11">
        <f t="shared" si="52"/>
        <v>0.32388692281435238</v>
      </c>
      <c r="Y83" s="11">
        <f t="shared" si="52"/>
        <v>-4.4273630111066042</v>
      </c>
      <c r="Z83" s="11">
        <f t="shared" si="52"/>
        <v>-4.4980004668918774</v>
      </c>
      <c r="AA83" s="11">
        <f t="shared" si="52"/>
        <v>2.5688787736422842</v>
      </c>
    </row>
    <row r="84" spans="1:27" x14ac:dyDescent="0.25">
      <c r="A84" s="13">
        <v>1996</v>
      </c>
      <c r="B84" s="11">
        <f t="shared" si="3"/>
        <v>1.0360722287100139</v>
      </c>
      <c r="C84" s="11">
        <f t="shared" si="3"/>
        <v>-0.23872322232325519</v>
      </c>
      <c r="D84" s="11">
        <f t="shared" si="3"/>
        <v>1.2954388038625289</v>
      </c>
      <c r="E84" s="11">
        <f t="shared" si="3"/>
        <v>-1.586936331400195</v>
      </c>
      <c r="F84" s="11">
        <f t="shared" si="3"/>
        <v>0.8057211110264646</v>
      </c>
      <c r="G84" s="11">
        <f t="shared" si="3"/>
        <v>-1.3669928416801354</v>
      </c>
      <c r="H84" s="11">
        <f t="shared" si="3"/>
        <v>2.6267389623612916</v>
      </c>
      <c r="I84" s="11">
        <f t="shared" si="3"/>
        <v>1.6673669327059377</v>
      </c>
      <c r="J84" s="11">
        <f t="shared" si="3"/>
        <v>4.4116834886847869</v>
      </c>
      <c r="K84" s="11">
        <f t="shared" si="3"/>
        <v>5.7034030503793414</v>
      </c>
      <c r="L84" s="11">
        <f t="shared" si="3"/>
        <v>0.96680475020085588</v>
      </c>
      <c r="M84" s="11">
        <f t="shared" si="3"/>
        <v>2.8522783291202671</v>
      </c>
      <c r="N84" s="11">
        <f t="shared" si="3"/>
        <v>2.7842931101414479</v>
      </c>
      <c r="O84" s="11">
        <f t="shared" si="3"/>
        <v>1.8120291853216535</v>
      </c>
      <c r="Q84" s="11">
        <f t="shared" ref="Q84:T84" si="53">LN(Q32/Q31)*100</f>
        <v>-0.10893247264549934</v>
      </c>
      <c r="R84" s="11">
        <f t="shared" si="53"/>
        <v>2.1156415162525635</v>
      </c>
      <c r="S84" s="11">
        <f t="shared" si="53"/>
        <v>0.33505358691528553</v>
      </c>
      <c r="T84" s="11">
        <f t="shared" si="53"/>
        <v>0.96244560593594186</v>
      </c>
      <c r="V84" s="11">
        <f t="shared" ref="V84:AA84" si="54">LN(V32/V31)*100</f>
        <v>1.88259570337642</v>
      </c>
      <c r="W84" s="11">
        <f t="shared" si="54"/>
        <v>-0.35887352350671325</v>
      </c>
      <c r="X84" s="11">
        <f t="shared" si="54"/>
        <v>8.7909204307976587</v>
      </c>
      <c r="Y84" s="11">
        <f t="shared" si="54"/>
        <v>0.24549930497116487</v>
      </c>
      <c r="Z84" s="11">
        <f t="shared" si="54"/>
        <v>-0.31879464761872744</v>
      </c>
      <c r="AA84" s="11">
        <f t="shared" si="54"/>
        <v>1.41766970455296</v>
      </c>
    </row>
    <row r="85" spans="1:27" x14ac:dyDescent="0.25">
      <c r="A85" s="13">
        <v>1997</v>
      </c>
      <c r="B85" s="11">
        <f t="shared" si="3"/>
        <v>2.3023304481578744</v>
      </c>
      <c r="C85" s="11">
        <f t="shared" si="3"/>
        <v>0.26367297642037257</v>
      </c>
      <c r="D85" s="11">
        <f t="shared" si="3"/>
        <v>-0.82714526513563913</v>
      </c>
      <c r="E85" s="11">
        <f t="shared" si="3"/>
        <v>-6.342212774763782</v>
      </c>
      <c r="F85" s="11">
        <f t="shared" si="3"/>
        <v>-2.6426859736269419</v>
      </c>
      <c r="G85" s="11">
        <f t="shared" si="3"/>
        <v>2.0137934447613368</v>
      </c>
      <c r="H85" s="11">
        <f t="shared" si="3"/>
        <v>1.9586524297325343</v>
      </c>
      <c r="I85" s="11">
        <f t="shared" si="3"/>
        <v>-1.1519205847669709</v>
      </c>
      <c r="J85" s="11">
        <f t="shared" si="3"/>
        <v>-1.577159268608594</v>
      </c>
      <c r="K85" s="11">
        <f t="shared" si="3"/>
        <v>-2.4296908757380731</v>
      </c>
      <c r="L85" s="11">
        <f t="shared" si="3"/>
        <v>2.1066676107546183E-2</v>
      </c>
      <c r="M85" s="11">
        <f t="shared" si="3"/>
        <v>1.5490760523364047</v>
      </c>
      <c r="N85" s="11">
        <f t="shared" si="3"/>
        <v>1.5852582842670493</v>
      </c>
      <c r="O85" s="11">
        <f t="shared" si="3"/>
        <v>0.27588227168449647</v>
      </c>
      <c r="Q85" s="11">
        <f t="shared" ref="Q85:T85" si="55">LN(Q33/Q32)*100</f>
        <v>3.4019619183186167</v>
      </c>
      <c r="R85" s="11">
        <f t="shared" si="55"/>
        <v>5.3123360257789649</v>
      </c>
      <c r="S85" s="11">
        <f t="shared" si="55"/>
        <v>3.7938526360251177</v>
      </c>
      <c r="T85" s="11">
        <f t="shared" si="55"/>
        <v>4.270926398966413</v>
      </c>
      <c r="V85" s="11">
        <f t="shared" ref="V85:AA85" si="56">LN(V33/V32)*100</f>
        <v>6.7047192120481576</v>
      </c>
      <c r="W85" s="11">
        <f t="shared" si="56"/>
        <v>-1.1753141350102261</v>
      </c>
      <c r="X85" s="11">
        <f t="shared" si="56"/>
        <v>1.0434023341668868</v>
      </c>
      <c r="Y85" s="11">
        <f t="shared" si="56"/>
        <v>3.8481701979448104</v>
      </c>
      <c r="Z85" s="11">
        <f t="shared" si="56"/>
        <v>-2.5876186467724058</v>
      </c>
      <c r="AA85" s="11">
        <f t="shared" si="56"/>
        <v>1.9443018938493373</v>
      </c>
    </row>
    <row r="86" spans="1:27" x14ac:dyDescent="0.25">
      <c r="A86" s="13">
        <v>1998</v>
      </c>
      <c r="B86" s="11">
        <f t="shared" si="3"/>
        <v>0.86789358658388216</v>
      </c>
      <c r="C86" s="11">
        <f t="shared" si="3"/>
        <v>-4.0935184764300914</v>
      </c>
      <c r="D86" s="11">
        <f t="shared" si="3"/>
        <v>-0.4226686397767041</v>
      </c>
      <c r="E86" s="11">
        <f t="shared" si="3"/>
        <v>-5.8812715957420139</v>
      </c>
      <c r="F86" s="11">
        <f t="shared" si="3"/>
        <v>-0.47688200303936573</v>
      </c>
      <c r="G86" s="11">
        <f t="shared" si="3"/>
        <v>-0.15882473062708077</v>
      </c>
      <c r="H86" s="11">
        <f t="shared" si="3"/>
        <v>-1.402136605054138</v>
      </c>
      <c r="I86" s="11">
        <f t="shared" si="3"/>
        <v>0.32532108937410531</v>
      </c>
      <c r="J86" s="11">
        <f t="shared" si="3"/>
        <v>0.81712318192500577</v>
      </c>
      <c r="K86" s="11">
        <f t="shared" si="3"/>
        <v>-0.48721883237524227</v>
      </c>
      <c r="L86" s="11">
        <f t="shared" si="3"/>
        <v>-7.023951963989529E-2</v>
      </c>
      <c r="M86" s="11">
        <f t="shared" si="3"/>
        <v>2.2468612531575478</v>
      </c>
      <c r="N86" s="11">
        <f t="shared" si="3"/>
        <v>4.3767720319496517</v>
      </c>
      <c r="O86" s="11">
        <f t="shared" si="3"/>
        <v>0.3546231326288749</v>
      </c>
      <c r="Q86" s="11">
        <f t="shared" ref="Q86:T86" si="57">LN(Q34/Q33)*100</f>
        <v>4.4680750103463245</v>
      </c>
      <c r="R86" s="11">
        <f t="shared" si="57"/>
        <v>3.9172992984342789</v>
      </c>
      <c r="S86" s="11">
        <f t="shared" si="57"/>
        <v>4.0146769827767281</v>
      </c>
      <c r="T86" s="11">
        <f t="shared" si="57"/>
        <v>3.9857858762602483</v>
      </c>
      <c r="V86" s="11">
        <f t="shared" ref="V86:AA86" si="58">LN(V34/V33)*100</f>
        <v>7.7033820677831226</v>
      </c>
      <c r="W86" s="11">
        <f t="shared" si="58"/>
        <v>4.2726327816119234</v>
      </c>
      <c r="X86" s="11">
        <f t="shared" si="58"/>
        <v>-1.0187262081934318</v>
      </c>
      <c r="Y86" s="11">
        <f t="shared" si="58"/>
        <v>2.8493060390142757</v>
      </c>
      <c r="Z86" s="11">
        <f t="shared" si="58"/>
        <v>-3.8410793981814821</v>
      </c>
      <c r="AA86" s="11">
        <f t="shared" si="58"/>
        <v>2.5467660516056294</v>
      </c>
    </row>
    <row r="87" spans="1:27" x14ac:dyDescent="0.25">
      <c r="A87" s="13">
        <v>1999</v>
      </c>
      <c r="B87" s="11">
        <f t="shared" si="3"/>
        <v>-0.1729771717102179</v>
      </c>
      <c r="C87" s="11">
        <f t="shared" si="3"/>
        <v>-9.2608087284069711</v>
      </c>
      <c r="D87" s="11">
        <f t="shared" si="3"/>
        <v>-1.1205516809911562</v>
      </c>
      <c r="E87" s="11">
        <f t="shared" si="3"/>
        <v>-0.28068183972179167</v>
      </c>
      <c r="F87" s="11">
        <f t="shared" si="3"/>
        <v>-5.3079361466021471</v>
      </c>
      <c r="G87" s="11">
        <f t="shared" si="3"/>
        <v>1.9479218959167055</v>
      </c>
      <c r="H87" s="11">
        <f t="shared" si="3"/>
        <v>-1.187209195444195</v>
      </c>
      <c r="I87" s="11">
        <f t="shared" si="3"/>
        <v>-3.488512361485939</v>
      </c>
      <c r="J87" s="11">
        <f t="shared" si="3"/>
        <v>-3.3251079008101367</v>
      </c>
      <c r="K87" s="11">
        <f t="shared" si="3"/>
        <v>-2.1050905188287032</v>
      </c>
      <c r="L87" s="11">
        <f t="shared" si="3"/>
        <v>-4.9032605022957183</v>
      </c>
      <c r="M87" s="11">
        <f t="shared" si="3"/>
        <v>-0.38348267544436587</v>
      </c>
      <c r="N87" s="11">
        <f t="shared" si="3"/>
        <v>-2.711076342692762</v>
      </c>
      <c r="O87" s="11">
        <f t="shared" si="3"/>
        <v>-2.3833279567628045</v>
      </c>
      <c r="Q87" s="11">
        <f t="shared" ref="Q87:T87" si="59">LN(Q35/Q34)*100</f>
        <v>3.6354151716529657</v>
      </c>
      <c r="R87" s="11">
        <f t="shared" si="59"/>
        <v>4.3309949247421171</v>
      </c>
      <c r="S87" s="11">
        <f t="shared" si="59"/>
        <v>3.0947888951446632</v>
      </c>
      <c r="T87" s="11">
        <f t="shared" si="59"/>
        <v>3.5142003620338089</v>
      </c>
      <c r="V87" s="11">
        <f t="shared" ref="V87:AA87" si="60">LN(V35/V34)*100</f>
        <v>9.0398100122299336</v>
      </c>
      <c r="W87" s="11">
        <f t="shared" si="60"/>
        <v>1.7106248662480898</v>
      </c>
      <c r="X87" s="11">
        <f t="shared" si="60"/>
        <v>0.77419741536154596</v>
      </c>
      <c r="Y87" s="11">
        <f t="shared" si="60"/>
        <v>4.3379394238431148</v>
      </c>
      <c r="Z87" s="11">
        <f t="shared" si="60"/>
        <v>-2.9051269705242331</v>
      </c>
      <c r="AA87" s="11">
        <f t="shared" si="60"/>
        <v>3.2921199969839532</v>
      </c>
    </row>
    <row r="88" spans="1:27" x14ac:dyDescent="0.25">
      <c r="A88" s="13">
        <v>2000</v>
      </c>
      <c r="B88" s="11">
        <f t="shared" si="3"/>
        <v>-1.3654402817518934</v>
      </c>
      <c r="C88" s="11">
        <f t="shared" si="3"/>
        <v>-7.4866110290618906</v>
      </c>
      <c r="D88" s="11">
        <f t="shared" si="3"/>
        <v>-3.4049264680943874</v>
      </c>
      <c r="E88" s="11">
        <f t="shared" si="3"/>
        <v>-4.8841791728234343</v>
      </c>
      <c r="F88" s="11">
        <f t="shared" si="3"/>
        <v>-5.4792134189730195</v>
      </c>
      <c r="G88" s="11">
        <f t="shared" si="3"/>
        <v>-1.4524298505616646</v>
      </c>
      <c r="H88" s="11">
        <f t="shared" si="3"/>
        <v>-1.6919179132987929</v>
      </c>
      <c r="I88" s="11">
        <f t="shared" si="3"/>
        <v>-2.3747618281523888</v>
      </c>
      <c r="J88" s="11">
        <f t="shared" si="3"/>
        <v>-1.9968799478287238</v>
      </c>
      <c r="K88" s="11">
        <f t="shared" si="3"/>
        <v>1.7986310616296564</v>
      </c>
      <c r="L88" s="11">
        <f t="shared" si="3"/>
        <v>-2.0879141885464523</v>
      </c>
      <c r="M88" s="11">
        <f t="shared" si="3"/>
        <v>-2.7648903896685169</v>
      </c>
      <c r="N88" s="11">
        <f t="shared" si="3"/>
        <v>-0.82937970706037023</v>
      </c>
      <c r="O88" s="11">
        <f t="shared" si="3"/>
        <v>-2.4111988051364337</v>
      </c>
      <c r="Q88" s="11">
        <f t="shared" ref="Q88:T88" si="61">LN(Q36/Q35)*100</f>
        <v>4.0224366067015378</v>
      </c>
      <c r="R88" s="11">
        <f t="shared" si="61"/>
        <v>2.1586417662442368</v>
      </c>
      <c r="S88" s="11">
        <f t="shared" si="61"/>
        <v>1.370292516632533</v>
      </c>
      <c r="T88" s="11">
        <f t="shared" si="61"/>
        <v>1.9440827757006254</v>
      </c>
      <c r="V88" s="11">
        <f t="shared" ref="V88:AA88" si="62">LN(V36/V35)*100</f>
        <v>4.7671534917939562</v>
      </c>
      <c r="W88" s="11">
        <f t="shared" si="62"/>
        <v>5.0281989975890573</v>
      </c>
      <c r="X88" s="11">
        <f t="shared" si="62"/>
        <v>4.4414505440746437</v>
      </c>
      <c r="Y88" s="11">
        <f t="shared" si="62"/>
        <v>7.4722082333931921</v>
      </c>
      <c r="Z88" s="11">
        <f t="shared" si="62"/>
        <v>2.2529507458854963</v>
      </c>
      <c r="AA88" s="11">
        <f t="shared" si="62"/>
        <v>3.4523930496064956</v>
      </c>
    </row>
    <row r="89" spans="1:27" x14ac:dyDescent="0.25">
      <c r="A89" s="13">
        <v>2001</v>
      </c>
      <c r="B89" s="11">
        <f t="shared" si="3"/>
        <v>-3.2705323013065115</v>
      </c>
      <c r="C89" s="11">
        <f t="shared" si="3"/>
        <v>-11.918808509628541</v>
      </c>
      <c r="D89" s="11">
        <f t="shared" si="3"/>
        <v>-4.0276701070713079</v>
      </c>
      <c r="E89" s="11">
        <f t="shared" si="3"/>
        <v>3.8520830621543078</v>
      </c>
      <c r="F89" s="11">
        <f t="shared" si="3"/>
        <v>-1.5322367418041714</v>
      </c>
      <c r="G89" s="11">
        <f t="shared" si="3"/>
        <v>-4.4573089891873208</v>
      </c>
      <c r="H89" s="11">
        <f t="shared" si="3"/>
        <v>-1.5813774616811307</v>
      </c>
      <c r="I89" s="11">
        <f t="shared" si="3"/>
        <v>-3.2040065693865944</v>
      </c>
      <c r="J89" s="11">
        <f t="shared" si="3"/>
        <v>-1.3881984885729983</v>
      </c>
      <c r="K89" s="11">
        <f t="shared" si="3"/>
        <v>-6.6247768421726967</v>
      </c>
      <c r="L89" s="11">
        <f t="shared" si="3"/>
        <v>-2.9051809994144575</v>
      </c>
      <c r="M89" s="11">
        <f t="shared" si="3"/>
        <v>-3.0618129990456278</v>
      </c>
      <c r="N89" s="11">
        <f t="shared" si="3"/>
        <v>-1.4720168171298187</v>
      </c>
      <c r="O89" s="11">
        <f t="shared" si="3"/>
        <v>-3.2741822358135013</v>
      </c>
      <c r="Q89" s="11">
        <f t="shared" ref="Q89:T89" si="63">LN(Q37/Q36)*100</f>
        <v>1.74601186427637</v>
      </c>
      <c r="R89" s="11">
        <f t="shared" si="63"/>
        <v>0.21220759624812022</v>
      </c>
      <c r="S89" s="11">
        <f t="shared" si="63"/>
        <v>3.122341244711845</v>
      </c>
      <c r="T89" s="11">
        <f t="shared" si="63"/>
        <v>1.8273220052915757</v>
      </c>
      <c r="V89" s="11">
        <f t="shared" ref="V89:AA89" si="64">LN(V37/V36)*100</f>
        <v>5.135272209870978</v>
      </c>
      <c r="W89" s="11">
        <f t="shared" si="64"/>
        <v>3.2064305071184616</v>
      </c>
      <c r="X89" s="11">
        <f t="shared" si="64"/>
        <v>3.1807244610080123</v>
      </c>
      <c r="Y89" s="11">
        <f t="shared" si="64"/>
        <v>9.3316808261387152</v>
      </c>
      <c r="Z89" s="11">
        <f t="shared" si="64"/>
        <v>3.1889870776448581</v>
      </c>
      <c r="AA89" s="11">
        <f t="shared" si="64"/>
        <v>4.086834338819239</v>
      </c>
    </row>
    <row r="90" spans="1:27" x14ac:dyDescent="0.25">
      <c r="A90" s="13">
        <v>2002</v>
      </c>
      <c r="B90" s="11">
        <f t="shared" si="3"/>
        <v>-1.053280954819632</v>
      </c>
      <c r="C90" s="11">
        <f t="shared" si="3"/>
        <v>-9.9059651930570265</v>
      </c>
      <c r="D90" s="11">
        <f t="shared" si="3"/>
        <v>-4.3078228988671325</v>
      </c>
      <c r="E90" s="11">
        <f t="shared" si="3"/>
        <v>-4.0450169215915528</v>
      </c>
      <c r="F90" s="11">
        <f t="shared" si="3"/>
        <v>-0.66553194396877513</v>
      </c>
      <c r="G90" s="11">
        <f t="shared" si="3"/>
        <v>0.70038395273587895</v>
      </c>
      <c r="H90" s="11">
        <f t="shared" si="3"/>
        <v>-2.5894303922395405</v>
      </c>
      <c r="I90" s="11">
        <f t="shared" si="3"/>
        <v>-3.7849755131831935</v>
      </c>
      <c r="J90" s="11">
        <f t="shared" si="3"/>
        <v>-13.066825106922831</v>
      </c>
      <c r="K90" s="11">
        <f t="shared" si="3"/>
        <v>-6.1113515271057821</v>
      </c>
      <c r="L90" s="11">
        <f t="shared" si="3"/>
        <v>-4.9127665845596447</v>
      </c>
      <c r="M90" s="11">
        <f t="shared" si="3"/>
        <v>-3.4357223859983028</v>
      </c>
      <c r="N90" s="11">
        <f t="shared" si="3"/>
        <v>-6.1474964046327383</v>
      </c>
      <c r="O90" s="11">
        <f t="shared" si="3"/>
        <v>-3.9048435723547721</v>
      </c>
      <c r="Q90" s="11">
        <f t="shared" ref="Q90:T90" si="65">LN(Q38/Q37)*100</f>
        <v>2.9367369096759517</v>
      </c>
      <c r="R90" s="11">
        <f t="shared" si="65"/>
        <v>-0.70537156371304821</v>
      </c>
      <c r="S90" s="11">
        <f t="shared" si="65"/>
        <v>0.34352489983206169</v>
      </c>
      <c r="T90" s="11">
        <f t="shared" si="65"/>
        <v>0.32971435702295115</v>
      </c>
      <c r="V90" s="11">
        <f t="shared" ref="V90:AA90" si="66">LN(V38/V37)*100</f>
        <v>0.13164082766105736</v>
      </c>
      <c r="W90" s="11">
        <f t="shared" si="66"/>
        <v>1.4566785883997069</v>
      </c>
      <c r="X90" s="11">
        <f t="shared" si="66"/>
        <v>1.1391314742183796</v>
      </c>
      <c r="Y90" s="11">
        <f t="shared" si="66"/>
        <v>1.2756647285067733</v>
      </c>
      <c r="Z90" s="11">
        <f t="shared" si="66"/>
        <v>2.1053409197832482</v>
      </c>
      <c r="AA90" s="11">
        <f t="shared" si="66"/>
        <v>0.26977720083252704</v>
      </c>
    </row>
    <row r="91" spans="1:27" x14ac:dyDescent="0.25">
      <c r="A91" s="13">
        <v>2003</v>
      </c>
      <c r="B91" s="11">
        <f t="shared" si="3"/>
        <v>0.31512097232846364</v>
      </c>
      <c r="C91" s="11">
        <f t="shared" si="3"/>
        <v>-11.547648642294686</v>
      </c>
      <c r="D91" s="11">
        <f t="shared" si="3"/>
        <v>-2.5975486403260679</v>
      </c>
      <c r="E91" s="11">
        <f t="shared" si="3"/>
        <v>-0.18121418429262026</v>
      </c>
      <c r="F91" s="11">
        <f t="shared" si="3"/>
        <v>-4.3758235294044443</v>
      </c>
      <c r="G91" s="11">
        <f t="shared" si="3"/>
        <v>-0.48356491162456572</v>
      </c>
      <c r="H91" s="11">
        <f t="shared" si="3"/>
        <v>-3.630622476846622</v>
      </c>
      <c r="I91" s="11">
        <f t="shared" si="3"/>
        <v>-4.627772875823136</v>
      </c>
      <c r="J91" s="11">
        <f t="shared" si="3"/>
        <v>-7.6690824130397557</v>
      </c>
      <c r="K91" s="11">
        <f t="shared" si="3"/>
        <v>-12.456887958849128</v>
      </c>
      <c r="L91" s="11">
        <f t="shared" si="3"/>
        <v>-8.552362843334242</v>
      </c>
      <c r="M91" s="11">
        <f t="shared" si="3"/>
        <v>-2.6987832235565627</v>
      </c>
      <c r="N91" s="11">
        <f t="shared" si="3"/>
        <v>-3.5003781476718463</v>
      </c>
      <c r="O91" s="11">
        <f t="shared" si="3"/>
        <v>-4.0635394124460102</v>
      </c>
      <c r="Q91" s="11">
        <f t="shared" ref="Q91:T91" si="67">LN(Q39/Q38)*100</f>
        <v>1.8964184654178269</v>
      </c>
      <c r="R91" s="11">
        <f t="shared" si="67"/>
        <v>0.53787668897889807</v>
      </c>
      <c r="S91" s="11">
        <f t="shared" si="67"/>
        <v>2.0031224851181286</v>
      </c>
      <c r="T91" s="11">
        <f t="shared" si="67"/>
        <v>1.4536286157627449</v>
      </c>
      <c r="V91" s="11">
        <f t="shared" ref="V91:AA91" si="68">LN(V39/V38)*100</f>
        <v>6.775173324161357</v>
      </c>
      <c r="W91" s="11">
        <f t="shared" si="68"/>
        <v>2.7150989065950681</v>
      </c>
      <c r="X91" s="11">
        <f t="shared" si="68"/>
        <v>4.4848077890391587E-2</v>
      </c>
      <c r="Y91" s="11">
        <f t="shared" si="68"/>
        <v>6.2599026995373119</v>
      </c>
      <c r="Z91" s="11">
        <f t="shared" si="68"/>
        <v>3.9544583233073873</v>
      </c>
      <c r="AA91" s="11">
        <f t="shared" si="68"/>
        <v>4.4327728144230552</v>
      </c>
    </row>
    <row r="92" spans="1:27" x14ac:dyDescent="0.25">
      <c r="A92" s="13">
        <v>2004</v>
      </c>
      <c r="B92" s="11">
        <f t="shared" si="3"/>
        <v>2.0296326434594635E-2</v>
      </c>
      <c r="C92" s="11">
        <f t="shared" si="3"/>
        <v>-9.6507330633278396</v>
      </c>
      <c r="D92" s="11">
        <f t="shared" si="3"/>
        <v>-3.0346304208198212</v>
      </c>
      <c r="E92" s="11">
        <f t="shared" si="3"/>
        <v>-0.78298478980544406</v>
      </c>
      <c r="F92" s="11">
        <f t="shared" si="3"/>
        <v>-5.3709030585265154</v>
      </c>
      <c r="G92" s="11">
        <f t="shared" si="3"/>
        <v>-0.26851198617555522</v>
      </c>
      <c r="H92" s="11">
        <f t="shared" si="3"/>
        <v>-1.8938465498826644</v>
      </c>
      <c r="I92" s="11">
        <f t="shared" si="3"/>
        <v>-4.5100598012192989</v>
      </c>
      <c r="J92" s="11">
        <f t="shared" si="3"/>
        <v>-7.5457687733530063</v>
      </c>
      <c r="K92" s="11">
        <f t="shared" si="3"/>
        <v>-4.4010051208219307</v>
      </c>
      <c r="L92" s="11">
        <f t="shared" si="3"/>
        <v>-1.6104848391814284</v>
      </c>
      <c r="M92" s="11">
        <f t="shared" si="3"/>
        <v>-2.0918585614286958</v>
      </c>
      <c r="N92" s="11">
        <f t="shared" si="3"/>
        <v>-2.2245955027896742</v>
      </c>
      <c r="O92" s="11">
        <f t="shared" si="3"/>
        <v>-2.9084824178957009</v>
      </c>
      <c r="Q92" s="11">
        <f t="shared" ref="Q92:T92" si="69">LN(Q40/Q39)*100</f>
        <v>1.8825612768932096</v>
      </c>
      <c r="R92" s="11">
        <f t="shared" si="69"/>
        <v>-0.19016729261342022</v>
      </c>
      <c r="S92" s="11">
        <f t="shared" si="69"/>
        <v>1.8538578324594108</v>
      </c>
      <c r="T92" s="11">
        <f t="shared" si="69"/>
        <v>1.1124822710558322</v>
      </c>
      <c r="V92" s="11">
        <f t="shared" ref="V92:AA92" si="70">LN(V40/V39)*100</f>
        <v>1.1524485851954136</v>
      </c>
      <c r="W92" s="11">
        <f t="shared" si="70"/>
        <v>1.0986640724663397</v>
      </c>
      <c r="X92" s="11">
        <f t="shared" si="70"/>
        <v>1.490904340373032</v>
      </c>
      <c r="Y92" s="11">
        <f t="shared" si="70"/>
        <v>0.40085952031409511</v>
      </c>
      <c r="Z92" s="11">
        <f t="shared" si="70"/>
        <v>4.715892525091915</v>
      </c>
      <c r="AA92" s="11">
        <f t="shared" si="70"/>
        <v>1.1156455230180062</v>
      </c>
    </row>
    <row r="93" spans="1:27" x14ac:dyDescent="0.25">
      <c r="A93" s="13">
        <v>2005</v>
      </c>
      <c r="B93" s="11">
        <f t="shared" si="3"/>
        <v>-0.23365683409498395</v>
      </c>
      <c r="C93" s="11">
        <f t="shared" si="3"/>
        <v>-12.617157817922886</v>
      </c>
      <c r="D93" s="11">
        <f t="shared" si="3"/>
        <v>-2.8226878982783568</v>
      </c>
      <c r="E93" s="11">
        <f t="shared" si="3"/>
        <v>-6.1702986236602104</v>
      </c>
      <c r="F93" s="11">
        <f t="shared" si="3"/>
        <v>-3.3526206716465237</v>
      </c>
      <c r="G93" s="11">
        <f t="shared" si="3"/>
        <v>-0.53919666097320185</v>
      </c>
      <c r="H93" s="11">
        <f t="shared" si="3"/>
        <v>-4.6554157174338258</v>
      </c>
      <c r="I93" s="11">
        <f t="shared" si="3"/>
        <v>-3.4677094206526413</v>
      </c>
      <c r="J93" s="11">
        <f t="shared" si="3"/>
        <v>-2.6250913292934408</v>
      </c>
      <c r="K93" s="11">
        <f t="shared" si="3"/>
        <v>-2.0685416459003969</v>
      </c>
      <c r="L93" s="11">
        <f t="shared" si="3"/>
        <v>-1.9766549657096475</v>
      </c>
      <c r="M93" s="11">
        <f t="shared" si="3"/>
        <v>-0.84480086534143661</v>
      </c>
      <c r="N93" s="11">
        <f t="shared" si="3"/>
        <v>-4.6305798186886555</v>
      </c>
      <c r="O93" s="11">
        <f t="shared" si="3"/>
        <v>-2.770946991644117</v>
      </c>
      <c r="Q93" s="11">
        <f t="shared" ref="Q93:T93" si="71">LN(Q41/Q40)*100</f>
        <v>0.17134294189819829</v>
      </c>
      <c r="R93" s="11">
        <f t="shared" si="71"/>
        <v>-0.6966320307433741</v>
      </c>
      <c r="S93" s="11">
        <f t="shared" si="71"/>
        <v>1.1808578064697839</v>
      </c>
      <c r="T93" s="11">
        <f t="shared" si="71"/>
        <v>0.41951927282163598</v>
      </c>
      <c r="V93" s="11">
        <f t="shared" ref="V93:AA93" si="72">LN(V41/V40)*100</f>
        <v>5.2750565385528958</v>
      </c>
      <c r="W93" s="11">
        <f t="shared" si="72"/>
        <v>4.906809932681143</v>
      </c>
      <c r="X93" s="11">
        <f t="shared" si="72"/>
        <v>4.0472955148163683</v>
      </c>
      <c r="Y93" s="11">
        <f t="shared" si="72"/>
        <v>7.6707004331180233</v>
      </c>
      <c r="Z93" s="11">
        <f t="shared" si="72"/>
        <v>5.9181084980885243</v>
      </c>
      <c r="AA93" s="11">
        <f t="shared" si="72"/>
        <v>5.3988310242418747</v>
      </c>
    </row>
    <row r="94" spans="1:27" x14ac:dyDescent="0.25">
      <c r="A94" s="13">
        <v>2006</v>
      </c>
      <c r="B94" s="11">
        <f t="shared" si="3"/>
        <v>-4.7169224736932085</v>
      </c>
      <c r="C94" s="11">
        <f t="shared" si="3"/>
        <v>-9.803558650021527</v>
      </c>
      <c r="D94" s="11">
        <f t="shared" si="3"/>
        <v>-2.9545092658101759</v>
      </c>
      <c r="E94" s="11">
        <f t="shared" si="3"/>
        <v>-4.1081280189692357</v>
      </c>
      <c r="F94" s="11">
        <f t="shared" si="3"/>
        <v>-7.7237417839331677</v>
      </c>
      <c r="G94" s="11">
        <f t="shared" si="3"/>
        <v>6.598008918960514</v>
      </c>
      <c r="H94" s="11">
        <f t="shared" si="3"/>
        <v>0.92212491414054665</v>
      </c>
      <c r="I94" s="11">
        <f t="shared" si="3"/>
        <v>0.5663107554789405</v>
      </c>
      <c r="J94" s="11">
        <f t="shared" si="3"/>
        <v>-4.4620164337429458</v>
      </c>
      <c r="K94" s="11">
        <f t="shared" si="3"/>
        <v>2.2508860100563846</v>
      </c>
      <c r="L94" s="11">
        <f t="shared" si="3"/>
        <v>-3.7874793183102105</v>
      </c>
      <c r="M94" s="11">
        <f t="shared" si="3"/>
        <v>-2.9694769718333442</v>
      </c>
      <c r="N94" s="11">
        <f t="shared" si="3"/>
        <v>0.22629563854890455</v>
      </c>
      <c r="O94" s="11">
        <f t="shared" si="3"/>
        <v>-2.1412540104906443</v>
      </c>
      <c r="Q94" s="11">
        <f t="shared" ref="Q94:T94" si="73">LN(Q42/Q41)*100</f>
        <v>-2.1413168117699652</v>
      </c>
      <c r="R94" s="11">
        <f t="shared" si="73"/>
        <v>2.2410213732730067</v>
      </c>
      <c r="S94" s="11">
        <f t="shared" si="73"/>
        <v>-0.88433351034661689</v>
      </c>
      <c r="T94" s="11">
        <f t="shared" si="73"/>
        <v>8.8096030364438832E-2</v>
      </c>
      <c r="V94" s="11">
        <f t="shared" ref="V94:AA94" si="74">LN(V42/V41)*100</f>
        <v>6.1941277701181674</v>
      </c>
      <c r="W94" s="11">
        <f t="shared" si="74"/>
        <v>1.6676474658648071</v>
      </c>
      <c r="X94" s="11">
        <f t="shared" si="74"/>
        <v>1.1808255286168567</v>
      </c>
      <c r="Y94" s="11">
        <f t="shared" si="74"/>
        <v>0.6200138587600148</v>
      </c>
      <c r="Z94" s="11">
        <f t="shared" si="74"/>
        <v>1.8096033190362528</v>
      </c>
      <c r="AA94" s="11">
        <f t="shared" si="74"/>
        <v>3.5169686646465443</v>
      </c>
    </row>
    <row r="95" spans="1:27" x14ac:dyDescent="0.25">
      <c r="A95" s="13">
        <v>2007</v>
      </c>
      <c r="B95" s="11">
        <f t="shared" si="3"/>
        <v>0.77532117978598591</v>
      </c>
      <c r="C95" s="11">
        <f t="shared" si="3"/>
        <v>-6.7173973200037596</v>
      </c>
      <c r="D95" s="11">
        <f t="shared" si="3"/>
        <v>-0.99337183156856179</v>
      </c>
      <c r="E95" s="11">
        <f t="shared" si="3"/>
        <v>4.9471674061629178</v>
      </c>
      <c r="F95" s="11">
        <f t="shared" si="3"/>
        <v>-0.57521209224782321</v>
      </c>
      <c r="G95" s="11">
        <f t="shared" si="3"/>
        <v>-1.9559324212329345</v>
      </c>
      <c r="H95" s="11">
        <f t="shared" si="3"/>
        <v>-1.7686287326988157</v>
      </c>
      <c r="I95" s="11">
        <f t="shared" si="3"/>
        <v>-2.4458886897647201</v>
      </c>
      <c r="J95" s="11">
        <f t="shared" si="3"/>
        <v>-2.2802163244111333</v>
      </c>
      <c r="K95" s="11">
        <f t="shared" si="3"/>
        <v>-6.1159418259910092</v>
      </c>
      <c r="L95" s="11">
        <f t="shared" si="3"/>
        <v>-1.0469288343274363</v>
      </c>
      <c r="M95" s="11">
        <f t="shared" si="3"/>
        <v>-1.0474838130963398</v>
      </c>
      <c r="N95" s="11">
        <f t="shared" si="3"/>
        <v>-2.8243212313395052</v>
      </c>
      <c r="O95" s="11">
        <f t="shared" si="3"/>
        <v>-1.6552229580150906</v>
      </c>
      <c r="Q95" s="11">
        <f t="shared" ref="Q95:T95" si="75">LN(Q43/Q42)*100</f>
        <v>1.0930753686336067E-2</v>
      </c>
      <c r="R95" s="11">
        <f t="shared" si="75"/>
        <v>0.54975399591947838</v>
      </c>
      <c r="S95" s="11">
        <f t="shared" si="75"/>
        <v>1.7716891867455613</v>
      </c>
      <c r="T95" s="11">
        <f t="shared" si="75"/>
        <v>1.0620343978895805</v>
      </c>
      <c r="V95" s="11">
        <f t="shared" ref="V95:AA95" si="76">LN(V43/V42)*100</f>
        <v>5.8619334479623468</v>
      </c>
      <c r="W95" s="11">
        <f t="shared" si="76"/>
        <v>2.9688062295945556</v>
      </c>
      <c r="X95" s="11">
        <f t="shared" si="76"/>
        <v>3.9660015837875919</v>
      </c>
      <c r="Y95" s="11">
        <f t="shared" si="76"/>
        <v>5.4261006307908879</v>
      </c>
      <c r="Z95" s="11">
        <f t="shared" si="76"/>
        <v>1.8020744921146117</v>
      </c>
      <c r="AA95" s="11">
        <f t="shared" si="76"/>
        <v>4.3473440672647543</v>
      </c>
    </row>
    <row r="96" spans="1:27" x14ac:dyDescent="0.25">
      <c r="A96" s="13">
        <v>2008</v>
      </c>
      <c r="B96" s="11">
        <f t="shared" si="3"/>
        <v>-1.1920107083910096</v>
      </c>
      <c r="C96" s="11">
        <f t="shared" si="3"/>
        <v>-11.135788728224581</v>
      </c>
      <c r="D96" s="11">
        <f t="shared" si="3"/>
        <v>-5.9094752395206491</v>
      </c>
      <c r="E96" s="11">
        <f t="shared" si="3"/>
        <v>-5.0485153422726929</v>
      </c>
      <c r="F96" s="11">
        <f t="shared" si="3"/>
        <v>-10.622580821158376</v>
      </c>
      <c r="G96" s="11">
        <f t="shared" si="3"/>
        <v>7.9372957833153249E-2</v>
      </c>
      <c r="H96" s="11">
        <f t="shared" si="3"/>
        <v>-3.7038095534475102</v>
      </c>
      <c r="I96" s="11">
        <f t="shared" si="3"/>
        <v>0.62417452502810522</v>
      </c>
      <c r="J96" s="11">
        <f t="shared" si="3"/>
        <v>-7.3918989823007282</v>
      </c>
      <c r="K96" s="11">
        <f t="shared" si="3"/>
        <v>-4.0467701165162095</v>
      </c>
      <c r="L96" s="11">
        <f t="shared" si="3"/>
        <v>1.199688077323281</v>
      </c>
      <c r="M96" s="11">
        <f t="shared" si="3"/>
        <v>-0.20401231149441268</v>
      </c>
      <c r="N96" s="11">
        <f t="shared" si="3"/>
        <v>-1.5181624167478542</v>
      </c>
      <c r="O96" s="11">
        <f t="shared" si="3"/>
        <v>-2.463667009923781</v>
      </c>
      <c r="Q96" s="11">
        <f t="shared" ref="Q96:T96" si="77">LN(Q44/Q43)*100</f>
        <v>0.77304538711042514</v>
      </c>
      <c r="R96" s="11">
        <f t="shared" si="77"/>
        <v>-6.5811124454919046E-2</v>
      </c>
      <c r="S96" s="11">
        <f t="shared" si="77"/>
        <v>2.9092188644579147</v>
      </c>
      <c r="T96" s="11">
        <f t="shared" si="77"/>
        <v>1.5346675346480383</v>
      </c>
      <c r="V96" s="11">
        <f t="shared" ref="V96:AA96" si="78">LN(V44/V43)*100</f>
        <v>0.7127821289837627</v>
      </c>
      <c r="W96" s="11">
        <f t="shared" si="78"/>
        <v>4.2877024356391722</v>
      </c>
      <c r="X96" s="11">
        <f t="shared" si="78"/>
        <v>0.36199134551343937</v>
      </c>
      <c r="Y96" s="11">
        <f t="shared" si="78"/>
        <v>4.3031808182677507</v>
      </c>
      <c r="Z96" s="11">
        <f t="shared" si="78"/>
        <v>-1.5015483455682703</v>
      </c>
      <c r="AA96" s="11">
        <f t="shared" si="78"/>
        <v>1.3951592098062635</v>
      </c>
    </row>
    <row r="97" spans="1:27" x14ac:dyDescent="0.25">
      <c r="A97" s="13">
        <v>2009</v>
      </c>
      <c r="B97" s="11">
        <f t="shared" si="3"/>
        <v>-2.2631034606548259</v>
      </c>
      <c r="C97" s="11">
        <f t="shared" si="3"/>
        <v>-13.886317880131763</v>
      </c>
      <c r="D97" s="11">
        <f t="shared" si="3"/>
        <v>-7.5203952754974397</v>
      </c>
      <c r="E97" s="11">
        <f t="shared" si="3"/>
        <v>-8.5187853031787792</v>
      </c>
      <c r="F97" s="11">
        <f t="shared" si="3"/>
        <v>-8.7756465415482019</v>
      </c>
      <c r="G97" s="11">
        <f t="shared" si="3"/>
        <v>-2.816237613148922</v>
      </c>
      <c r="H97" s="11">
        <f t="shared" si="3"/>
        <v>-13.571737696896932</v>
      </c>
      <c r="I97" s="11">
        <f t="shared" si="3"/>
        <v>-7.171040189402043</v>
      </c>
      <c r="J97" s="11">
        <f t="shared" si="3"/>
        <v>-11.213465531439549</v>
      </c>
      <c r="K97" s="11">
        <f t="shared" si="3"/>
        <v>-3.3070440886112302</v>
      </c>
      <c r="L97" s="11">
        <f t="shared" si="3"/>
        <v>-7.2802555958660076</v>
      </c>
      <c r="M97" s="11">
        <f t="shared" si="3"/>
        <v>-3.7570158663964528</v>
      </c>
      <c r="N97" s="11">
        <f t="shared" si="3"/>
        <v>-7.2946447522226272</v>
      </c>
      <c r="O97" s="11">
        <f t="shared" si="3"/>
        <v>-6.3825218004458506</v>
      </c>
      <c r="Q97" s="11">
        <f t="shared" ref="Q97:T97" si="79">LN(Q45/Q44)*100</f>
        <v>-5.243562944437512</v>
      </c>
      <c r="R97" s="11">
        <f t="shared" si="79"/>
        <v>-1.7599657329015799</v>
      </c>
      <c r="S97" s="11">
        <f t="shared" si="79"/>
        <v>-3.3519124557659783</v>
      </c>
      <c r="T97" s="11">
        <f t="shared" si="79"/>
        <v>-3.004798235969127</v>
      </c>
      <c r="V97" s="11">
        <f t="shared" ref="V97:AA97" si="80">LN(V45/V44)*100</f>
        <v>-0.63981605496938809</v>
      </c>
      <c r="W97" s="11">
        <f t="shared" si="80"/>
        <v>0.99864652006760368</v>
      </c>
      <c r="X97" s="11">
        <f t="shared" si="80"/>
        <v>3.8977476013245833</v>
      </c>
      <c r="Y97" s="11">
        <f t="shared" si="80"/>
        <v>-3.4844192663095339</v>
      </c>
      <c r="Z97" s="11">
        <f t="shared" si="80"/>
        <v>-10.205958756936072</v>
      </c>
      <c r="AA97" s="11">
        <f t="shared" si="80"/>
        <v>-0.67559046099676523</v>
      </c>
    </row>
    <row r="98" spans="1:27" x14ac:dyDescent="0.25">
      <c r="A98" s="13">
        <v>2010</v>
      </c>
      <c r="B98" s="11">
        <f t="shared" si="3"/>
        <v>-1.3007238059930368</v>
      </c>
      <c r="C98" s="11">
        <f t="shared" si="3"/>
        <v>0.61167771897087619</v>
      </c>
      <c r="D98" s="11">
        <f t="shared" si="3"/>
        <v>3.0800734266222025</v>
      </c>
      <c r="E98" s="11">
        <f t="shared" si="3"/>
        <v>0.85025799926606094</v>
      </c>
      <c r="F98" s="11">
        <f t="shared" si="3"/>
        <v>-4.6371355285347624</v>
      </c>
      <c r="G98" s="11">
        <f t="shared" si="3"/>
        <v>-5.4719161666333349</v>
      </c>
      <c r="H98" s="11">
        <f t="shared" si="3"/>
        <v>0.96571012840165915</v>
      </c>
      <c r="I98" s="11">
        <f t="shared" si="3"/>
        <v>-2.6375380836460849</v>
      </c>
      <c r="J98" s="11">
        <f t="shared" si="3"/>
        <v>4.2062275173452424</v>
      </c>
      <c r="K98" s="11">
        <f t="shared" si="3"/>
        <v>1.7696397130659982</v>
      </c>
      <c r="L98" s="11">
        <f t="shared" si="3"/>
        <v>2.8623951684756852</v>
      </c>
      <c r="M98" s="11">
        <f t="shared" si="3"/>
        <v>-0.53150777697566121</v>
      </c>
      <c r="N98" s="11">
        <f t="shared" si="3"/>
        <v>-4.3597978757014451</v>
      </c>
      <c r="O98" s="11">
        <f t="shared" si="3"/>
        <v>-0.79771337313221446</v>
      </c>
      <c r="Q98" s="11">
        <f t="shared" ref="Q98:T98" si="81">LN(Q46/Q45)*100</f>
        <v>1.9468639807518857</v>
      </c>
      <c r="R98" s="11">
        <f t="shared" si="81"/>
        <v>1.2319117005982303</v>
      </c>
      <c r="S98" s="11">
        <f t="shared" si="81"/>
        <v>-0.78218758381396436</v>
      </c>
      <c r="T98" s="11">
        <f t="shared" si="81"/>
        <v>0.38607957062570869</v>
      </c>
      <c r="V98" s="11">
        <f t="shared" ref="V98:AA98" si="82">LN(V46/V45)*100</f>
        <v>1.0592858245856351</v>
      </c>
      <c r="W98" s="11">
        <f t="shared" si="82"/>
        <v>4.0093893669363325</v>
      </c>
      <c r="X98" s="11">
        <f t="shared" si="82"/>
        <v>8.2156802794044967</v>
      </c>
      <c r="Y98" s="11">
        <f t="shared" si="82"/>
        <v>5.2583541472883875</v>
      </c>
      <c r="Z98" s="11">
        <f t="shared" si="82"/>
        <v>-1.9293202934678781</v>
      </c>
      <c r="AA98" s="11">
        <f t="shared" si="82"/>
        <v>3.1817950251116263</v>
      </c>
    </row>
    <row r="99" spans="1:27" x14ac:dyDescent="0.25">
      <c r="A99" s="13">
        <v>2011</v>
      </c>
      <c r="B99" s="11">
        <f t="shared" si="3"/>
        <v>0.17736397510694166</v>
      </c>
      <c r="C99" s="11">
        <f t="shared" si="3"/>
        <v>-8.4349040133798958</v>
      </c>
      <c r="D99" s="11">
        <f t="shared" si="3"/>
        <v>-6.2184266906031116</v>
      </c>
      <c r="E99" s="11">
        <f t="shared" si="3"/>
        <v>-4.6002286888862356</v>
      </c>
      <c r="F99" s="11">
        <f t="shared" si="3"/>
        <v>4.7804805507611468</v>
      </c>
      <c r="G99" s="11">
        <f t="shared" si="3"/>
        <v>-4.2367562105029251</v>
      </c>
      <c r="H99" s="11">
        <f t="shared" si="3"/>
        <v>-0.97571463043590911</v>
      </c>
      <c r="I99" s="11">
        <f t="shared" si="3"/>
        <v>-1.4349552321947143</v>
      </c>
      <c r="J99" s="11">
        <f t="shared" si="3"/>
        <v>7.0840134497273599</v>
      </c>
      <c r="K99" s="11">
        <f t="shared" si="3"/>
        <v>0.51509882985108424</v>
      </c>
      <c r="L99" s="11">
        <f t="shared" si="3"/>
        <v>2.4524792463966536</v>
      </c>
      <c r="M99" s="11">
        <f t="shared" si="3"/>
        <v>-3.1519510478867376</v>
      </c>
      <c r="N99" s="11">
        <f t="shared" si="3"/>
        <v>-1.3889112160667036</v>
      </c>
      <c r="O99" s="11">
        <f t="shared" si="3"/>
        <v>-0.87661057407610132</v>
      </c>
      <c r="Q99" s="11">
        <f t="shared" ref="Q99:T99" si="83">LN(Q47/Q46)*100</f>
        <v>0.50315978016014318</v>
      </c>
      <c r="R99" s="11">
        <f t="shared" si="83"/>
        <v>-0.5086818444125113</v>
      </c>
      <c r="S99" s="11">
        <f t="shared" si="83"/>
        <v>0.99838051203682532</v>
      </c>
      <c r="T99" s="11">
        <f t="shared" si="83"/>
        <v>0.52706831141266941</v>
      </c>
      <c r="V99" s="11">
        <f t="shared" ref="V99:AA99" si="84">LN(V47/V46)*100</f>
        <v>3.6702667226171539</v>
      </c>
      <c r="W99" s="11">
        <f t="shared" si="84"/>
        <v>3.4364292763778073</v>
      </c>
      <c r="X99" s="11">
        <f t="shared" si="84"/>
        <v>4.6475554393972409</v>
      </c>
      <c r="Y99" s="11">
        <f t="shared" si="84"/>
        <v>-0.38757462339378312</v>
      </c>
      <c r="Z99" s="11">
        <f t="shared" si="84"/>
        <v>4.107041086732818</v>
      </c>
      <c r="AA99" s="11">
        <f t="shared" si="84"/>
        <v>3.5478789313778765</v>
      </c>
    </row>
    <row r="100" spans="1:27" x14ac:dyDescent="0.25">
      <c r="A100" s="13">
        <v>2012</v>
      </c>
      <c r="B100" s="11">
        <f t="shared" si="3"/>
        <v>2.3533073086792129</v>
      </c>
      <c r="C100" s="11">
        <f t="shared" si="3"/>
        <v>6.8530931134103561</v>
      </c>
      <c r="D100" s="11">
        <f t="shared" si="3"/>
        <v>-5.5680182559342386</v>
      </c>
      <c r="E100" s="11">
        <f t="shared" si="3"/>
        <v>-2.3350372796224446</v>
      </c>
      <c r="F100" s="11">
        <f t="shared" si="3"/>
        <v>3.0700162611773312</v>
      </c>
      <c r="G100" s="11">
        <f t="shared" si="3"/>
        <v>1.5725523411592328</v>
      </c>
      <c r="H100" s="11">
        <f t="shared" si="3"/>
        <v>-5.4484183291077226</v>
      </c>
      <c r="I100" s="11">
        <f t="shared" si="3"/>
        <v>-1.6701627520355458</v>
      </c>
      <c r="J100" s="11">
        <f t="shared" si="3"/>
        <v>-3.7976497317356759</v>
      </c>
      <c r="K100" s="11">
        <f t="shared" si="3"/>
        <v>-8.5683531886813338</v>
      </c>
      <c r="L100" s="11">
        <f t="shared" si="3"/>
        <v>0.62075854039918787</v>
      </c>
      <c r="M100" s="11">
        <f t="shared" si="3"/>
        <v>1.6004221323239021</v>
      </c>
      <c r="N100" s="11">
        <f t="shared" si="3"/>
        <v>6.2249728485762486</v>
      </c>
      <c r="O100" s="11">
        <f t="shared" si="3"/>
        <v>0.22762555094796061</v>
      </c>
      <c r="Q100" s="11">
        <f t="shared" ref="Q100:T100" si="85">LN(Q48/Q47)*100</f>
        <v>1.4175209669571149</v>
      </c>
      <c r="R100" s="11">
        <f t="shared" si="85"/>
        <v>-0.633934169930779</v>
      </c>
      <c r="S100" s="11">
        <f t="shared" si="85"/>
        <v>3.0938522462114362</v>
      </c>
      <c r="T100" s="11">
        <f t="shared" si="85"/>
        <v>1.5755201759082156</v>
      </c>
      <c r="V100" s="11">
        <f t="shared" ref="V100:AA100" si="86">LN(V48/V47)*100</f>
        <v>7.6450730531469846</v>
      </c>
      <c r="W100" s="11">
        <f t="shared" si="86"/>
        <v>-0.34799339132036755</v>
      </c>
      <c r="X100" s="11">
        <f t="shared" si="86"/>
        <v>3.6667719191881094</v>
      </c>
      <c r="Y100" s="11">
        <f t="shared" si="86"/>
        <v>1.9230241215383266</v>
      </c>
      <c r="Z100" s="11">
        <f t="shared" si="86"/>
        <v>5.4188435552318781</v>
      </c>
      <c r="AA100" s="11">
        <f t="shared" si="86"/>
        <v>5.1195788110506646</v>
      </c>
    </row>
    <row r="101" spans="1:27" x14ac:dyDescent="0.25">
      <c r="A101" s="13">
        <v>2013</v>
      </c>
      <c r="B101" s="11">
        <f t="shared" si="3"/>
        <v>-1.17520394984799</v>
      </c>
      <c r="C101" s="11">
        <f t="shared" si="3"/>
        <v>0.67193569802323072</v>
      </c>
      <c r="D101" s="11">
        <f t="shared" si="3"/>
        <v>-1.3065194804331079</v>
      </c>
      <c r="E101" s="11">
        <f t="shared" si="3"/>
        <v>-7.250256030947706</v>
      </c>
      <c r="F101" s="11">
        <f t="shared" si="3"/>
        <v>-8.7828838001390377</v>
      </c>
      <c r="G101" s="11">
        <f t="shared" si="3"/>
        <v>-0.75530737839527606</v>
      </c>
      <c r="H101" s="11">
        <f t="shared" si="3"/>
        <v>1.8424053020957103</v>
      </c>
      <c r="I101" s="11">
        <f t="shared" si="3"/>
        <v>6.3283979970672339</v>
      </c>
      <c r="J101" s="11">
        <f t="shared" si="3"/>
        <v>0.85549756668973731</v>
      </c>
      <c r="K101" s="11">
        <f t="shared" si="3"/>
        <v>-4.1678856406728064</v>
      </c>
      <c r="L101" s="11">
        <f t="shared" si="3"/>
        <v>-2.5660011330807277</v>
      </c>
      <c r="M101" s="11">
        <f t="shared" si="3"/>
        <v>1.4685954353044097</v>
      </c>
      <c r="N101" s="11">
        <f t="shared" si="3"/>
        <v>-1.9806670976009224</v>
      </c>
      <c r="O101" s="11">
        <f t="shared" si="3"/>
        <v>-0.24834449849956181</v>
      </c>
      <c r="Q101" s="11">
        <f t="shared" ref="Q101:T101" si="87">LN(Q49/Q48)*100</f>
        <v>2.0031150926733141</v>
      </c>
      <c r="R101" s="11">
        <f t="shared" si="87"/>
        <v>2.6315859358052287</v>
      </c>
      <c r="S101" s="11">
        <f t="shared" si="87"/>
        <v>2.4100044197793222</v>
      </c>
      <c r="T101" s="11">
        <f t="shared" si="87"/>
        <v>2.4808299164022012</v>
      </c>
      <c r="V101" s="11">
        <f t="shared" ref="V101:AA101" si="88">LN(V49/V48)*100</f>
        <v>5.7602301443442601</v>
      </c>
      <c r="W101" s="11">
        <f t="shared" si="88"/>
        <v>5.1767998382476019</v>
      </c>
      <c r="X101" s="11">
        <f t="shared" si="88"/>
        <v>-2.0835809564629999</v>
      </c>
      <c r="Y101" s="11">
        <f t="shared" si="88"/>
        <v>-1.5940764564984591</v>
      </c>
      <c r="Z101" s="11">
        <f t="shared" si="88"/>
        <v>4.5043052772086378</v>
      </c>
      <c r="AA101" s="11">
        <f t="shared" si="88"/>
        <v>3.9950841670521706</v>
      </c>
    </row>
    <row r="102" spans="1:27" x14ac:dyDescent="0.25">
      <c r="A102" s="13">
        <v>2014</v>
      </c>
      <c r="B102" s="11">
        <f t="shared" si="3"/>
        <v>-0.46077975108355995</v>
      </c>
      <c r="C102" s="11">
        <f t="shared" si="3"/>
        <v>-1.7159968351108272</v>
      </c>
      <c r="D102" s="11">
        <f t="shared" si="3"/>
        <v>3.8286169878965</v>
      </c>
      <c r="E102" s="11">
        <f t="shared" si="3"/>
        <v>1.1457369740969416</v>
      </c>
      <c r="F102" s="11">
        <f t="shared" si="3"/>
        <v>-5.0875484409897762</v>
      </c>
      <c r="G102" s="11">
        <f t="shared" si="3"/>
        <v>-2.2665456930206251</v>
      </c>
      <c r="H102" s="11">
        <f t="shared" si="3"/>
        <v>3.8857614360485937</v>
      </c>
      <c r="I102" s="11">
        <f t="shared" si="3"/>
        <v>-1.6754212281753087</v>
      </c>
      <c r="J102" s="11">
        <f t="shared" si="3"/>
        <v>-1.4863584265640379</v>
      </c>
      <c r="K102" s="11">
        <f t="shared" si="3"/>
        <v>-2.8369249450495948</v>
      </c>
      <c r="L102" s="11">
        <f t="shared" si="3"/>
        <v>-3.6779251503296475</v>
      </c>
      <c r="M102" s="11">
        <f t="shared" si="3"/>
        <v>3.0236354635418614</v>
      </c>
      <c r="N102" s="11">
        <f t="shared" si="3"/>
        <v>-0.94276792555591948</v>
      </c>
      <c r="O102" s="11">
        <f t="shared" si="3"/>
        <v>-0.34248385923068114</v>
      </c>
      <c r="Q102" s="11">
        <f t="shared" ref="Q102:T102" si="89">LN(Q50/Q49)*100</f>
        <v>-1.4438724486722936</v>
      </c>
      <c r="R102" s="11">
        <f t="shared" si="89"/>
        <v>0.80095676600084975</v>
      </c>
      <c r="S102" s="11">
        <f t="shared" si="89"/>
        <v>2.7318870439906888</v>
      </c>
      <c r="T102" s="11">
        <f t="shared" si="89"/>
        <v>1.5030029309170905</v>
      </c>
      <c r="V102" s="11">
        <f t="shared" ref="V102:AA102" si="90">LN(V50/V49)*100</f>
        <v>3.6558843775152554</v>
      </c>
      <c r="W102" s="11">
        <f t="shared" si="90"/>
        <v>8.8845481382482916</v>
      </c>
      <c r="X102" s="11">
        <f t="shared" si="90"/>
        <v>5.6995943925537684</v>
      </c>
      <c r="Y102" s="11">
        <f t="shared" si="90"/>
        <v>4.6072087295936557</v>
      </c>
      <c r="Z102" s="11">
        <f t="shared" si="90"/>
        <v>7.057016532539742</v>
      </c>
      <c r="AA102" s="11">
        <f t="shared" si="90"/>
        <v>4.7687558090930642</v>
      </c>
    </row>
    <row r="103" spans="1:27" x14ac:dyDescent="0.25">
      <c r="A103" s="13">
        <v>2015</v>
      </c>
      <c r="B103" s="11">
        <f t="shared" si="3"/>
        <v>4.2518377588802716</v>
      </c>
      <c r="C103" s="11">
        <f t="shared" si="3"/>
        <v>2.7615409573951952E-2</v>
      </c>
      <c r="D103" s="11">
        <f t="shared" si="3"/>
        <v>-0.92289416324160645</v>
      </c>
      <c r="E103" s="11">
        <f t="shared" si="3"/>
        <v>-19.362753754061472</v>
      </c>
      <c r="F103" s="11">
        <f t="shared" si="3"/>
        <v>-3.7393790109287441</v>
      </c>
      <c r="G103" s="11">
        <f t="shared" si="3"/>
        <v>-0.83605823994133754</v>
      </c>
      <c r="H103" s="11">
        <f t="shared" si="3"/>
        <v>2.2882939481614679</v>
      </c>
      <c r="I103" s="11">
        <f t="shared" si="3"/>
        <v>1.6653512417612637</v>
      </c>
      <c r="J103" s="11">
        <f t="shared" si="3"/>
        <v>-6.2620997775733613</v>
      </c>
      <c r="K103" s="11">
        <f t="shared" si="3"/>
        <v>5.8399750504986079</v>
      </c>
      <c r="L103" s="11">
        <f t="shared" si="3"/>
        <v>-0.96179447656621564</v>
      </c>
      <c r="M103" s="11">
        <f t="shared" si="3"/>
        <v>6.1868503970273343</v>
      </c>
      <c r="N103" s="11">
        <f t="shared" si="3"/>
        <v>2.009444705975433</v>
      </c>
      <c r="O103" s="11">
        <f t="shared" si="3"/>
        <v>1.3834620819399479</v>
      </c>
      <c r="Q103" s="11">
        <f t="shared" ref="Q103:T103" si="91">LN(Q51/Q50)*100</f>
        <v>2.5585678063437185</v>
      </c>
      <c r="R103" s="11">
        <f t="shared" si="91"/>
        <v>1.8584322112366194</v>
      </c>
      <c r="S103" s="11">
        <f t="shared" si="91"/>
        <v>-0.76865863857707728</v>
      </c>
      <c r="T103" s="11">
        <f t="shared" si="91"/>
        <v>0.56815399978767811</v>
      </c>
      <c r="V103" s="11">
        <f t="shared" ref="V103:AA103" si="92">LN(V51/V50)*100</f>
        <v>4.8097202176372704</v>
      </c>
      <c r="W103" s="11">
        <f t="shared" si="92"/>
        <v>7.4637485051529158</v>
      </c>
      <c r="X103" s="11">
        <f t="shared" si="92"/>
        <v>-6.5891605137804943</v>
      </c>
      <c r="Y103" s="11">
        <f t="shared" si="92"/>
        <v>4.5649035268570968</v>
      </c>
      <c r="Z103" s="11">
        <f t="shared" si="92"/>
        <v>1.057609221183432</v>
      </c>
      <c r="AA103" s="11">
        <f t="shared" si="92"/>
        <v>3.2560530565048889</v>
      </c>
    </row>
    <row r="104" spans="1:27" x14ac:dyDescent="0.25">
      <c r="A104" s="13">
        <v>2016</v>
      </c>
      <c r="B104" s="11">
        <f t="shared" si="3"/>
        <v>3.9467932444129357</v>
      </c>
      <c r="C104" s="11">
        <f t="shared" si="3"/>
        <v>-2.6486673786368375</v>
      </c>
      <c r="D104" s="11">
        <f t="shared" si="3"/>
        <v>0.8309870850336023</v>
      </c>
      <c r="E104" s="11">
        <f t="shared" si="3"/>
        <v>-2.4311718341936266</v>
      </c>
      <c r="F104" s="11">
        <f t="shared" si="3"/>
        <v>-4.5861306032417328</v>
      </c>
      <c r="G104" s="11">
        <f t="shared" si="3"/>
        <v>-0.64613124294993163</v>
      </c>
      <c r="H104" s="11">
        <f t="shared" si="3"/>
        <v>-6.2051773306202911</v>
      </c>
      <c r="I104" s="11">
        <f t="shared" si="3"/>
        <v>-5.4425347379258024</v>
      </c>
      <c r="J104" s="11">
        <f t="shared" si="3"/>
        <v>1.7962583867515127</v>
      </c>
      <c r="K104" s="11">
        <f t="shared" si="3"/>
        <v>-12.152464891331331</v>
      </c>
      <c r="L104" s="11">
        <f t="shared" si="3"/>
        <v>-0.91868273218814411</v>
      </c>
      <c r="M104" s="11">
        <f t="shared" si="3"/>
        <v>4.8321636598826236</v>
      </c>
      <c r="N104" s="11">
        <f t="shared" si="3"/>
        <v>6.8026615517271471</v>
      </c>
      <c r="O104" s="11">
        <f t="shared" si="3"/>
        <v>0.38886663820563649</v>
      </c>
      <c r="Q104" s="11">
        <f t="shared" ref="Q104:T104" si="93">LN(Q52/Q51)*100</f>
        <v>2.5674810974651496</v>
      </c>
      <c r="R104" s="11">
        <f t="shared" si="93"/>
        <v>-0.92489895488993279</v>
      </c>
      <c r="S104" s="11">
        <f t="shared" si="93"/>
        <v>1.2844304623772229</v>
      </c>
      <c r="T104" s="11">
        <f t="shared" si="93"/>
        <v>0.68778180070745487</v>
      </c>
      <c r="V104" s="11">
        <f t="shared" ref="V104:AA104" si="94">LN(V52/V51)*100</f>
        <v>8.6489475766227155</v>
      </c>
      <c r="W104" s="11">
        <f t="shared" si="94"/>
        <v>-1.140529982801346</v>
      </c>
      <c r="X104" s="11">
        <f t="shared" si="94"/>
        <v>-7.1084386547928364</v>
      </c>
      <c r="Y104" s="11">
        <f t="shared" si="94"/>
        <v>5.130934562309478</v>
      </c>
      <c r="Z104" s="11">
        <f t="shared" si="94"/>
        <v>10.960488921249114</v>
      </c>
      <c r="AA104" s="11">
        <f t="shared" si="94"/>
        <v>4.1138198757973381</v>
      </c>
    </row>
    <row r="105" spans="1:27" x14ac:dyDescent="0.25">
      <c r="A105" s="13">
        <v>2017</v>
      </c>
      <c r="B105" s="11">
        <f t="shared" si="3"/>
        <v>-1.1206311242922782</v>
      </c>
      <c r="C105" s="11">
        <f t="shared" si="3"/>
        <v>-2.3426992881778586</v>
      </c>
      <c r="D105" s="11">
        <f t="shared" si="3"/>
        <v>-0.49160279259814033</v>
      </c>
      <c r="E105" s="11">
        <f t="shared" si="3"/>
        <v>-2.9699438746049003</v>
      </c>
      <c r="F105" s="11">
        <f t="shared" si="3"/>
        <v>0.28524876717193426</v>
      </c>
      <c r="G105" s="11">
        <f t="shared" si="3"/>
        <v>10.485106770312507</v>
      </c>
      <c r="H105" s="11">
        <f t="shared" si="3"/>
        <v>6.3805476015985807</v>
      </c>
      <c r="I105" s="11">
        <f t="shared" si="3"/>
        <v>0.3397030867605495</v>
      </c>
      <c r="J105" s="11">
        <f t="shared" si="3"/>
        <v>-3.9933055540361515</v>
      </c>
      <c r="K105" s="11">
        <f t="shared" si="3"/>
        <v>4.7687020097274564</v>
      </c>
      <c r="L105" s="11">
        <f t="shared" si="3"/>
        <v>1.4679353695398523</v>
      </c>
      <c r="M105" s="11">
        <f t="shared" si="3"/>
        <v>-0.46456491955487644</v>
      </c>
      <c r="N105" s="11">
        <f t="shared" si="3"/>
        <v>0.70282367374968546</v>
      </c>
      <c r="O105" s="11">
        <f t="shared" si="3"/>
        <v>0.7529543102644507</v>
      </c>
      <c r="Q105" s="11">
        <f t="shared" ref="Q105:T105" si="95">LN(Q53/Q52)*100</f>
        <v>-0.48945684801629313</v>
      </c>
      <c r="R105" s="11">
        <f t="shared" si="95"/>
        <v>2.6662625836099707</v>
      </c>
      <c r="S105" s="11">
        <f t="shared" si="95"/>
        <v>1.443820199839617</v>
      </c>
      <c r="T105" s="11">
        <f t="shared" si="95"/>
        <v>1.4926408007427723</v>
      </c>
      <c r="V105" s="11">
        <f t="shared" ref="V105:AA105" si="96">LN(V53/V52)*100</f>
        <v>-1.2485329600243089</v>
      </c>
      <c r="W105" s="11">
        <f t="shared" si="96"/>
        <v>-5.8127741617847697</v>
      </c>
      <c r="X105" s="11">
        <f t="shared" si="96"/>
        <v>-5.8420969644014979</v>
      </c>
      <c r="Y105" s="11">
        <f t="shared" si="96"/>
        <v>3.0633025863237773</v>
      </c>
      <c r="Z105" s="11">
        <f t="shared" si="96"/>
        <v>-0.43688156864060645</v>
      </c>
      <c r="AA105" s="11">
        <f t="shared" si="96"/>
        <v>-2.8182138925489011</v>
      </c>
    </row>
    <row r="106" spans="1:27" x14ac:dyDescent="0.25">
      <c r="A106" s="13">
        <v>2018</v>
      </c>
      <c r="B106" s="11">
        <f t="shared" si="3"/>
        <v>2.4190238801217552</v>
      </c>
      <c r="C106" s="11">
        <f t="shared" si="3"/>
        <v>-3.3047854046200391</v>
      </c>
      <c r="D106" s="11">
        <f t="shared" si="3"/>
        <v>2.6343975339601853</v>
      </c>
      <c r="E106" s="11">
        <f t="shared" si="3"/>
        <v>6.3152815005268659</v>
      </c>
      <c r="F106" s="11">
        <f t="shared" si="3"/>
        <v>1.7146158834970584</v>
      </c>
      <c r="G106" s="11">
        <f t="shared" si="3"/>
        <v>4.1447189914173537</v>
      </c>
      <c r="H106" s="11">
        <f t="shared" si="3"/>
        <v>-2.6934001240080963</v>
      </c>
      <c r="I106" s="11">
        <f t="shared" si="3"/>
        <v>5.8052931448617038</v>
      </c>
      <c r="J106" s="11">
        <f t="shared" si="3"/>
        <v>-3.0432207120202062</v>
      </c>
      <c r="K106" s="11">
        <f t="shared" si="3"/>
        <v>4.9925808769725837</v>
      </c>
      <c r="L106" s="11">
        <f t="shared" si="3"/>
        <v>3.2936500246264724</v>
      </c>
      <c r="M106" s="11">
        <f t="shared" si="3"/>
        <v>3.4177451801586454</v>
      </c>
      <c r="N106" s="11">
        <f t="shared" si="3"/>
        <v>-5.5056205748078364</v>
      </c>
      <c r="O106" s="11">
        <f t="shared" si="3"/>
        <v>1.3591953519466848</v>
      </c>
      <c r="Q106" s="11">
        <f t="shared" ref="Q106:T108" si="97">LN(Q54/Q53)*100</f>
        <v>4.30118905932909</v>
      </c>
      <c r="R106" s="11">
        <f t="shared" si="97"/>
        <v>3.9156715201193881</v>
      </c>
      <c r="S106" s="11">
        <f t="shared" si="97"/>
        <v>-2.5180298530298222</v>
      </c>
      <c r="T106" s="11">
        <f t="shared" si="97"/>
        <v>0.78305791151886106</v>
      </c>
      <c r="V106" s="11">
        <f t="shared" ref="V106:AA108" si="98">LN(V54/V53)*100</f>
        <v>3.7598030415318404</v>
      </c>
      <c r="W106" s="11">
        <f t="shared" si="98"/>
        <v>3.8325114321667977</v>
      </c>
      <c r="X106" s="11">
        <f t="shared" si="98"/>
        <v>-4.1333863492977194</v>
      </c>
      <c r="Y106" s="11">
        <f t="shared" si="98"/>
        <v>-1.4198719399813016</v>
      </c>
      <c r="Z106" s="11">
        <f t="shared" si="98"/>
        <v>1.8062142818408473</v>
      </c>
      <c r="AA106" s="11">
        <f t="shared" si="98"/>
        <v>1.3490590182499163</v>
      </c>
    </row>
    <row r="107" spans="1:27" x14ac:dyDescent="0.25">
      <c r="A107" s="13">
        <v>2019</v>
      </c>
      <c r="B107" s="11">
        <f t="shared" si="3"/>
        <v>0.93560949240250291</v>
      </c>
      <c r="C107" s="11">
        <f t="shared" si="3"/>
        <v>-3.0974804299430527</v>
      </c>
      <c r="D107" s="11">
        <f t="shared" si="3"/>
        <v>-1.7960325376992869</v>
      </c>
      <c r="E107" s="11">
        <f t="shared" si="3"/>
        <v>4.0085723539285576</v>
      </c>
      <c r="F107" s="11">
        <f t="shared" si="3"/>
        <v>-0.53140948237687646</v>
      </c>
      <c r="G107" s="11">
        <f t="shared" si="3"/>
        <v>12.707308256347607</v>
      </c>
      <c r="H107" s="11">
        <f t="shared" si="3"/>
        <v>-0.41084280445431909</v>
      </c>
      <c r="I107" s="11">
        <f t="shared" si="3"/>
        <v>-5.7840999689849939</v>
      </c>
      <c r="J107" s="11">
        <f t="shared" si="3"/>
        <v>-3.7494204427580518</v>
      </c>
      <c r="K107" s="11">
        <f t="shared" si="3"/>
        <v>-5.5089966317960011</v>
      </c>
      <c r="L107" s="11">
        <f t="shared" si="3"/>
        <v>2.8878959550376773</v>
      </c>
      <c r="M107" s="11">
        <f t="shared" si="3"/>
        <v>1.7250353406527454</v>
      </c>
      <c r="N107" s="11">
        <f t="shared" si="3"/>
        <v>3.8739828315930644</v>
      </c>
      <c r="O107" s="11">
        <f t="shared" si="3"/>
        <v>0.68763039394320635</v>
      </c>
      <c r="Q107" s="11">
        <f t="shared" si="97"/>
        <v>3.710308795150226</v>
      </c>
      <c r="R107" s="11">
        <f t="shared" si="97"/>
        <v>2.2934971282495771</v>
      </c>
      <c r="S107" s="11">
        <f t="shared" si="97"/>
        <v>-0.11006054440330039</v>
      </c>
      <c r="T107" s="11">
        <f t="shared" si="97"/>
        <v>1.2718772407774612</v>
      </c>
      <c r="V107" s="11">
        <f t="shared" si="98"/>
        <v>4.7837329414160275</v>
      </c>
      <c r="W107" s="11">
        <f t="shared" si="98"/>
        <v>6.8499416424692257</v>
      </c>
      <c r="X107" s="11">
        <f t="shared" si="98"/>
        <v>2.0978406385191812</v>
      </c>
      <c r="Y107" s="11">
        <f t="shared" si="98"/>
        <v>1.0544213875671096</v>
      </c>
      <c r="Z107" s="11">
        <f t="shared" si="98"/>
        <v>4.0853994008266126</v>
      </c>
      <c r="AA107" s="11">
        <f t="shared" si="98"/>
        <v>3.8258712117090483</v>
      </c>
    </row>
    <row r="108" spans="1:27" x14ac:dyDescent="0.25">
      <c r="A108" s="13">
        <v>2020</v>
      </c>
      <c r="B108" s="11">
        <f t="shared" si="3"/>
        <v>-6.4551730391975024</v>
      </c>
      <c r="C108" s="11">
        <f t="shared" si="3"/>
        <v>-9.3681800300125229</v>
      </c>
      <c r="D108" s="11">
        <f t="shared" si="3"/>
        <v>-15.152398261546992</v>
      </c>
      <c r="E108" s="11">
        <f t="shared" si="3"/>
        <v>-1.9499089930897333</v>
      </c>
      <c r="F108" s="11">
        <f t="shared" si="3"/>
        <v>-5.8371456862364335</v>
      </c>
      <c r="G108" s="11">
        <f t="shared" si="3"/>
        <v>5.0822025277564968</v>
      </c>
      <c r="H108" s="11">
        <f t="shared" si="3"/>
        <v>-11.197605097625868</v>
      </c>
      <c r="I108" s="11">
        <f t="shared" si="3"/>
        <v>-15.399176047849322</v>
      </c>
      <c r="J108" s="11">
        <f t="shared" si="3"/>
        <v>0.40408281683608943</v>
      </c>
      <c r="K108" s="11">
        <f t="shared" si="3"/>
        <v>-17.924093063682641</v>
      </c>
      <c r="L108" s="11">
        <f t="shared" si="3"/>
        <v>-8.090936764476087</v>
      </c>
      <c r="M108" s="11">
        <f t="shared" si="3"/>
        <v>-8.3496999225453763</v>
      </c>
      <c r="N108" s="11">
        <f t="shared" si="3"/>
        <v>-7.8416645468829023</v>
      </c>
      <c r="O108" s="11">
        <f t="shared" si="3"/>
        <v>-7.5797749405853887</v>
      </c>
      <c r="Q108" s="11">
        <f t="shared" si="97"/>
        <v>-21.958465754682241</v>
      </c>
      <c r="R108" s="11">
        <f t="shared" si="97"/>
        <v>-5.5251572759038989</v>
      </c>
      <c r="S108" s="11">
        <f t="shared" si="97"/>
        <v>-7.3191999137822021</v>
      </c>
      <c r="T108" s="11">
        <f t="shared" si="97"/>
        <v>-8.8952078407363864</v>
      </c>
      <c r="V108" s="11">
        <f t="shared" si="98"/>
        <v>2.0288499633440242</v>
      </c>
      <c r="W108" s="11">
        <f t="shared" si="98"/>
        <v>-7.0000542550959581</v>
      </c>
      <c r="X108" s="11">
        <f t="shared" si="98"/>
        <v>3.1708915893814726</v>
      </c>
      <c r="Y108" s="11">
        <f t="shared" si="98"/>
        <v>-5.1678757234226227</v>
      </c>
      <c r="Z108" s="11">
        <f t="shared" si="98"/>
        <v>-19.388863017732785</v>
      </c>
      <c r="AA108" s="11">
        <f t="shared" si="98"/>
        <v>-2.9497206448517685</v>
      </c>
    </row>
  </sheetData>
  <hyperlinks>
    <hyperlink ref="A1" location="Contents!A1" display="Back to Contents" xr:uid="{00000000-0004-0000-07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080C1D-33BB-4230-AD85-29B152CCEF78}"/>
</file>

<file path=customXml/itemProps2.xml><?xml version="1.0" encoding="utf-8"?>
<ds:datastoreItem xmlns:ds="http://schemas.openxmlformats.org/officeDocument/2006/customXml" ds:itemID="{EC1CE67D-8A5E-494F-97DE-5B85A93D21B8}"/>
</file>

<file path=customXml/itemProps3.xml><?xml version="1.0" encoding="utf-8"?>
<ds:datastoreItem xmlns:ds="http://schemas.openxmlformats.org/officeDocument/2006/customXml" ds:itemID="{ED5C9015-80D6-4D3E-8A69-98AD9D4B9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ReadMe_2</vt:lpstr>
      <vt:lpstr>ReadMe</vt:lpstr>
      <vt:lpstr>Contents</vt:lpstr>
      <vt:lpstr>Table A1</vt:lpstr>
      <vt:lpstr>Table A2</vt:lpstr>
      <vt:lpstr>Table A3</vt:lpstr>
      <vt:lpstr>Table A4</vt:lpstr>
      <vt:lpstr>Table A4 (a)</vt:lpstr>
      <vt:lpstr>Table A5</vt:lpstr>
      <vt:lpstr>Table A5 (a)</vt:lpstr>
      <vt:lpstr>Table A6</vt:lpstr>
      <vt:lpstr>Table A6 (a)</vt:lpstr>
      <vt:lpstr>Table A7</vt:lpstr>
      <vt:lpstr>Table A7 (a)</vt:lpstr>
      <vt:lpstr>Table A8</vt:lpstr>
      <vt:lpstr>Base_year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Fields3</dc:creator>
  <cp:lastModifiedBy>Vickers, Isabelle</cp:lastModifiedBy>
  <dcterms:created xsi:type="dcterms:W3CDTF">2014-01-21T16:43:44Z</dcterms:created>
  <dcterms:modified xsi:type="dcterms:W3CDTF">2021-04-09T17:53:04Z</dcterms:modified>
</cp:coreProperties>
</file>